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376" windowHeight="12816"/>
  </bookViews>
  <sheets>
    <sheet name="Differences"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7" i="1"/>
  <c r="D18" i="1"/>
  <c r="D19" i="1"/>
  <c r="D20" i="1"/>
  <c r="D21" i="1"/>
  <c r="D22" i="1"/>
  <c r="D23" i="1"/>
  <c r="D24" i="1"/>
  <c r="D25" i="1"/>
  <c r="D26" i="1"/>
  <c r="D27" i="1"/>
  <c r="D28" i="1"/>
  <c r="D29" i="1"/>
  <c r="D15" i="1"/>
</calcChain>
</file>

<file path=xl/sharedStrings.xml><?xml version="1.0" encoding="utf-8"?>
<sst xmlns="http://schemas.openxmlformats.org/spreadsheetml/2006/main" count="28" uniqueCount="21">
  <si>
    <t>Account</t>
  </si>
  <si>
    <t>Difference</t>
  </si>
  <si>
    <t>Reason</t>
  </si>
  <si>
    <t>Note 1</t>
  </si>
  <si>
    <t>Note 2</t>
  </si>
  <si>
    <t>Notes</t>
  </si>
  <si>
    <t>Florida Power &amp; Light Company</t>
  </si>
  <si>
    <t>Reconciliation of Transactions Excluded from Service Life and Net Salvage Data</t>
  </si>
  <si>
    <t>Service Life</t>
  </si>
  <si>
    <t>Net Salvage</t>
  </si>
  <si>
    <t>1.</t>
  </si>
  <si>
    <t>2.</t>
  </si>
  <si>
    <t>For reasons discussed on page X-69 of Exhibit NWA-1, certain retirements for capital spare parts were removed from the life analysis data but not the net salvage data.  These are identified as "Early retirement of CSP rotors" in Attachment 2 of FPL's Response to OPC's First Set of Interrogatories No. 44</t>
  </si>
  <si>
    <t>Production Plant</t>
  </si>
  <si>
    <t>Excluded from</t>
  </si>
  <si>
    <t>For the database used for the 2009 Depreciation Study, not all production locations were included in the life analysis data.  For this reason, there are fewer retirements excluded from the life analysis data than the net salvage data, because these units were not in the life analysis data to begin with.</t>
  </si>
  <si>
    <t>Docket No. 160021-EI</t>
  </si>
  <si>
    <t>OPC's Eighth Set of Interrogatories</t>
  </si>
  <si>
    <t>Interrogatory No. 214</t>
  </si>
  <si>
    <t>Attachment No. 1</t>
  </si>
  <si>
    <t>Tab 1 of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</si>
</sst>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0" fillId="0" borderId="0" xfId="0" applyAlignment="1">
      <alignment horizontal="left"/>
    </xf>
    <xf numFmtId="43" fontId="0" fillId="0" borderId="0" xfId="1" applyFont="1"/>
    <xf numFmtId="43" fontId="0" fillId="0" borderId="0" xfId="0" applyNumberFormat="1"/>
    <xf numFmtId="0" fontId="0" fillId="0" borderId="0" xfId="0" applyFill="1" applyAlignment="1">
      <alignment horizontal="left"/>
    </xf>
    <xf numFmtId="43" fontId="0" fillId="0" borderId="0" xfId="1" applyFont="1" applyFill="1"/>
    <xf numFmtId="43" fontId="0" fillId="0" borderId="0" xfId="0" applyNumberFormat="1" applyFill="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0" fillId="0" borderId="1" xfId="0" applyBorder="1"/>
    <xf numFmtId="0" fontId="0" fillId="0" borderId="0" xfId="0" quotePrefix="1" applyAlignment="1">
      <alignment horizontal="right" vertical="top"/>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wrapText="1"/>
    </xf>
    <xf numFmtId="0" fontId="0" fillId="0" borderId="0" xfId="0" applyAlignment="1">
      <alignment wrapText="1"/>
    </xf>
    <xf numFmtId="0" fontId="2"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4" Type="http://schemas.openxmlformats.org/officeDocument/2006/relationships/sharedStrings" Target="sharedStrings.xml" />
  <Relationship Id="rId1" Type="http://schemas.openxmlformats.org/officeDocument/2006/relationships/worksheet" Target="worksheets/sheet1.xml" />
  <Relationship Id="rId5"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workbookViewId="0">
      <selection activeCell="A7" sqref="A7"/>
    </sheetView>
  </sheetViews>
  <sheetFormatPr defaultRowHeight="14.4" x14ac:dyDescent="0.3"/>
  <cols>
    <col min="2" max="4" width="16" bestFit="1" customWidth="1"/>
    <col min="6" max="6" width="7.44140625" bestFit="1" customWidth="1"/>
  </cols>
  <sheetData>
    <row r="1" spans="1:6" x14ac:dyDescent="0.3">
      <c r="A1" s="16" t="s">
        <v>6</v>
      </c>
    </row>
    <row r="2" spans="1:6" x14ac:dyDescent="0.3">
      <c r="A2" s="16" t="s">
        <v>16</v>
      </c>
    </row>
    <row r="3" spans="1:6" ht="16.8" customHeight="1" x14ac:dyDescent="0.3">
      <c r="A3" s="16" t="s">
        <v>17</v>
      </c>
    </row>
    <row r="4" spans="1:6" x14ac:dyDescent="0.3">
      <c r="A4" s="16" t="s">
        <v>18</v>
      </c>
    </row>
    <row r="5" spans="1:6" x14ac:dyDescent="0.3">
      <c r="A5" s="16" t="s">
        <v>19</v>
      </c>
    </row>
    <row r="6" spans="1:6" x14ac:dyDescent="0.3">
      <c r="A6" s="16" t="s">
        <v>20</v>
      </c>
    </row>
    <row r="9" spans="1:6" x14ac:dyDescent="0.3">
      <c r="A9" s="12" t="s">
        <v>6</v>
      </c>
      <c r="B9" s="13"/>
      <c r="C9" s="13"/>
      <c r="D9" s="13"/>
      <c r="E9" s="13"/>
      <c r="F9" s="13"/>
    </row>
    <row r="10" spans="1:6" x14ac:dyDescent="0.3">
      <c r="A10" s="12" t="s">
        <v>7</v>
      </c>
      <c r="B10" s="13"/>
      <c r="C10" s="13"/>
      <c r="D10" s="13"/>
      <c r="E10" s="13"/>
      <c r="F10" s="13"/>
    </row>
    <row r="11" spans="1:6" x14ac:dyDescent="0.3">
      <c r="A11" s="12" t="s">
        <v>13</v>
      </c>
      <c r="B11" s="13"/>
      <c r="C11" s="13"/>
      <c r="D11" s="13"/>
      <c r="E11" s="13"/>
      <c r="F11" s="13"/>
    </row>
    <row r="12" spans="1:6" x14ac:dyDescent="0.3">
      <c r="A12" s="12"/>
      <c r="B12" s="13"/>
      <c r="C12" s="13"/>
      <c r="D12" s="13"/>
      <c r="E12" s="13"/>
      <c r="F12" s="13"/>
    </row>
    <row r="13" spans="1:6" x14ac:dyDescent="0.3">
      <c r="B13" s="9" t="s">
        <v>14</v>
      </c>
      <c r="C13" s="9" t="s">
        <v>14</v>
      </c>
    </row>
    <row r="14" spans="1:6" ht="18.75" customHeight="1" x14ac:dyDescent="0.3">
      <c r="A14" s="8" t="s">
        <v>0</v>
      </c>
      <c r="B14" s="8" t="s">
        <v>8</v>
      </c>
      <c r="C14" s="8" t="s">
        <v>9</v>
      </c>
      <c r="D14" s="8" t="s">
        <v>1</v>
      </c>
      <c r="E14" s="9"/>
      <c r="F14" s="8" t="s">
        <v>2</v>
      </c>
    </row>
    <row r="15" spans="1:6" x14ac:dyDescent="0.3">
      <c r="A15" s="4">
        <v>31100</v>
      </c>
      <c r="B15" s="5">
        <v>-67635751.00000003</v>
      </c>
      <c r="C15" s="5">
        <v>-79845260.49000001</v>
      </c>
      <c r="D15" s="6">
        <f>B15-C15</f>
        <v>12209509.48999998</v>
      </c>
      <c r="F15" t="s">
        <v>3</v>
      </c>
    </row>
    <row r="16" spans="1:6" x14ac:dyDescent="0.3">
      <c r="A16" s="4">
        <v>31200</v>
      </c>
      <c r="B16" s="5">
        <v>-494289292.44000012</v>
      </c>
      <c r="C16" s="5">
        <v>-603927580.94999993</v>
      </c>
      <c r="D16" s="6">
        <f t="shared" ref="D16:D29" si="0">B16-C16</f>
        <v>109638288.50999981</v>
      </c>
      <c r="F16" t="s">
        <v>3</v>
      </c>
    </row>
    <row r="17" spans="1:6" x14ac:dyDescent="0.3">
      <c r="A17" s="4">
        <v>31400</v>
      </c>
      <c r="B17" s="5">
        <v>-242686467.02000016</v>
      </c>
      <c r="C17" s="5">
        <v>-257753931.52000007</v>
      </c>
      <c r="D17" s="6">
        <f t="shared" si="0"/>
        <v>15067464.499999911</v>
      </c>
      <c r="F17" t="s">
        <v>3</v>
      </c>
    </row>
    <row r="18" spans="1:6" x14ac:dyDescent="0.3">
      <c r="A18" s="4">
        <v>31500</v>
      </c>
      <c r="B18" s="5">
        <v>-85588032.189999968</v>
      </c>
      <c r="C18" s="5">
        <v>-93454464.489999995</v>
      </c>
      <c r="D18" s="6">
        <f t="shared" si="0"/>
        <v>7866432.3000000268</v>
      </c>
      <c r="F18" t="s">
        <v>3</v>
      </c>
    </row>
    <row r="19" spans="1:6" x14ac:dyDescent="0.3">
      <c r="A19" s="4">
        <v>31600</v>
      </c>
      <c r="B19" s="5">
        <v>-9167453.2799999993</v>
      </c>
      <c r="C19" s="5">
        <v>-11254411.220000003</v>
      </c>
      <c r="D19" s="6">
        <f t="shared" si="0"/>
        <v>2086957.9400000032</v>
      </c>
      <c r="F19" t="s">
        <v>3</v>
      </c>
    </row>
    <row r="20" spans="1:6" x14ac:dyDescent="0.3">
      <c r="A20" s="1">
        <v>32100</v>
      </c>
      <c r="B20" s="2">
        <v>-5153325.5199999996</v>
      </c>
      <c r="C20" s="2">
        <v>-5153325.5200000005</v>
      </c>
      <c r="D20" s="3">
        <f t="shared" si="0"/>
        <v>0</v>
      </c>
    </row>
    <row r="21" spans="1:6" x14ac:dyDescent="0.3">
      <c r="A21" s="1">
        <v>32200</v>
      </c>
      <c r="B21" s="2">
        <v>-131364862.27</v>
      </c>
      <c r="C21" s="2">
        <v>-131364862.27000001</v>
      </c>
      <c r="D21" s="3">
        <f t="shared" si="0"/>
        <v>0</v>
      </c>
    </row>
    <row r="22" spans="1:6" x14ac:dyDescent="0.3">
      <c r="A22" s="1">
        <v>32300</v>
      </c>
      <c r="B22" s="2">
        <v>-65231329.440000005</v>
      </c>
      <c r="C22" s="2">
        <v>-65231329.440000005</v>
      </c>
      <c r="D22" s="3">
        <f t="shared" si="0"/>
        <v>0</v>
      </c>
    </row>
    <row r="23" spans="1:6" x14ac:dyDescent="0.3">
      <c r="A23" s="1">
        <v>34100</v>
      </c>
      <c r="B23" s="2">
        <v>-16730173.909999998</v>
      </c>
      <c r="C23" s="2">
        <v>-16730173.909999998</v>
      </c>
      <c r="D23" s="3">
        <f t="shared" si="0"/>
        <v>0</v>
      </c>
    </row>
    <row r="24" spans="1:6" x14ac:dyDescent="0.3">
      <c r="A24" s="4">
        <v>34200</v>
      </c>
      <c r="B24" s="2">
        <v>-23946240.479999997</v>
      </c>
      <c r="C24" s="5">
        <v>-24883551.760000002</v>
      </c>
      <c r="D24" s="6">
        <f t="shared" si="0"/>
        <v>937311.28000000492</v>
      </c>
      <c r="F24" t="s">
        <v>3</v>
      </c>
    </row>
    <row r="25" spans="1:6" x14ac:dyDescent="0.3">
      <c r="A25" s="4">
        <v>34300</v>
      </c>
      <c r="B25" s="2">
        <v>-111794003.93999994</v>
      </c>
      <c r="C25" s="5">
        <v>-111794003.93999979</v>
      </c>
      <c r="D25" s="6">
        <f t="shared" si="0"/>
        <v>-1.4901161193847656E-7</v>
      </c>
    </row>
    <row r="26" spans="1:6" x14ac:dyDescent="0.3">
      <c r="A26" s="4">
        <v>34320</v>
      </c>
      <c r="B26" s="2">
        <v>-190773722.0000003</v>
      </c>
      <c r="C26" s="5">
        <v>-56387579.519999996</v>
      </c>
      <c r="D26" s="6">
        <f t="shared" si="0"/>
        <v>-134386142.48000032</v>
      </c>
      <c r="F26" t="s">
        <v>4</v>
      </c>
    </row>
    <row r="27" spans="1:6" x14ac:dyDescent="0.3">
      <c r="A27" s="1">
        <v>34400</v>
      </c>
      <c r="B27" s="2">
        <v>-23048976.779999997</v>
      </c>
      <c r="C27" s="2">
        <v>-23048976.780000001</v>
      </c>
      <c r="D27" s="3">
        <f t="shared" si="0"/>
        <v>0</v>
      </c>
    </row>
    <row r="28" spans="1:6" x14ac:dyDescent="0.3">
      <c r="A28" s="1">
        <v>34500</v>
      </c>
      <c r="B28" s="2">
        <v>-17856169.740000002</v>
      </c>
      <c r="C28" s="2">
        <v>-17856169.740000002</v>
      </c>
      <c r="D28" s="3">
        <f t="shared" si="0"/>
        <v>0</v>
      </c>
    </row>
    <row r="29" spans="1:6" x14ac:dyDescent="0.3">
      <c r="A29" s="1">
        <v>34600</v>
      </c>
      <c r="B29" s="2">
        <v>-2222764.7200000002</v>
      </c>
      <c r="C29" s="2">
        <v>-2222764.7199999997</v>
      </c>
      <c r="D29" s="3">
        <f t="shared" si="0"/>
        <v>0</v>
      </c>
    </row>
    <row r="33" spans="1:6" x14ac:dyDescent="0.3">
      <c r="A33" s="7" t="s">
        <v>5</v>
      </c>
      <c r="B33" s="10"/>
      <c r="C33" s="10"/>
    </row>
    <row r="34" spans="1:6" ht="75.75" customHeight="1" x14ac:dyDescent="0.3">
      <c r="A34" s="11" t="s">
        <v>10</v>
      </c>
      <c r="B34" s="14" t="s">
        <v>15</v>
      </c>
      <c r="C34" s="14"/>
      <c r="D34" s="14"/>
      <c r="E34" s="14"/>
      <c r="F34" s="14"/>
    </row>
    <row r="35" spans="1:6" ht="74.25" customHeight="1" x14ac:dyDescent="0.3">
      <c r="A35" s="11" t="s">
        <v>11</v>
      </c>
      <c r="B35" s="15" t="s">
        <v>12</v>
      </c>
      <c r="C35" s="15"/>
      <c r="D35" s="15"/>
      <c r="E35" s="15"/>
      <c r="F35" s="15"/>
    </row>
  </sheetData>
  <mergeCells count="2">
    <mergeCell ref="B34:F34"/>
    <mergeCell ref="B35:F35"/>
  </mergeCells>
  <pageMargins left="0.7" right="0.7" top="0.75" bottom="0.75" header="0.3" footer="0.3"/>
  <pageSetup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Differences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