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356" windowWidth="15480" windowHeight="10230" firstSheet="1" activeTab="2"/>
  </bookViews>
  <sheets>
    <sheet name="BExRepositorySheet" sheetId="1" state="veryHidden" r:id="rId1"/>
    <sheet name="A01 Base &amp; A09 NR Fuel" sheetId="2" r:id="rId2"/>
    <sheet name="A20 Rev Enhancement (Expense)" sheetId="3" r:id="rId3"/>
    <sheet name="A01 A09 A20 Summary" sheetId="4" r:id="rId4"/>
  </sheets>
  <externalReferences>
    <externalReference r:id="rId7"/>
  </externalReferences>
  <definedNames>
    <definedName name="DF_GRID_1">'A01 Base &amp; A09 NR Fuel'!A1 Base&amp;'A01 Base &amp; A09 NR Fuel'!A9 NR '[1]Fuel'!$F$15:$N$19</definedName>
    <definedName name="_xlnm.Print_Area" localSheetId="1">'A01 Base &amp; A09 NR Fuel'!$A$8:$O$27</definedName>
    <definedName name="_xlnm.Print_Area" localSheetId="2">'A20 Rev Enhancement (Expense)'!$A$8:$O$25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<sst xmlns="http://schemas.openxmlformats.org/spreadsheetml/2006/main" count="308" uniqueCount="84">
  <si>
    <t>Information</t>
  </si>
  <si>
    <t>Table</t>
  </si>
  <si>
    <t xml:space="preserve"> </t>
  </si>
  <si>
    <t>Filter</t>
  </si>
  <si>
    <t>Query Description</t>
  </si>
  <si>
    <t>Budget Horizon Report(A/Fc)</t>
  </si>
  <si>
    <t>Relevance of Data (Date)</t>
  </si>
  <si>
    <t>Author</t>
  </si>
  <si>
    <t>MXB0G9W</t>
  </si>
  <si>
    <t>Key Date</t>
  </si>
  <si>
    <t>Query Technical Name</t>
  </si>
  <si>
    <t>ZZU_M02_Q006</t>
  </si>
  <si>
    <t>Current User</t>
  </si>
  <si>
    <t>InfoProvider</t>
  </si>
  <si>
    <t>ZU_M02</t>
  </si>
  <si>
    <t>Last Refreshed</t>
  </si>
  <si>
    <t/>
  </si>
  <si>
    <t>Account</t>
  </si>
  <si>
    <t>FPLGRU10000 INCOME STATEMENT ANALYSIS - INCL SETTLE</t>
  </si>
  <si>
    <t>Business area</t>
  </si>
  <si>
    <t>Inputs/Outputs</t>
  </si>
  <si>
    <t>Profit Center</t>
  </si>
  <si>
    <t>REQCC-Cost Center Category</t>
  </si>
  <si>
    <t>Requesting cost center</t>
  </si>
  <si>
    <t>Resp. cost cntr</t>
  </si>
  <si>
    <t>Source</t>
  </si>
  <si>
    <t>Time: Fiscal year/period</t>
  </si>
  <si>
    <t>Time: Fiscal year</t>
  </si>
  <si>
    <t>Time: Posting period</t>
  </si>
  <si>
    <t>Time:Cal. Year/Quarter</t>
  </si>
  <si>
    <t>Version</t>
  </si>
  <si>
    <t>0</t>
  </si>
  <si>
    <t>WBS element</t>
  </si>
  <si>
    <t>WBS:Project Code</t>
  </si>
  <si>
    <t>WBS:Services</t>
  </si>
  <si>
    <t>WBS-Functional Area</t>
  </si>
  <si>
    <t>WBS-IM/Program Position</t>
  </si>
  <si>
    <t>WBS-Job Code</t>
  </si>
  <si>
    <t>WBS-Job Type</t>
  </si>
  <si>
    <t>WBS-Level in Project  Hierarchy</t>
  </si>
  <si>
    <t>WBS-Management Area</t>
  </si>
  <si>
    <t>WBS-Project Type</t>
  </si>
  <si>
    <t>WBS-Project</t>
  </si>
  <si>
    <t>WBS-Reason for investment</t>
  </si>
  <si>
    <t>WBS-Reporting WBS</t>
  </si>
  <si>
    <t>WBS-Storm Secure</t>
  </si>
  <si>
    <t>Relevance of Data (Time)</t>
  </si>
  <si>
    <t>Status of Data</t>
  </si>
  <si>
    <t>Changed At</t>
  </si>
  <si>
    <t>2013</t>
  </si>
  <si>
    <t>1/31/2012</t>
  </si>
  <si>
    <t>Last Changed by</t>
  </si>
  <si>
    <t>JXG0EF9</t>
  </si>
  <si>
    <t>WBS-WBS Activity</t>
  </si>
  <si>
    <t>10:31:52</t>
  </si>
  <si>
    <t>1/31/2012 10:31:52</t>
  </si>
  <si>
    <t>6/21/2014 07:10:48</t>
  </si>
  <si>
    <t>E Expense WBS Element</t>
  </si>
  <si>
    <t>2014</t>
  </si>
  <si>
    <t>A01</t>
  </si>
  <si>
    <t>Base</t>
  </si>
  <si>
    <t>A09</t>
  </si>
  <si>
    <t>Nonrecoverable Fuel</t>
  </si>
  <si>
    <t>A20</t>
  </si>
  <si>
    <t>Revenue Enhancement</t>
  </si>
  <si>
    <t>Result</t>
  </si>
  <si>
    <t>2015</t>
  </si>
  <si>
    <t>P13</t>
  </si>
  <si>
    <t>8/11/2016</t>
  </si>
  <si>
    <t>Z03 Budgetary All</t>
  </si>
  <si>
    <t>A20 Revenue Enhancement</t>
  </si>
  <si>
    <t>FPLGRU10003 OTHER OPERATING EXPENSES</t>
  </si>
  <si>
    <t>DTR0NGB</t>
  </si>
  <si>
    <t>8/11/2016 17:39:11</t>
  </si>
  <si>
    <t>A09 Nonrecoverable Fuel, A01 Base</t>
  </si>
  <si>
    <t>FPL Utility Cost Centers Rollup</t>
  </si>
  <si>
    <t>Florida Power &amp; Light Company</t>
  </si>
  <si>
    <t>Docket No. 160021-EI</t>
  </si>
  <si>
    <t>Staff's Forty-Second Set of Interrogatories</t>
  </si>
  <si>
    <t>Interrogatory No. 505</t>
  </si>
  <si>
    <t>Attachment No. 3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</si>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</sst>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\ #,##0"/>
    <numFmt numFmtId="185" formatCode="\ #,##0.00\ \ &quot;DM&quot;"/>
    <numFmt numFmtId="186" formatCode="[$-409]dddd\,\ mmmm\ dd\,\ yyyy"/>
    <numFmt numFmtId="187" formatCode="\ #,##0\ \ &quot;PC&quot;"/>
    <numFmt numFmtId="188" formatCode="&quot;$&quot;\ \ #,##0.00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#,##0.00\ _D_M"/>
    <numFmt numFmtId="194" formatCode="[Red][&lt;0.8]General"/>
    <numFmt numFmtId="195" formatCode="[Red][&gt;1.1]General"/>
    <numFmt numFmtId="196" formatCode="[Red][&gt;1]General"/>
    <numFmt numFmtId="197" formatCode="[Red][&lt;0.2]General"/>
    <numFmt numFmtId="198" formatCode="[Red][&lt;0.13]General"/>
    <numFmt numFmtId="199" formatCode="&quot;Cr$&quot;\ #,##0_);\(&quot;Cr$&quot;\ #,##0\)"/>
    <numFmt numFmtId="200" formatCode="&quot;Cr$&quot;\ #,##0_);[Red]\(&quot;Cr$&quot;\ #,##0\)"/>
    <numFmt numFmtId="201" formatCode="&quot;Cr$&quot;\ #,##0.00_);\(&quot;Cr$&quot;\ #,##0.00\)"/>
    <numFmt numFmtId="202" formatCode="&quot;Cr$&quot;\ #,##0.00_);[Red]\(&quot;Cr$&quot;\ #,##0.00\)"/>
    <numFmt numFmtId="203" formatCode="_(&quot;Cr$&quot;\ * #,##0_);_(&quot;Cr$&quot;\ * \(#,##0\);_(&quot;Cr$&quot;\ * &quot;-&quot;_);_(@_)"/>
    <numFmt numFmtId="204" formatCode="_(&quot;Cr$&quot;\ * #,##0.00_);_(&quot;Cr$&quot;\ * \(#,##0.00\);_(&quot;Cr$&quot;\ * &quot;-&quot;??_);_(@_)"/>
    <numFmt numFmtId="205" formatCode="#,###"/>
    <numFmt numFmtId="206" formatCode="0#\-####"/>
    <numFmt numFmtId="207" formatCode="_(* #,##0.00_);_(* \(#,##0.00\);"/>
    <numFmt numFmtId="208" formatCode="0.00;0.00;"/>
    <numFmt numFmtId="209" formatCode="##\-####;;"/>
    <numFmt numFmtId="210" formatCode="[Red]0.00\ &quot;DM&quot;"/>
    <numFmt numFmtId="211" formatCode="&quot;$&quot;#,##0.00"/>
    <numFmt numFmtId="212" formatCode="&quot;***&quot;"/>
    <numFmt numFmtId="213" formatCode="0.00\ &quot;DM&quot;"/>
    <numFmt numFmtId="214" formatCode="&quot;$&quot;\ 0.00"/>
    <numFmt numFmtId="215" formatCode="#,##0.00;[Red]#,##0.00"/>
    <numFmt numFmtId="216" formatCode="\ #,##0\ \ &quot;ST&quot;"/>
    <numFmt numFmtId="217" formatCode="&quot;*&quot;"/>
    <numFmt numFmtId="218" formatCode="\$\ #,##0\ ;\$\ &quot;(&quot;#,##0&quot;)&quot;"/>
    <numFmt numFmtId="219" formatCode="#,##0\ ;&quot;(&quot;#,##0&quot;)&quot;"/>
  </numFmts>
  <fonts count="32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1"/>
      <color indexed="1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24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2" fillId="38" borderId="0" applyNumberFormat="0" applyBorder="0" applyAlignment="0" applyProtection="0"/>
    <xf numFmtId="0" fontId="13" fillId="41" borderId="1" applyNumberFormat="0" applyAlignment="0" applyProtection="0"/>
    <xf numFmtId="0" fontId="14" fillId="33" borderId="2" applyNumberFormat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9" borderId="1" applyNumberFormat="0" applyAlignment="0" applyProtection="0"/>
    <xf numFmtId="0" fontId="20" fillId="0" borderId="6" applyNumberFormat="0" applyFill="0" applyAlignment="0" applyProtection="0"/>
    <xf numFmtId="0" fontId="20" fillId="39" borderId="0" applyNumberFormat="0" applyBorder="0" applyAlignment="0" applyProtection="0"/>
    <xf numFmtId="0" fontId="0" fillId="38" borderId="1" applyNumberFormat="0" applyFont="0" applyAlignment="0" applyProtection="0"/>
    <xf numFmtId="0" fontId="21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4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7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4" fillId="64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4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8" fillId="65" borderId="9" applyNumberFormat="0" applyProtection="0">
      <alignment horizontal="left" vertical="center" indent="1"/>
    </xf>
    <xf numFmtId="0" fontId="0" fillId="66" borderId="12">
      <alignment/>
      <protection/>
    </xf>
    <xf numFmtId="4" fontId="9" fillId="63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2" borderId="0" xfId="0" applyAlignment="1">
      <alignment/>
    </xf>
    <xf numFmtId="0" fontId="0" fillId="2" borderId="0" xfId="0" applyFont="1" applyBorder="1" applyAlignment="1">
      <alignment/>
    </xf>
    <xf numFmtId="0" fontId="0" fillId="2" borderId="0" xfId="0" applyBorder="1" applyAlignment="1">
      <alignment/>
    </xf>
    <xf numFmtId="0" fontId="5" fillId="67" borderId="14" xfId="110" applyFill="1" applyBorder="1">
      <alignment/>
      <protection/>
    </xf>
    <xf numFmtId="0" fontId="5" fillId="67" borderId="15" xfId="110" applyFill="1" applyBorder="1">
      <alignment/>
      <protection/>
    </xf>
    <xf numFmtId="0" fontId="0" fillId="68" borderId="16" xfId="0" applyFill="1" applyBorder="1" applyAlignment="1">
      <alignment/>
    </xf>
    <xf numFmtId="0" fontId="0" fillId="68" borderId="16" xfId="0" applyFill="1" applyBorder="1" applyAlignment="1">
      <alignment vertical="center"/>
    </xf>
    <xf numFmtId="0" fontId="0" fillId="68" borderId="17" xfId="0" applyFill="1" applyBorder="1" applyAlignment="1">
      <alignment/>
    </xf>
    <xf numFmtId="0" fontId="4" fillId="67" borderId="11" xfId="110" applyFont="1" applyFill="1" applyBorder="1">
      <alignment/>
      <protection/>
    </xf>
    <xf numFmtId="0" fontId="0" fillId="63" borderId="14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18" xfId="0" applyFill="1" applyBorder="1" applyAlignment="1">
      <alignment/>
    </xf>
    <xf numFmtId="0" fontId="5" fillId="68" borderId="16" xfId="0" applyFont="1" applyFill="1" applyBorder="1" applyAlignment="1">
      <alignment horizontal="right" vertical="center"/>
    </xf>
    <xf numFmtId="0" fontId="0" fillId="68" borderId="16" xfId="0" applyFill="1" applyBorder="1" applyAlignment="1" quotePrefix="1">
      <alignment vertical="center"/>
    </xf>
    <xf numFmtId="0" fontId="0" fillId="2" borderId="0" xfId="0" applyAlignment="1" quotePrefix="1">
      <alignment/>
    </xf>
    <xf numFmtId="0" fontId="0" fillId="46" borderId="1" xfId="117" applyNumberFormat="1" quotePrefix="1">
      <alignment horizontal="left" vertical="center" indent="1"/>
    </xf>
    <xf numFmtId="218" fontId="0" fillId="0" borderId="1" xfId="115" applyNumberFormat="1">
      <alignment horizontal="right" vertical="center"/>
    </xf>
    <xf numFmtId="0" fontId="0" fillId="60" borderId="1" xfId="101" applyAlignment="1" quotePrefix="1">
      <alignment horizontal="left" vertical="center" indent="2"/>
    </xf>
    <xf numFmtId="0" fontId="0" fillId="63" borderId="19" xfId="0" applyFill="1" applyBorder="1" applyAlignment="1">
      <alignment/>
    </xf>
    <xf numFmtId="0" fontId="0" fillId="63" borderId="20" xfId="0" applyFill="1" applyBorder="1" applyAlignment="1">
      <alignment/>
    </xf>
    <xf numFmtId="0" fontId="0" fillId="63" borderId="21" xfId="0" applyFill="1" applyBorder="1" applyAlignment="1">
      <alignment/>
    </xf>
    <xf numFmtId="0" fontId="0" fillId="63" borderId="22" xfId="0" applyFill="1" applyBorder="1" applyAlignment="1">
      <alignment/>
    </xf>
    <xf numFmtId="0" fontId="0" fillId="63" borderId="18" xfId="0" applyFill="1" applyBorder="1" applyAlignment="1">
      <alignment/>
    </xf>
    <xf numFmtId="0" fontId="0" fillId="63" borderId="0" xfId="0" applyFill="1" applyBorder="1" applyAlignment="1">
      <alignment/>
    </xf>
    <xf numFmtId="14" fontId="0" fillId="63" borderId="23" xfId="0" applyNumberFormat="1" applyFill="1" applyBorder="1" applyAlignment="1" quotePrefix="1">
      <alignment/>
    </xf>
    <xf numFmtId="0" fontId="0" fillId="63" borderId="24" xfId="0" applyFill="1" applyBorder="1" applyAlignment="1">
      <alignment/>
    </xf>
    <xf numFmtId="0" fontId="0" fillId="63" borderId="11" xfId="0" applyFill="1" applyBorder="1" applyAlignment="1">
      <alignment/>
    </xf>
    <xf numFmtId="0" fontId="0" fillId="63" borderId="14" xfId="0" applyFill="1" applyBorder="1" applyAlignment="1">
      <alignment/>
    </xf>
    <xf numFmtId="22" fontId="0" fillId="63" borderId="15" xfId="0" applyNumberFormat="1" applyFill="1" applyBorder="1" applyAlignment="1" quotePrefix="1">
      <alignment/>
    </xf>
    <xf numFmtId="21" fontId="0" fillId="63" borderId="25" xfId="0" applyNumberFormat="1" applyFill="1" applyBorder="1" applyAlignment="1" quotePrefix="1">
      <alignment/>
    </xf>
    <xf numFmtId="22" fontId="0" fillId="63" borderId="23" xfId="0" applyNumberFormat="1" applyFill="1" applyBorder="1" applyAlignment="1" quotePrefix="1">
      <alignment/>
    </xf>
    <xf numFmtId="22" fontId="0" fillId="68" borderId="16" xfId="0" applyNumberFormat="1" applyFill="1" applyBorder="1" applyAlignment="1" quotePrefix="1">
      <alignment vertical="center"/>
    </xf>
    <xf numFmtId="0" fontId="0" fillId="63" borderId="18" xfId="0" applyFill="1" applyBorder="1" applyAlignment="1" quotePrefix="1">
      <alignment/>
    </xf>
    <xf numFmtId="0" fontId="0" fillId="63" borderId="0" xfId="0" applyFill="1" applyBorder="1" applyAlignment="1" quotePrefix="1">
      <alignment/>
    </xf>
    <xf numFmtId="0" fontId="0" fillId="63" borderId="14" xfId="0" applyFill="1" applyBorder="1" applyAlignment="1" quotePrefix="1">
      <alignment/>
    </xf>
    <xf numFmtId="0" fontId="4" fillId="67" borderId="0" xfId="0" applyFont="1" applyFill="1" applyAlignment="1">
      <alignment/>
    </xf>
    <xf numFmtId="0" fontId="0" fillId="46" borderId="1" xfId="85" applyNumberFormat="1" quotePrefix="1">
      <alignment horizontal="left" vertical="center" indent="1"/>
    </xf>
    <xf numFmtId="0" fontId="0" fillId="45" borderId="1" xfId="83" applyNumberFormat="1" quotePrefix="1">
      <alignment horizontal="left" vertical="center" indent="1"/>
    </xf>
    <xf numFmtId="218" fontId="0" fillId="45" borderId="1" xfId="81" applyNumberFormat="1">
      <alignment vertical="center"/>
    </xf>
    <xf numFmtId="0" fontId="4" fillId="67" borderId="11" xfId="110" applyFont="1" applyFill="1" applyBorder="1" applyAlignment="1">
      <alignment/>
      <protection/>
    </xf>
    <xf numFmtId="0" fontId="4" fillId="67" borderId="15" xfId="110" applyFont="1" applyFill="1" applyBorder="1" applyAlignment="1">
      <alignment/>
      <protection/>
    </xf>
    <xf numFmtId="0" fontId="31" fillId="2" borderId="0" xfId="0" applyFont="1" applyAlignment="1">
      <alignment horizontal="left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assignedItem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29</xdr:row>
      <xdr:rowOff>0</xdr:rowOff>
    </xdr:from>
    <xdr:to>
      <xdr:col>5</xdr:col>
      <xdr:colOff>209550</xdr:colOff>
      <xdr:row>30</xdr:row>
      <xdr:rowOff>19050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41433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67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44053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</xdr:row>
      <xdr:rowOff>0</xdr:rowOff>
    </xdr:from>
    <xdr:to>
      <xdr:col>12</xdr:col>
      <xdr:colOff>371475</xdr:colOff>
      <xdr:row>8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2924175" y="1114425"/>
          <a:ext cx="7334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8</xdr:row>
      <xdr:rowOff>247650</xdr:rowOff>
    </xdr:from>
    <xdr:to>
      <xdr:col>3</xdr:col>
      <xdr:colOff>733425</xdr:colOff>
      <xdr:row>8</xdr:row>
      <xdr:rowOff>409575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666875"/>
          <a:ext cx="7048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466725</xdr:colOff>
      <xdr:row>8</xdr:row>
      <xdr:rowOff>247650</xdr:rowOff>
    </xdr:from>
    <xdr:to>
      <xdr:col>2</xdr:col>
      <xdr:colOff>923925</xdr:colOff>
      <xdr:row>8</xdr:row>
      <xdr:rowOff>409575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166687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257175</xdr:rowOff>
    </xdr:from>
    <xdr:to>
      <xdr:col>2</xdr:col>
      <xdr:colOff>276225</xdr:colOff>
      <xdr:row>8</xdr:row>
      <xdr:rowOff>409575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676400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23</xdr:row>
      <xdr:rowOff>0</xdr:rowOff>
    </xdr:from>
    <xdr:to>
      <xdr:col>5</xdr:col>
      <xdr:colOff>152400</xdr:colOff>
      <xdr:row>23</xdr:row>
      <xdr:rowOff>142875</xdr:rowOff>
    </xdr:to>
    <xdr:pic>
      <xdr:nvPicPr>
        <xdr:cNvPr id="6" name="BExOJVRH483WJED3N9TCDM5TNSC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43200" y="3971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67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4290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</xdr:row>
      <xdr:rowOff>0</xdr:rowOff>
    </xdr:from>
    <xdr:to>
      <xdr:col>12</xdr:col>
      <xdr:colOff>371475</xdr:colOff>
      <xdr:row>8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2924175" y="1114425"/>
          <a:ext cx="6753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8</xdr:row>
      <xdr:rowOff>371475</xdr:rowOff>
    </xdr:from>
    <xdr:to>
      <xdr:col>3</xdr:col>
      <xdr:colOff>742950</xdr:colOff>
      <xdr:row>9</xdr:row>
      <xdr:rowOff>95250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7907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485775</xdr:colOff>
      <xdr:row>8</xdr:row>
      <xdr:rowOff>371475</xdr:rowOff>
    </xdr:from>
    <xdr:to>
      <xdr:col>2</xdr:col>
      <xdr:colOff>942975</xdr:colOff>
      <xdr:row>9</xdr:row>
      <xdr:rowOff>95250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17907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8</xdr:row>
      <xdr:rowOff>371475</xdr:rowOff>
    </xdr:from>
    <xdr:to>
      <xdr:col>2</xdr:col>
      <xdr:colOff>295275</xdr:colOff>
      <xdr:row>9</xdr:row>
      <xdr:rowOff>95250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790700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23</xdr:row>
      <xdr:rowOff>0</xdr:rowOff>
    </xdr:from>
    <xdr:to>
      <xdr:col>5</xdr:col>
      <xdr:colOff>152400</xdr:colOff>
      <xdr:row>23</xdr:row>
      <xdr:rowOff>142875</xdr:rowOff>
    </xdr:to>
    <xdr:pic>
      <xdr:nvPicPr>
        <xdr:cNvPr id="6" name="BExU3O7LS3JKLP841RLHM95LU8M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43200" y="3971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8"/>
  <sheetViews>
    <sheetView showGridLines="0" zoomScalePageLayoutView="0" workbookViewId="0" topLeftCell="A1">
      <selection activeCell="A1" sqref="A1:A6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31" style="0" customWidth="1"/>
    <col min="7" max="7" width="14.66015625" style="0" customWidth="1"/>
    <col min="8" max="8" width="19.66015625" style="0" customWidth="1"/>
    <col min="9" max="14" width="15" style="0" customWidth="1"/>
    <col min="15" max="15" width="15.83203125" style="0" customWidth="1"/>
    <col min="16" max="16" width="14.83203125" style="0" customWidth="1"/>
    <col min="17" max="18" width="15" style="0" bestFit="1" customWidth="1"/>
    <col min="19" max="19" width="19" style="0" bestFit="1" customWidth="1"/>
    <col min="20" max="31" width="12.16015625" style="0" bestFit="1" customWidth="1"/>
    <col min="32" max="32" width="15.5" style="0" bestFit="1" customWidth="1"/>
  </cols>
  <sheetData>
    <row r="1" ht="12.75">
      <c r="A1" s="41" t="s">
        <v>76</v>
      </c>
    </row>
    <row r="2" ht="12.75">
      <c r="A2" s="41" t="s">
        <v>77</v>
      </c>
    </row>
    <row r="3" ht="12.75">
      <c r="A3" s="41" t="s">
        <v>78</v>
      </c>
    </row>
    <row r="4" ht="12.75">
      <c r="A4" s="41" t="s">
        <v>79</v>
      </c>
    </row>
    <row r="5" ht="12.75">
      <c r="A5" s="41" t="s">
        <v>80</v>
      </c>
    </row>
    <row r="6" ht="12.75">
      <c r="A6" s="41" t="s">
        <v>81</v>
      </c>
    </row>
    <row r="8" ht="24" customHeight="1">
      <c r="E8" s="14" t="s">
        <v>5</v>
      </c>
    </row>
    <row r="9" spans="4:18" s="5" customFormat="1" ht="33.75" customHeight="1">
      <c r="D9" s="6"/>
      <c r="E9" s="6"/>
      <c r="F9" s="6"/>
      <c r="G9" s="12" t="s">
        <v>7</v>
      </c>
      <c r="H9" s="13" t="s">
        <v>8</v>
      </c>
      <c r="I9" s="6"/>
      <c r="J9" s="12" t="s">
        <v>47</v>
      </c>
      <c r="K9" s="31" t="s">
        <v>55</v>
      </c>
      <c r="L9" s="6"/>
      <c r="M9" s="6"/>
      <c r="N9" s="6"/>
      <c r="O9" s="6"/>
      <c r="P9" s="6"/>
      <c r="Q9" s="6"/>
      <c r="R9" s="6"/>
    </row>
    <row r="10" s="5" customFormat="1" ht="18" customHeight="1">
      <c r="A10" s="7"/>
    </row>
    <row r="12" spans="6:10" ht="12.75">
      <c r="F12" s="8" t="s">
        <v>0</v>
      </c>
      <c r="G12" s="3"/>
      <c r="H12" s="3"/>
      <c r="I12" s="3"/>
      <c r="J12" s="4"/>
    </row>
    <row r="13" spans="3:10" ht="11.25">
      <c r="C13" s="2"/>
      <c r="D13" s="2"/>
      <c r="E13" s="1"/>
      <c r="F13" s="26" t="s">
        <v>7</v>
      </c>
      <c r="G13" s="34" t="s">
        <v>8</v>
      </c>
      <c r="H13" s="9"/>
      <c r="I13" s="27" t="s">
        <v>15</v>
      </c>
      <c r="J13" s="28" t="s">
        <v>73</v>
      </c>
    </row>
    <row r="14" spans="3:10" ht="11.25">
      <c r="C14" s="2"/>
      <c r="D14" s="2"/>
      <c r="E14" s="1"/>
      <c r="F14" s="25" t="s">
        <v>12</v>
      </c>
      <c r="G14" s="33" t="s">
        <v>72</v>
      </c>
      <c r="H14" s="10"/>
      <c r="I14" s="23" t="s">
        <v>9</v>
      </c>
      <c r="J14" s="24" t="s">
        <v>68</v>
      </c>
    </row>
    <row r="15" spans="3:10" ht="11.25">
      <c r="C15" s="2"/>
      <c r="D15" s="2"/>
      <c r="E15" s="1"/>
      <c r="F15" s="25" t="s">
        <v>51</v>
      </c>
      <c r="G15" s="33" t="s">
        <v>52</v>
      </c>
      <c r="H15" s="10"/>
      <c r="I15" s="23" t="s">
        <v>48</v>
      </c>
      <c r="J15" s="30" t="s">
        <v>56</v>
      </c>
    </row>
    <row r="16" spans="3:10" ht="11.25">
      <c r="C16" s="2"/>
      <c r="D16" s="2"/>
      <c r="E16" s="1"/>
      <c r="F16" s="25" t="s">
        <v>13</v>
      </c>
      <c r="G16" s="33" t="s">
        <v>14</v>
      </c>
      <c r="H16" s="10"/>
      <c r="I16" s="23" t="s">
        <v>47</v>
      </c>
      <c r="J16" s="30" t="s">
        <v>55</v>
      </c>
    </row>
    <row r="17" spans="3:10" ht="11.25">
      <c r="C17" s="2"/>
      <c r="E17" s="1"/>
      <c r="F17" s="25" t="s">
        <v>10</v>
      </c>
      <c r="G17" s="33" t="s">
        <v>11</v>
      </c>
      <c r="H17" s="10"/>
      <c r="I17" s="23" t="s">
        <v>6</v>
      </c>
      <c r="J17" s="24" t="s">
        <v>50</v>
      </c>
    </row>
    <row r="18" spans="4:10" ht="11.25">
      <c r="D18" s="2"/>
      <c r="E18" s="1"/>
      <c r="F18" s="21" t="s">
        <v>4</v>
      </c>
      <c r="G18" s="32" t="s">
        <v>5</v>
      </c>
      <c r="H18" s="11"/>
      <c r="I18" s="22" t="s">
        <v>46</v>
      </c>
      <c r="J18" s="29" t="s">
        <v>54</v>
      </c>
    </row>
    <row r="21" spans="3:14" ht="12.75">
      <c r="C21" s="39" t="s">
        <v>3</v>
      </c>
      <c r="D21" s="40"/>
      <c r="F21" s="35" t="s">
        <v>1</v>
      </c>
      <c r="G21" s="35"/>
      <c r="H21" s="35"/>
      <c r="I21" s="35"/>
      <c r="J21" s="35"/>
      <c r="K21" s="35"/>
      <c r="L21" s="35"/>
      <c r="M21" s="35"/>
      <c r="N21" s="35"/>
    </row>
    <row r="22" spans="3:14" ht="11.25">
      <c r="C22" s="18" t="s">
        <v>17</v>
      </c>
      <c r="D22" s="18" t="s">
        <v>18</v>
      </c>
      <c r="F22" s="36" t="s">
        <v>16</v>
      </c>
      <c r="G22" s="36" t="s">
        <v>16</v>
      </c>
      <c r="H22" s="36" t="s">
        <v>16</v>
      </c>
      <c r="I22" s="15" t="s">
        <v>49</v>
      </c>
      <c r="J22" s="15" t="s">
        <v>16</v>
      </c>
      <c r="K22" s="15" t="s">
        <v>58</v>
      </c>
      <c r="L22" s="15" t="s">
        <v>16</v>
      </c>
      <c r="M22" s="15" t="s">
        <v>66</v>
      </c>
      <c r="N22" s="15" t="s">
        <v>16</v>
      </c>
    </row>
    <row r="23" spans="3:14" ht="11.25">
      <c r="C23" s="19" t="s">
        <v>19</v>
      </c>
      <c r="D23" s="19" t="s">
        <v>74</v>
      </c>
      <c r="F23" s="36" t="s">
        <v>24</v>
      </c>
      <c r="G23" s="36" t="s">
        <v>19</v>
      </c>
      <c r="H23" s="36" t="s">
        <v>30</v>
      </c>
      <c r="I23" s="15" t="s">
        <v>67</v>
      </c>
      <c r="J23" s="15" t="s">
        <v>31</v>
      </c>
      <c r="K23" s="15" t="s">
        <v>67</v>
      </c>
      <c r="L23" s="15" t="s">
        <v>31</v>
      </c>
      <c r="M23" s="15" t="s">
        <v>67</v>
      </c>
      <c r="N23" s="15" t="s">
        <v>31</v>
      </c>
    </row>
    <row r="24" spans="3:14" ht="11.25">
      <c r="C24" s="19" t="s">
        <v>20</v>
      </c>
      <c r="D24" s="19" t="s">
        <v>16</v>
      </c>
      <c r="E24" t="s">
        <v>2</v>
      </c>
      <c r="F24" s="17" t="s">
        <v>75</v>
      </c>
      <c r="G24" s="15" t="s">
        <v>59</v>
      </c>
      <c r="H24" s="15" t="s">
        <v>60</v>
      </c>
      <c r="I24" s="16">
        <v>1542000000</v>
      </c>
      <c r="J24" s="16">
        <v>1479539511.81</v>
      </c>
      <c r="K24" s="16">
        <v>1625920935.78</v>
      </c>
      <c r="L24" s="16">
        <v>1378050774.98</v>
      </c>
      <c r="M24" s="16">
        <v>1649091325.55</v>
      </c>
      <c r="N24" s="16">
        <v>1396382105.93</v>
      </c>
    </row>
    <row r="25" spans="3:14" ht="11.25">
      <c r="C25" s="19" t="s">
        <v>21</v>
      </c>
      <c r="D25" s="19" t="s">
        <v>16</v>
      </c>
      <c r="E25" t="s">
        <v>2</v>
      </c>
      <c r="F25" s="17" t="s">
        <v>16</v>
      </c>
      <c r="G25" s="15" t="s">
        <v>61</v>
      </c>
      <c r="H25" s="15" t="s">
        <v>62</v>
      </c>
      <c r="I25" s="16">
        <v>24236214.94</v>
      </c>
      <c r="J25" s="16">
        <v>24690422.59</v>
      </c>
      <c r="K25" s="16">
        <v>24584009.42</v>
      </c>
      <c r="L25" s="16">
        <v>24160017.48</v>
      </c>
      <c r="M25" s="16">
        <v>18075365.03</v>
      </c>
      <c r="N25" s="16">
        <v>25849806.45</v>
      </c>
    </row>
    <row r="26" spans="3:14" ht="11.25">
      <c r="C26" s="19" t="s">
        <v>22</v>
      </c>
      <c r="D26" s="19" t="s">
        <v>16</v>
      </c>
      <c r="E26" t="s">
        <v>2</v>
      </c>
      <c r="F26" s="17" t="s">
        <v>16</v>
      </c>
      <c r="G26" s="37" t="s">
        <v>65</v>
      </c>
      <c r="H26" s="37" t="s">
        <v>16</v>
      </c>
      <c r="I26" s="38">
        <v>1566236214.94</v>
      </c>
      <c r="J26" s="38">
        <v>1504229934.4</v>
      </c>
      <c r="K26" s="38">
        <v>1650504945.2</v>
      </c>
      <c r="L26" s="38">
        <v>1402210792.46</v>
      </c>
      <c r="M26" s="38">
        <v>1667166690.58</v>
      </c>
      <c r="N26" s="38">
        <v>1422231912.38</v>
      </c>
    </row>
    <row r="27" spans="3:5" ht="11.25">
      <c r="C27" s="19" t="s">
        <v>23</v>
      </c>
      <c r="D27" s="19" t="s">
        <v>16</v>
      </c>
      <c r="E27" t="s">
        <v>2</v>
      </c>
    </row>
    <row r="28" spans="3:5" ht="11.25">
      <c r="C28" s="19" t="s">
        <v>24</v>
      </c>
      <c r="D28" s="19" t="s">
        <v>75</v>
      </c>
      <c r="E28" t="s">
        <v>2</v>
      </c>
    </row>
    <row r="29" spans="3:5" ht="11.25">
      <c r="C29" s="19" t="s">
        <v>25</v>
      </c>
      <c r="D29" s="19" t="s">
        <v>16</v>
      </c>
      <c r="E29" t="s">
        <v>2</v>
      </c>
    </row>
    <row r="30" spans="3:5" ht="11.25">
      <c r="C30" s="19" t="s">
        <v>26</v>
      </c>
      <c r="D30" s="19" t="s">
        <v>16</v>
      </c>
      <c r="E30" t="s">
        <v>2</v>
      </c>
    </row>
    <row r="31" spans="3:5" ht="11.25">
      <c r="C31" s="19" t="s">
        <v>27</v>
      </c>
      <c r="D31" s="19" t="s">
        <v>16</v>
      </c>
      <c r="E31" t="s">
        <v>2</v>
      </c>
    </row>
    <row r="32" spans="3:5" ht="11.25">
      <c r="C32" s="19" t="s">
        <v>28</v>
      </c>
      <c r="D32" s="19" t="s">
        <v>16</v>
      </c>
      <c r="E32" t="s">
        <v>2</v>
      </c>
    </row>
    <row r="33" spans="3:5" ht="11.25">
      <c r="C33" s="19" t="s">
        <v>29</v>
      </c>
      <c r="D33" s="19" t="s">
        <v>16</v>
      </c>
      <c r="E33" t="s">
        <v>2</v>
      </c>
    </row>
    <row r="34" spans="3:5" ht="11.25">
      <c r="C34" s="19" t="s">
        <v>53</v>
      </c>
      <c r="D34" s="19" t="s">
        <v>16</v>
      </c>
      <c r="E34" t="s">
        <v>2</v>
      </c>
    </row>
    <row r="35" spans="3:5" ht="11.25">
      <c r="C35" s="19" t="s">
        <v>32</v>
      </c>
      <c r="D35" s="19" t="s">
        <v>16</v>
      </c>
      <c r="E35" t="s">
        <v>2</v>
      </c>
    </row>
    <row r="36" spans="3:5" ht="11.25">
      <c r="C36" s="19" t="s">
        <v>35</v>
      </c>
      <c r="D36" s="19" t="s">
        <v>69</v>
      </c>
      <c r="E36" t="s">
        <v>2</v>
      </c>
    </row>
    <row r="37" spans="3:5" ht="11.25">
      <c r="C37" s="19" t="s">
        <v>36</v>
      </c>
      <c r="D37" s="19" t="s">
        <v>16</v>
      </c>
      <c r="E37" t="s">
        <v>2</v>
      </c>
    </row>
    <row r="38" spans="3:5" ht="11.25">
      <c r="C38" s="19" t="s">
        <v>37</v>
      </c>
      <c r="D38" s="19" t="s">
        <v>16</v>
      </c>
      <c r="E38" t="s">
        <v>2</v>
      </c>
    </row>
    <row r="39" spans="3:5" ht="11.25">
      <c r="C39" s="19" t="s">
        <v>38</v>
      </c>
      <c r="D39" s="19" t="s">
        <v>16</v>
      </c>
      <c r="E39" t="s">
        <v>2</v>
      </c>
    </row>
    <row r="40" spans="3:5" ht="11.25">
      <c r="C40" s="19" t="s">
        <v>39</v>
      </c>
      <c r="D40" s="19" t="s">
        <v>16</v>
      </c>
      <c r="E40" t="s">
        <v>2</v>
      </c>
    </row>
    <row r="41" spans="3:5" ht="11.25">
      <c r="C41" s="19" t="s">
        <v>40</v>
      </c>
      <c r="D41" s="19" t="s">
        <v>16</v>
      </c>
      <c r="E41" t="s">
        <v>2</v>
      </c>
    </row>
    <row r="42" spans="3:5" ht="11.25">
      <c r="C42" s="19" t="s">
        <v>33</v>
      </c>
      <c r="D42" s="19" t="s">
        <v>16</v>
      </c>
      <c r="E42" t="s">
        <v>2</v>
      </c>
    </row>
    <row r="43" spans="3:5" ht="11.25">
      <c r="C43" s="19" t="s">
        <v>41</v>
      </c>
      <c r="D43" s="19" t="s">
        <v>57</v>
      </c>
      <c r="E43" t="s">
        <v>2</v>
      </c>
    </row>
    <row r="44" spans="3:5" ht="11.25">
      <c r="C44" s="19" t="s">
        <v>42</v>
      </c>
      <c r="D44" s="19" t="s">
        <v>16</v>
      </c>
      <c r="E44" t="s">
        <v>2</v>
      </c>
    </row>
    <row r="45" spans="3:5" ht="11.25">
      <c r="C45" s="19" t="s">
        <v>43</v>
      </c>
      <c r="D45" s="19" t="s">
        <v>16</v>
      </c>
      <c r="E45" t="s">
        <v>2</v>
      </c>
    </row>
    <row r="46" spans="3:5" ht="11.25">
      <c r="C46" s="19" t="s">
        <v>44</v>
      </c>
      <c r="D46" s="19" t="s">
        <v>16</v>
      </c>
      <c r="E46" t="s">
        <v>2</v>
      </c>
    </row>
    <row r="47" spans="3:4" ht="11.25">
      <c r="C47" s="19" t="s">
        <v>34</v>
      </c>
      <c r="D47" s="19" t="s">
        <v>16</v>
      </c>
    </row>
    <row r="48" spans="3:4" ht="11.25">
      <c r="C48" s="20" t="s">
        <v>45</v>
      </c>
      <c r="D48" s="20" t="s">
        <v>16</v>
      </c>
    </row>
  </sheetData>
  <sheetProtection/>
  <mergeCells count="1">
    <mergeCell ref="C21:D21"/>
  </mergeCells>
  <printOptions horizontalCentered="1"/>
  <pageMargins left="0" right="0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8"/>
  <sheetViews>
    <sheetView showGridLines="0" tabSelected="1" zoomScalePageLayoutView="0" workbookViewId="0" topLeftCell="A1">
      <selection activeCell="A6" sqref="A6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31" style="0" customWidth="1"/>
    <col min="7" max="7" width="14.66015625" style="0" customWidth="1"/>
    <col min="8" max="8" width="22.16015625" style="0" customWidth="1"/>
    <col min="9" max="10" width="11.33203125" style="0" customWidth="1"/>
    <col min="11" max="14" width="12.33203125" style="0" customWidth="1"/>
    <col min="15" max="16" width="13" style="0" customWidth="1"/>
    <col min="17" max="18" width="15" style="0" bestFit="1" customWidth="1"/>
    <col min="19" max="19" width="19" style="0" bestFit="1" customWidth="1"/>
    <col min="20" max="31" width="12.16015625" style="0" bestFit="1" customWidth="1"/>
    <col min="32" max="32" width="15.5" style="0" bestFit="1" customWidth="1"/>
  </cols>
  <sheetData>
    <row r="1" ht="12.75">
      <c r="A1" s="41" t="s">
        <v>76</v>
      </c>
    </row>
    <row r="2" ht="12.75">
      <c r="A2" s="41" t="s">
        <v>77</v>
      </c>
    </row>
    <row r="3" ht="12.75">
      <c r="A3" s="41" t="s">
        <v>78</v>
      </c>
    </row>
    <row r="4" ht="12.75">
      <c r="A4" s="41" t="s">
        <v>79</v>
      </c>
    </row>
    <row r="5" ht="12.75">
      <c r="A5" s="41" t="s">
        <v>80</v>
      </c>
    </row>
    <row r="6" ht="12.75">
      <c r="A6" s="41" t="s">
        <v>83</v>
      </c>
    </row>
    <row r="8" ht="24" customHeight="1">
      <c r="E8" s="14" t="s">
        <v>5</v>
      </c>
    </row>
    <row r="9" spans="4:18" s="5" customFormat="1" ht="33.75" customHeight="1">
      <c r="D9" s="6"/>
      <c r="E9" s="6"/>
      <c r="F9" s="6"/>
      <c r="G9" s="12" t="s">
        <v>7</v>
      </c>
      <c r="H9" s="13" t="s">
        <v>8</v>
      </c>
      <c r="I9" s="6"/>
      <c r="J9" s="12" t="s">
        <v>47</v>
      </c>
      <c r="K9" s="31" t="s">
        <v>55</v>
      </c>
      <c r="L9" s="6"/>
      <c r="M9" s="6"/>
      <c r="N9" s="6"/>
      <c r="O9" s="6"/>
      <c r="P9" s="6"/>
      <c r="Q9" s="6"/>
      <c r="R9" s="6"/>
    </row>
    <row r="10" s="5" customFormat="1" ht="18" customHeight="1">
      <c r="A10" s="7"/>
    </row>
    <row r="12" spans="6:10" ht="12.75">
      <c r="F12" s="8" t="s">
        <v>0</v>
      </c>
      <c r="G12" s="3"/>
      <c r="H12" s="3"/>
      <c r="I12" s="3"/>
      <c r="J12" s="4"/>
    </row>
    <row r="13" spans="3:10" ht="11.25">
      <c r="C13" s="2"/>
      <c r="D13" s="2"/>
      <c r="E13" s="1"/>
      <c r="F13" s="26" t="s">
        <v>7</v>
      </c>
      <c r="G13" s="34" t="s">
        <v>8</v>
      </c>
      <c r="H13" s="9"/>
      <c r="I13" s="27" t="s">
        <v>15</v>
      </c>
      <c r="J13" s="28" t="s">
        <v>73</v>
      </c>
    </row>
    <row r="14" spans="3:10" ht="11.25">
      <c r="C14" s="2"/>
      <c r="D14" s="2"/>
      <c r="E14" s="1"/>
      <c r="F14" s="25" t="s">
        <v>12</v>
      </c>
      <c r="G14" s="33" t="s">
        <v>72</v>
      </c>
      <c r="H14" s="10"/>
      <c r="I14" s="23" t="s">
        <v>9</v>
      </c>
      <c r="J14" s="24" t="s">
        <v>68</v>
      </c>
    </row>
    <row r="15" spans="3:10" ht="11.25">
      <c r="C15" s="2"/>
      <c r="D15" s="2"/>
      <c r="E15" s="1"/>
      <c r="F15" s="25" t="s">
        <v>51</v>
      </c>
      <c r="G15" s="33" t="s">
        <v>52</v>
      </c>
      <c r="H15" s="10"/>
      <c r="I15" s="23" t="s">
        <v>48</v>
      </c>
      <c r="J15" s="30" t="s">
        <v>56</v>
      </c>
    </row>
    <row r="16" spans="3:10" ht="11.25">
      <c r="C16" s="2"/>
      <c r="D16" s="2"/>
      <c r="E16" s="1"/>
      <c r="F16" s="25" t="s">
        <v>13</v>
      </c>
      <c r="G16" s="33" t="s">
        <v>14</v>
      </c>
      <c r="H16" s="10"/>
      <c r="I16" s="23" t="s">
        <v>47</v>
      </c>
      <c r="J16" s="30" t="s">
        <v>55</v>
      </c>
    </row>
    <row r="17" spans="3:10" ht="11.25">
      <c r="C17" s="2"/>
      <c r="E17" s="1"/>
      <c r="F17" s="25" t="s">
        <v>10</v>
      </c>
      <c r="G17" s="33" t="s">
        <v>11</v>
      </c>
      <c r="H17" s="10"/>
      <c r="I17" s="23" t="s">
        <v>6</v>
      </c>
      <c r="J17" s="24" t="s">
        <v>50</v>
      </c>
    </row>
    <row r="18" spans="4:10" ht="11.25">
      <c r="D18" s="2"/>
      <c r="E18" s="1"/>
      <c r="F18" s="21" t="s">
        <v>4</v>
      </c>
      <c r="G18" s="32" t="s">
        <v>5</v>
      </c>
      <c r="H18" s="11"/>
      <c r="I18" s="22" t="s">
        <v>46</v>
      </c>
      <c r="J18" s="29" t="s">
        <v>54</v>
      </c>
    </row>
    <row r="21" spans="3:16" ht="12.75">
      <c r="C21" s="39" t="s">
        <v>3</v>
      </c>
      <c r="D21" s="40"/>
      <c r="F21" s="35" t="s">
        <v>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3:14" ht="11.25">
      <c r="C22" s="18" t="s">
        <v>17</v>
      </c>
      <c r="D22" s="18" t="s">
        <v>71</v>
      </c>
      <c r="F22" s="36" t="s">
        <v>16</v>
      </c>
      <c r="G22" s="36" t="s">
        <v>16</v>
      </c>
      <c r="H22" s="36" t="s">
        <v>16</v>
      </c>
      <c r="I22" s="15" t="s">
        <v>49</v>
      </c>
      <c r="J22" s="15" t="s">
        <v>16</v>
      </c>
      <c r="K22" s="15" t="s">
        <v>58</v>
      </c>
      <c r="L22" s="15" t="s">
        <v>16</v>
      </c>
      <c r="M22" s="15" t="s">
        <v>66</v>
      </c>
      <c r="N22" s="15" t="s">
        <v>16</v>
      </c>
    </row>
    <row r="23" spans="3:14" ht="11.25">
      <c r="C23" s="19" t="s">
        <v>19</v>
      </c>
      <c r="D23" s="19" t="s">
        <v>70</v>
      </c>
      <c r="F23" s="36" t="s">
        <v>24</v>
      </c>
      <c r="G23" s="36" t="s">
        <v>19</v>
      </c>
      <c r="H23" s="36" t="s">
        <v>30</v>
      </c>
      <c r="I23" s="15" t="s">
        <v>67</v>
      </c>
      <c r="J23" s="15" t="s">
        <v>31</v>
      </c>
      <c r="K23" s="15" t="s">
        <v>67</v>
      </c>
      <c r="L23" s="15" t="s">
        <v>31</v>
      </c>
      <c r="M23" s="15" t="s">
        <v>67</v>
      </c>
      <c r="N23" s="15" t="s">
        <v>31</v>
      </c>
    </row>
    <row r="24" spans="3:14" ht="11.25">
      <c r="C24" s="19" t="s">
        <v>20</v>
      </c>
      <c r="D24" s="19" t="s">
        <v>16</v>
      </c>
      <c r="E24" t="s">
        <v>2</v>
      </c>
      <c r="F24" s="17" t="s">
        <v>75</v>
      </c>
      <c r="G24" s="15" t="s">
        <v>63</v>
      </c>
      <c r="H24" s="15" t="s">
        <v>64</v>
      </c>
      <c r="I24" s="16">
        <v>9202562.57</v>
      </c>
      <c r="J24" s="16">
        <v>8173021.47</v>
      </c>
      <c r="K24" s="16">
        <v>16200160.87</v>
      </c>
      <c r="L24" s="16">
        <v>13053066.31</v>
      </c>
      <c r="M24" s="16">
        <v>17103511.79</v>
      </c>
      <c r="N24" s="16">
        <v>33540262.05</v>
      </c>
    </row>
    <row r="25" spans="3:5" ht="11.25">
      <c r="C25" s="19" t="s">
        <v>21</v>
      </c>
      <c r="D25" s="19" t="s">
        <v>16</v>
      </c>
      <c r="E25" t="s">
        <v>2</v>
      </c>
    </row>
    <row r="26" spans="3:5" ht="11.25">
      <c r="C26" s="19" t="s">
        <v>22</v>
      </c>
      <c r="D26" s="19" t="s">
        <v>16</v>
      </c>
      <c r="E26" t="s">
        <v>2</v>
      </c>
    </row>
    <row r="27" spans="3:5" ht="11.25">
      <c r="C27" s="19" t="s">
        <v>23</v>
      </c>
      <c r="D27" s="19" t="s">
        <v>16</v>
      </c>
      <c r="E27" t="s">
        <v>2</v>
      </c>
    </row>
    <row r="28" spans="3:5" ht="11.25">
      <c r="C28" s="19" t="s">
        <v>24</v>
      </c>
      <c r="D28" s="19" t="s">
        <v>75</v>
      </c>
      <c r="E28" t="s">
        <v>2</v>
      </c>
    </row>
    <row r="29" spans="3:5" ht="11.25">
      <c r="C29" s="19" t="s">
        <v>25</v>
      </c>
      <c r="D29" s="19" t="s">
        <v>16</v>
      </c>
      <c r="E29" t="s">
        <v>2</v>
      </c>
    </row>
    <row r="30" spans="3:5" ht="11.25">
      <c r="C30" s="19" t="s">
        <v>26</v>
      </c>
      <c r="D30" s="19" t="s">
        <v>16</v>
      </c>
      <c r="E30" t="s">
        <v>2</v>
      </c>
    </row>
    <row r="31" spans="3:5" ht="11.25">
      <c r="C31" s="19" t="s">
        <v>27</v>
      </c>
      <c r="D31" s="19" t="s">
        <v>16</v>
      </c>
      <c r="E31" t="s">
        <v>2</v>
      </c>
    </row>
    <row r="32" spans="3:5" ht="11.25">
      <c r="C32" s="19" t="s">
        <v>28</v>
      </c>
      <c r="D32" s="19" t="s">
        <v>16</v>
      </c>
      <c r="E32" t="s">
        <v>2</v>
      </c>
    </row>
    <row r="33" spans="3:5" ht="11.25">
      <c r="C33" s="19" t="s">
        <v>29</v>
      </c>
      <c r="D33" s="19" t="s">
        <v>16</v>
      </c>
      <c r="E33" t="s">
        <v>2</v>
      </c>
    </row>
    <row r="34" spans="3:5" ht="11.25">
      <c r="C34" s="19" t="s">
        <v>53</v>
      </c>
      <c r="D34" s="19" t="s">
        <v>16</v>
      </c>
      <c r="E34" t="s">
        <v>2</v>
      </c>
    </row>
    <row r="35" spans="3:5" ht="11.25">
      <c r="C35" s="19" t="s">
        <v>32</v>
      </c>
      <c r="D35" s="19" t="s">
        <v>16</v>
      </c>
      <c r="E35" t="s">
        <v>2</v>
      </c>
    </row>
    <row r="36" spans="3:5" ht="11.25">
      <c r="C36" s="19" t="s">
        <v>35</v>
      </c>
      <c r="D36" s="19" t="s">
        <v>69</v>
      </c>
      <c r="E36" t="s">
        <v>2</v>
      </c>
    </row>
    <row r="37" spans="3:5" ht="11.25">
      <c r="C37" s="19" t="s">
        <v>36</v>
      </c>
      <c r="D37" s="19" t="s">
        <v>16</v>
      </c>
      <c r="E37" t="s">
        <v>2</v>
      </c>
    </row>
    <row r="38" spans="3:5" ht="11.25">
      <c r="C38" s="19" t="s">
        <v>37</v>
      </c>
      <c r="D38" s="19" t="s">
        <v>16</v>
      </c>
      <c r="E38" t="s">
        <v>2</v>
      </c>
    </row>
    <row r="39" spans="3:5" ht="11.25">
      <c r="C39" s="19" t="s">
        <v>38</v>
      </c>
      <c r="D39" s="19" t="s">
        <v>16</v>
      </c>
      <c r="E39" t="s">
        <v>2</v>
      </c>
    </row>
    <row r="40" spans="3:5" ht="11.25">
      <c r="C40" s="19" t="s">
        <v>39</v>
      </c>
      <c r="D40" s="19" t="s">
        <v>16</v>
      </c>
      <c r="E40" t="s">
        <v>2</v>
      </c>
    </row>
    <row r="41" spans="3:5" ht="11.25">
      <c r="C41" s="19" t="s">
        <v>40</v>
      </c>
      <c r="D41" s="19" t="s">
        <v>16</v>
      </c>
      <c r="E41" t="s">
        <v>2</v>
      </c>
    </row>
    <row r="42" spans="3:5" ht="11.25">
      <c r="C42" s="19" t="s">
        <v>33</v>
      </c>
      <c r="D42" s="19" t="s">
        <v>16</v>
      </c>
      <c r="E42" t="s">
        <v>2</v>
      </c>
    </row>
    <row r="43" spans="3:5" ht="11.25">
      <c r="C43" s="19" t="s">
        <v>41</v>
      </c>
      <c r="D43" s="19" t="s">
        <v>57</v>
      </c>
      <c r="E43" t="s">
        <v>2</v>
      </c>
    </row>
    <row r="44" spans="3:5" ht="11.25">
      <c r="C44" s="19" t="s">
        <v>42</v>
      </c>
      <c r="D44" s="19" t="s">
        <v>16</v>
      </c>
      <c r="E44" t="s">
        <v>2</v>
      </c>
    </row>
    <row r="45" spans="3:5" ht="11.25">
      <c r="C45" s="19" t="s">
        <v>43</v>
      </c>
      <c r="D45" s="19" t="s">
        <v>16</v>
      </c>
      <c r="E45" t="s">
        <v>2</v>
      </c>
    </row>
    <row r="46" spans="3:5" ht="11.25">
      <c r="C46" s="19" t="s">
        <v>44</v>
      </c>
      <c r="D46" s="19" t="s">
        <v>16</v>
      </c>
      <c r="E46" t="s">
        <v>2</v>
      </c>
    </row>
    <row r="47" spans="3:4" ht="11.25">
      <c r="C47" s="19" t="s">
        <v>34</v>
      </c>
      <c r="D47" s="19" t="s">
        <v>16</v>
      </c>
    </row>
    <row r="48" spans="3:4" ht="11.25">
      <c r="C48" s="20" t="s">
        <v>45</v>
      </c>
      <c r="D48" s="20" t="s">
        <v>16</v>
      </c>
    </row>
  </sheetData>
  <sheetProtection/>
  <mergeCells count="1">
    <mergeCell ref="C21:D21"/>
  </mergeCells>
  <printOptions horizontalCentered="1"/>
  <pageMargins left="0" right="0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14.5" style="0" bestFit="1" customWidth="1"/>
    <col min="2" max="2" width="21.66015625" style="0" bestFit="1" customWidth="1"/>
    <col min="3" max="8" width="14.83203125" style="0" bestFit="1" customWidth="1"/>
  </cols>
  <sheetData>
    <row r="1" ht="12.75">
      <c r="A1" s="41" t="s">
        <v>76</v>
      </c>
    </row>
    <row r="2" ht="12.75">
      <c r="A2" s="41" t="s">
        <v>77</v>
      </c>
    </row>
    <row r="3" ht="12.75">
      <c r="A3" s="41" t="s">
        <v>78</v>
      </c>
    </row>
    <row r="4" ht="12.75">
      <c r="A4" s="41" t="s">
        <v>79</v>
      </c>
    </row>
    <row r="5" ht="12.75">
      <c r="A5" s="41" t="s">
        <v>80</v>
      </c>
    </row>
    <row r="6" ht="12.75">
      <c r="A6" s="41" t="s">
        <v>82</v>
      </c>
    </row>
    <row r="8" spans="1:8" ht="11.25">
      <c r="A8" s="36" t="s">
        <v>16</v>
      </c>
      <c r="B8" s="36" t="s">
        <v>16</v>
      </c>
      <c r="C8" s="15" t="s">
        <v>49</v>
      </c>
      <c r="D8" s="15" t="s">
        <v>16</v>
      </c>
      <c r="E8" s="15" t="s">
        <v>58</v>
      </c>
      <c r="F8" s="15" t="s">
        <v>16</v>
      </c>
      <c r="G8" s="15" t="s">
        <v>66</v>
      </c>
      <c r="H8" s="15" t="s">
        <v>16</v>
      </c>
    </row>
    <row r="9" spans="1:8" ht="11.25">
      <c r="A9" s="36" t="s">
        <v>19</v>
      </c>
      <c r="B9" s="36" t="s">
        <v>30</v>
      </c>
      <c r="C9" s="15" t="s">
        <v>67</v>
      </c>
      <c r="D9" s="15" t="s">
        <v>31</v>
      </c>
      <c r="E9" s="15" t="s">
        <v>67</v>
      </c>
      <c r="F9" s="15" t="s">
        <v>31</v>
      </c>
      <c r="G9" s="15" t="s">
        <v>67</v>
      </c>
      <c r="H9" s="15" t="s">
        <v>31</v>
      </c>
    </row>
    <row r="10" spans="1:8" ht="11.25">
      <c r="A10" s="15" t="s">
        <v>59</v>
      </c>
      <c r="B10" s="15" t="s">
        <v>60</v>
      </c>
      <c r="C10" s="16">
        <v>1542000000</v>
      </c>
      <c r="D10" s="16">
        <v>1479539511.81</v>
      </c>
      <c r="E10" s="16">
        <v>1625920935.78</v>
      </c>
      <c r="F10" s="16">
        <v>1378050774.98</v>
      </c>
      <c r="G10" s="16">
        <v>1649091325.55</v>
      </c>
      <c r="H10" s="16">
        <v>1396382105.93</v>
      </c>
    </row>
    <row r="11" spans="1:8" ht="11.25">
      <c r="A11" s="15" t="s">
        <v>61</v>
      </c>
      <c r="B11" s="15" t="s">
        <v>62</v>
      </c>
      <c r="C11" s="16">
        <v>24236214.94</v>
      </c>
      <c r="D11" s="16">
        <v>24690422.59</v>
      </c>
      <c r="E11" s="16">
        <v>24584009.42</v>
      </c>
      <c r="F11" s="16">
        <v>24160017.48</v>
      </c>
      <c r="G11" s="16">
        <v>18075365.03</v>
      </c>
      <c r="H11" s="16">
        <v>25849806.45</v>
      </c>
    </row>
    <row r="12" spans="1:8" ht="11.25">
      <c r="A12" s="15" t="s">
        <v>63</v>
      </c>
      <c r="B12" s="15" t="s">
        <v>64</v>
      </c>
      <c r="C12" s="16">
        <v>9202562.57</v>
      </c>
      <c r="D12" s="16">
        <v>8173021.47</v>
      </c>
      <c r="E12" s="16">
        <v>16200160.87</v>
      </c>
      <c r="F12" s="16">
        <v>13053066.31</v>
      </c>
      <c r="G12" s="16">
        <v>17103511.79</v>
      </c>
      <c r="H12" s="16">
        <v>33540262.05</v>
      </c>
    </row>
    <row r="13" spans="1:8" ht="11.25">
      <c r="A13" s="37" t="s">
        <v>65</v>
      </c>
      <c r="B13" s="37" t="s">
        <v>16</v>
      </c>
      <c r="C13" s="38">
        <f aca="true" t="shared" si="0" ref="C13:H13">SUM(C10:C12)</f>
        <v>1575438777.51</v>
      </c>
      <c r="D13" s="38">
        <f t="shared" si="0"/>
        <v>1512402955.87</v>
      </c>
      <c r="E13" s="38">
        <f t="shared" si="0"/>
        <v>1666705106.07</v>
      </c>
      <c r="F13" s="38">
        <f t="shared" si="0"/>
        <v>1415263858.77</v>
      </c>
      <c r="G13" s="38">
        <f t="shared" si="0"/>
        <v>1684270202.37</v>
      </c>
      <c r="H13" s="38">
        <f t="shared" si="0"/>
        <v>1455772174.43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2016-08-15T21:07:18Z</dcterms:created>
  <dcterms:modified xsi:type="dcterms:W3CDTF">2016-08-15T21:07:18Z</dcterms:modified>
  <cp:category/>
  <cp:version/>
  <cp:contentType/>
  <cp:contentStatus/>
</cp:coreProperties>
</file>