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K\K W Resort Utilities\2017 Rate Case\Disco\OPC 2nd RFP reviewed\13\"/>
    </mc:Choice>
  </mc:AlternateContent>
  <bookViews>
    <workbookView xWindow="120" yWindow="132" windowWidth="24912" windowHeight="12072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F27" i="1" l="1"/>
  <c r="G27" i="1"/>
  <c r="H27" i="1"/>
  <c r="I27" i="1"/>
  <c r="E27" i="1"/>
</calcChain>
</file>

<file path=xl/sharedStrings.xml><?xml version="1.0" encoding="utf-8"?>
<sst xmlns="http://schemas.openxmlformats.org/spreadsheetml/2006/main" count="34" uniqueCount="30">
  <si>
    <t>ACCT</t>
  </si>
  <si>
    <t>TEST YEAR</t>
  </si>
  <si>
    <t>ADJUSTMENTS</t>
  </si>
  <si>
    <t>ADJUSTED</t>
  </si>
  <si>
    <t>STAFF</t>
  </si>
  <si>
    <t>NO.</t>
  </si>
  <si>
    <t>ACCOUNT TITLE</t>
  </si>
  <si>
    <t>PER UTILITY</t>
  </si>
  <si>
    <t>DDS-2 (Dir Test)</t>
  </si>
  <si>
    <t>SALARIES AND WAGES - EMPLOYEES</t>
  </si>
  <si>
    <t>SALARIES: OFFICERS, DIRECTORS, ETC.</t>
  </si>
  <si>
    <t>EMPLOYEE PENSIONS AND BENEFITS</t>
  </si>
  <si>
    <t>SLUDGE REMOVAL EXPENSE</t>
  </si>
  <si>
    <t>PURCHASED POWER</t>
  </si>
  <si>
    <t>CHEMICALS</t>
  </si>
  <si>
    <t>MATERIALS AND SUPPLIES</t>
  </si>
  <si>
    <t>CONTRACTUAL SERVICES - ENGR.</t>
  </si>
  <si>
    <t>CONTRACTUAL SERVICES - ACCT.</t>
  </si>
  <si>
    <t>CONTRACTUAL SERVICES - LEGAL</t>
  </si>
  <si>
    <t>CONTRACTUAL SERVICES - MGMT. FEES</t>
  </si>
  <si>
    <t>CONTRACTUAL SERVICES - TESTING</t>
  </si>
  <si>
    <t>CONTRACTUAL SERVICES - OTHER</t>
  </si>
  <si>
    <t>RENTAL OF BUILDING/REAL PROPERTY</t>
  </si>
  <si>
    <t>TRANSPORTATION EXPENSES</t>
  </si>
  <si>
    <t>INSURANCE - GENERAL LIABILITY</t>
  </si>
  <si>
    <t>INSURANCE - WORKMAN'S COMPENSATION</t>
  </si>
  <si>
    <t>ADVERTISING EXPENSE</t>
  </si>
  <si>
    <t>AMORT. OF RATE CASE EXPENSE</t>
  </si>
  <si>
    <t>MISCELLANEOUS EXPENSES</t>
  </si>
  <si>
    <t>TOTAL OPERATION AND MAINTENANCE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</si>
</sst>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#,##0"/>
    <numFmt numFmtId="165" formatCode="#########"/>
    <numFmt numFmtId="166" formatCode="##"/>
    <numFmt numFmtId="167" formatCode="mm/yy"/>
    <numFmt numFmtId="168" formatCode="_([$€-2]* #,##0.00_);_([$€-2]* \(#,##0.00\);_([$€-2]* &quot;-&quot;??_)"/>
  </numFmts>
  <fonts count="3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0"/>
      <color indexed="8"/>
      <name val="Courier New"/>
      <family val="3"/>
    </font>
    <font>
      <u/>
      <sz val="12"/>
      <name val="Arial"/>
      <family val="2"/>
    </font>
    <font>
      <u val="double"/>
      <sz val="12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Bookman"/>
    </font>
    <font>
      <sz val="11"/>
      <color indexed="8"/>
      <name val="Calibri"/>
      <family val="2"/>
    </font>
    <font>
      <sz val="10"/>
      <name val="Garmond (W1)"/>
    </font>
    <font>
      <b/>
      <sz val="10"/>
      <name val="Garmond (W1)"/>
      <family val="1"/>
    </font>
    <font>
      <sz val="10"/>
      <name val="Bookman Old Style"/>
      <family val="1"/>
    </font>
    <font>
      <sz val="10"/>
      <name val="Geneva"/>
    </font>
    <font>
      <sz val="10"/>
      <name val="Courier"/>
      <family val="3"/>
    </font>
    <font>
      <sz val="10"/>
      <name val="Geneva"/>
      <family val="2"/>
    </font>
    <font>
      <sz val="9"/>
      <color theme="1"/>
      <name val="Georgia"/>
      <family val="2"/>
    </font>
    <font>
      <sz val="9"/>
      <color theme="0"/>
      <name val="Georgia"/>
      <family val="2"/>
    </font>
    <font>
      <sz val="9"/>
      <color rgb="FF9C0006"/>
      <name val="Georgia"/>
      <family val="2"/>
    </font>
    <font>
      <b/>
      <sz val="9"/>
      <color rgb="FFFA7D00"/>
      <name val="Georgia"/>
      <family val="2"/>
    </font>
    <font>
      <b/>
      <sz val="9"/>
      <color theme="0"/>
      <name val="Georgia"/>
      <family val="2"/>
    </font>
    <font>
      <sz val="11"/>
      <color theme="1"/>
      <name val="Georgia"/>
      <family val="2"/>
    </font>
    <font>
      <sz val="10"/>
      <color theme="1"/>
      <name val="Arial"/>
      <family val="2"/>
    </font>
    <font>
      <i/>
      <sz val="9"/>
      <color rgb="FF7F7F7F"/>
      <name val="Georgia"/>
      <family val="2"/>
    </font>
    <font>
      <sz val="9"/>
      <color rgb="FF006100"/>
      <name val="Georgia"/>
      <family val="2"/>
    </font>
    <font>
      <b/>
      <sz val="15"/>
      <color theme="3"/>
      <name val="Georgia"/>
      <family val="2"/>
    </font>
    <font>
      <b/>
      <sz val="13"/>
      <color theme="3"/>
      <name val="Georgia"/>
      <family val="2"/>
    </font>
    <font>
      <b/>
      <sz val="11"/>
      <color theme="3"/>
      <name val="Georgia"/>
      <family val="2"/>
    </font>
    <font>
      <sz val="9"/>
      <color rgb="FF3F3F76"/>
      <name val="Georgia"/>
      <family val="2"/>
    </font>
    <font>
      <sz val="9"/>
      <color rgb="FFFA7D00"/>
      <name val="Georgia"/>
      <family val="2"/>
    </font>
    <font>
      <sz val="9"/>
      <color rgb="FF9C6500"/>
      <name val="Georgia"/>
      <family val="2"/>
    </font>
    <font>
      <sz val="11"/>
      <color indexed="8"/>
      <name val="Calibri"/>
      <family val="2"/>
      <scheme val="minor"/>
    </font>
    <font>
      <b/>
      <sz val="9"/>
      <color rgb="FF3F3F3F"/>
      <name val="Georgia"/>
      <family val="2"/>
    </font>
    <font>
      <b/>
      <sz val="9"/>
      <color theme="1"/>
      <name val="Georgia"/>
      <family val="2"/>
    </font>
    <font>
      <sz val="9"/>
      <color rgb="FFFF0000"/>
      <name val="Georgia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8"/>
      </top>
      <bottom/>
      <diagonal/>
    </border>
  </borders>
  <cellStyleXfs count="297">
    <xf numFmtId="0" fontId="0" fillId="0" borderId="0"/>
    <xf numFmtId="0" fontId="2" fillId="0" borderId="0"/>
    <xf numFmtId="165" fontId="14" fillId="0" borderId="0"/>
    <xf numFmtId="165" fontId="14" fillId="0" borderId="0"/>
    <xf numFmtId="0" fontId="18" fillId="10" borderId="0" applyNumberFormat="0" applyBorder="0" applyAlignment="0" applyProtection="0"/>
    <xf numFmtId="0" fontId="18" fillId="14" borderId="0" applyNumberFormat="0" applyBorder="0" applyAlignment="0" applyProtection="0"/>
    <xf numFmtId="0" fontId="18" fillId="18" borderId="0" applyNumberFormat="0" applyBorder="0" applyAlignment="0" applyProtection="0"/>
    <xf numFmtId="0" fontId="18" fillId="22" borderId="0" applyNumberFormat="0" applyBorder="0" applyAlignment="0" applyProtection="0"/>
    <xf numFmtId="0" fontId="18" fillId="26" borderId="0" applyNumberFormat="0" applyBorder="0" applyAlignment="0" applyProtection="0"/>
    <xf numFmtId="0" fontId="18" fillId="30" borderId="0" applyNumberFormat="0" applyBorder="0" applyAlignment="0" applyProtection="0"/>
    <xf numFmtId="0" fontId="18" fillId="11" borderId="0" applyNumberFormat="0" applyBorder="0" applyAlignment="0" applyProtection="0"/>
    <xf numFmtId="0" fontId="18" fillId="15" borderId="0" applyNumberFormat="0" applyBorder="0" applyAlignment="0" applyProtection="0"/>
    <xf numFmtId="0" fontId="18" fillId="19" borderId="0" applyNumberFormat="0" applyBorder="0" applyAlignment="0" applyProtection="0"/>
    <xf numFmtId="0" fontId="18" fillId="23" borderId="0" applyNumberFormat="0" applyBorder="0" applyAlignment="0" applyProtection="0"/>
    <xf numFmtId="0" fontId="18" fillId="27" borderId="0" applyNumberFormat="0" applyBorder="0" applyAlignment="0" applyProtection="0"/>
    <xf numFmtId="0" fontId="18" fillId="31" borderId="0" applyNumberFormat="0" applyBorder="0" applyAlignment="0" applyProtection="0"/>
    <xf numFmtId="0" fontId="19" fillId="12" borderId="0" applyNumberFormat="0" applyBorder="0" applyAlignment="0" applyProtection="0"/>
    <xf numFmtId="0" fontId="19" fillId="16" borderId="0" applyNumberFormat="0" applyBorder="0" applyAlignment="0" applyProtection="0"/>
    <xf numFmtId="0" fontId="19" fillId="20" borderId="0" applyNumberFormat="0" applyBorder="0" applyAlignment="0" applyProtection="0"/>
    <xf numFmtId="0" fontId="19" fillId="24" borderId="0" applyNumberFormat="0" applyBorder="0" applyAlignment="0" applyProtection="0"/>
    <xf numFmtId="0" fontId="19" fillId="28" borderId="0" applyNumberFormat="0" applyBorder="0" applyAlignment="0" applyProtection="0"/>
    <xf numFmtId="0" fontId="19" fillId="32" borderId="0" applyNumberFormat="0" applyBorder="0" applyAlignment="0" applyProtection="0"/>
    <xf numFmtId="0" fontId="19" fillId="9" borderId="0" applyNumberFormat="0" applyBorder="0" applyAlignment="0" applyProtection="0"/>
    <xf numFmtId="0" fontId="19" fillId="13" borderId="0" applyNumberFormat="0" applyBorder="0" applyAlignment="0" applyProtection="0"/>
    <xf numFmtId="0" fontId="19" fillId="17" borderId="0" applyNumberFormat="0" applyBorder="0" applyAlignment="0" applyProtection="0"/>
    <xf numFmtId="0" fontId="19" fillId="21" borderId="0" applyNumberFormat="0" applyBorder="0" applyAlignment="0" applyProtection="0"/>
    <xf numFmtId="0" fontId="19" fillId="25" borderId="0" applyNumberFormat="0" applyBorder="0" applyAlignment="0" applyProtection="0"/>
    <xf numFmtId="0" fontId="19" fillId="29" borderId="0" applyNumberFormat="0" applyBorder="0" applyAlignment="0" applyProtection="0"/>
    <xf numFmtId="0" fontId="20" fillId="3" borderId="0" applyNumberFormat="0" applyBorder="0" applyAlignment="0" applyProtection="0"/>
    <xf numFmtId="0" fontId="21" fillId="6" borderId="4" applyNumberFormat="0" applyAlignment="0" applyProtection="0"/>
    <xf numFmtId="0" fontId="22" fillId="7" borderId="7" applyNumberFormat="0" applyAlignment="0" applyProtection="0"/>
    <xf numFmtId="166" fontId="17" fillId="0" borderId="0" applyFont="0"/>
    <xf numFmtId="43" fontId="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6" fillId="0" borderId="0" applyFont="0" applyFill="0" applyBorder="0" applyAlignment="0" applyProtection="0"/>
    <xf numFmtId="41" fontId="13" fillId="0" borderId="0" applyFont="0" applyAlignment="0">
      <alignment horizontal="centerContinuous"/>
    </xf>
    <xf numFmtId="41" fontId="13" fillId="0" borderId="0" applyFont="0" applyAlignment="0">
      <alignment horizontal="centerContinuous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1" fontId="13" fillId="0" borderId="0" applyFont="0" applyAlignment="0">
      <alignment horizontal="centerContinuous"/>
    </xf>
    <xf numFmtId="43" fontId="2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1" fontId="13" fillId="0" borderId="0" applyFont="0" applyAlignment="0">
      <alignment horizontal="centerContinuous"/>
    </xf>
    <xf numFmtId="43" fontId="1" fillId="0" borderId="0" applyFont="0" applyFill="0" applyBorder="0" applyAlignment="0" applyProtection="0"/>
    <xf numFmtId="41" fontId="13" fillId="0" borderId="0" applyFont="0" applyAlignment="0">
      <alignment horizontal="centerContinuous"/>
    </xf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8" fontId="15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3" fillId="0" borderId="0" applyFont="0" applyAlignment="0">
      <alignment horizontal="centerContinuous"/>
    </xf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2" fontId="13" fillId="0" borderId="0" applyFont="0" applyAlignment="0">
      <alignment horizontal="centerContinuous"/>
    </xf>
    <xf numFmtId="44" fontId="8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8" fillId="0" borderId="0" applyFont="0" applyFill="0" applyBorder="0" applyAlignment="0" applyProtection="0"/>
    <xf numFmtId="42" fontId="13" fillId="0" borderId="0" applyFont="0" applyAlignment="0">
      <alignment horizontal="centerContinuous"/>
    </xf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2" fontId="13" fillId="0" borderId="0" applyFont="0" applyAlignment="0">
      <alignment horizontal="centerContinuous"/>
    </xf>
    <xf numFmtId="42" fontId="13" fillId="0" borderId="0" applyFont="0" applyAlignment="0">
      <alignment horizontal="centerContinuous"/>
    </xf>
    <xf numFmtId="8" fontId="15" fillId="0" borderId="0" applyFont="0" applyFill="0" applyBorder="0" applyAlignment="0" applyProtection="0"/>
    <xf numFmtId="42" fontId="13" fillId="0" borderId="0" applyFont="0" applyAlignment="0">
      <alignment horizontal="centerContinuous"/>
    </xf>
    <xf numFmtId="44" fontId="8" fillId="0" borderId="0" applyFont="0" applyFill="0" applyBorder="0" applyAlignment="0" applyProtection="0"/>
    <xf numFmtId="44" fontId="24" fillId="0" borderId="0" applyFont="0" applyFill="0" applyBorder="0" applyAlignment="0" applyProtection="0"/>
    <xf numFmtId="8" fontId="15" fillId="0" borderId="0" applyFont="0" applyFill="0" applyBorder="0" applyAlignment="0" applyProtection="0"/>
    <xf numFmtId="14" fontId="15" fillId="0" borderId="0"/>
    <xf numFmtId="14" fontId="17" fillId="0" borderId="0"/>
    <xf numFmtId="167" fontId="14" fillId="0" borderId="0" applyFont="0" applyAlignment="0"/>
    <xf numFmtId="168" fontId="16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5" borderId="4" applyNumberFormat="0" applyAlignment="0" applyProtection="0"/>
    <xf numFmtId="0" fontId="31" fillId="0" borderId="6" applyNumberFormat="0" applyFill="0" applyAlignment="0" applyProtection="0"/>
    <xf numFmtId="0" fontId="32" fillId="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8" fillId="0" borderId="0"/>
    <xf numFmtId="0" fontId="1" fillId="0" borderId="0"/>
    <xf numFmtId="0" fontId="12" fillId="0" borderId="0" applyProtection="0"/>
    <xf numFmtId="0" fontId="23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4" fillId="0" borderId="0"/>
    <xf numFmtId="0" fontId="24" fillId="0" borderId="0"/>
    <xf numFmtId="0" fontId="8" fillId="0" borderId="0"/>
    <xf numFmtId="0" fontId="4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24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9" fillId="0" borderId="0">
      <alignment vertical="top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4" fillId="0" borderId="0"/>
    <xf numFmtId="0" fontId="4" fillId="0" borderId="0"/>
    <xf numFmtId="0" fontId="12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/>
    <xf numFmtId="0" fontId="12" fillId="0" borderId="0"/>
    <xf numFmtId="0" fontId="12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" fillId="0" borderId="0"/>
    <xf numFmtId="0" fontId="8" fillId="0" borderId="0"/>
    <xf numFmtId="0" fontId="24" fillId="0" borderId="0"/>
    <xf numFmtId="0" fontId="24" fillId="0" borderId="0"/>
    <xf numFmtId="0" fontId="4" fillId="0" borderId="0"/>
    <xf numFmtId="0" fontId="12" fillId="0" borderId="0"/>
    <xf numFmtId="0" fontId="4" fillId="0" borderId="0"/>
    <xf numFmtId="0" fontId="12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12" fillId="0" borderId="0"/>
    <xf numFmtId="0" fontId="15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34" fillId="6" borderId="5" applyNumberFormat="0" applyAlignment="0" applyProtection="0"/>
    <xf numFmtId="9" fontId="4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8">
    <xf numFmtId="0" fontId="0" fillId="0" borderId="0" xfId="0"/>
    <xf numFmtId="0" fontId="5" fillId="0" borderId="0" xfId="1" applyNumberFormat="1" applyFont="1" applyFill="1" applyBorder="1"/>
    <xf numFmtId="0" fontId="2" fillId="0" borderId="0" xfId="1" applyFill="1"/>
    <xf numFmtId="3" fontId="6" fillId="0" borderId="0" xfId="1" applyNumberFormat="1" applyFont="1" applyFill="1" applyAlignment="1"/>
    <xf numFmtId="164" fontId="7" fillId="0" borderId="0" xfId="1" applyNumberFormat="1" applyFont="1" applyFill="1" applyAlignment="1"/>
    <xf numFmtId="3" fontId="5" fillId="0" borderId="0" xfId="1" applyNumberFormat="1" applyFont="1" applyFill="1"/>
    <xf numFmtId="3" fontId="4" fillId="0" borderId="0" xfId="1" applyNumberFormat="1" applyFont="1" applyFill="1" applyAlignment="1" applyProtection="1">
      <protection locked="0"/>
    </xf>
    <xf numFmtId="3" fontId="3" fillId="0" borderId="0" xfId="1" applyNumberFormat="1" applyFont="1" applyFill="1"/>
    <xf numFmtId="0" fontId="4" fillId="0" borderId="0" xfId="1" applyNumberFormat="1" applyFont="1" applyFill="1" applyAlignment="1">
      <alignment horizontal="center"/>
    </xf>
    <xf numFmtId="3" fontId="4" fillId="0" borderId="0" xfId="1" applyNumberFormat="1" applyFont="1" applyFill="1" applyAlignment="1">
      <alignment horizontal="center"/>
    </xf>
    <xf numFmtId="0" fontId="0" fillId="0" borderId="0" xfId="0" applyFill="1"/>
    <xf numFmtId="3" fontId="6" fillId="0" borderId="0" xfId="1" applyNumberFormat="1" applyFont="1" applyFill="1" applyAlignment="1">
      <alignment horizontal="center"/>
    </xf>
    <xf numFmtId="0" fontId="4" fillId="0" borderId="0" xfId="1" applyNumberFormat="1" applyFont="1" applyFill="1" applyAlignment="1"/>
    <xf numFmtId="0" fontId="5" fillId="0" borderId="10" xfId="1" applyNumberFormat="1" applyFont="1" applyFill="1" applyBorder="1"/>
    <xf numFmtId="0" fontId="3" fillId="0" borderId="10" xfId="1" applyNumberFormat="1" applyFont="1" applyFill="1" applyBorder="1"/>
    <xf numFmtId="164" fontId="4" fillId="0" borderId="0" xfId="1" applyNumberFormat="1" applyFont="1" applyFill="1" applyAlignment="1" applyProtection="1">
      <protection locked="0"/>
    </xf>
    <xf numFmtId="164" fontId="3" fillId="0" borderId="0" xfId="1" applyNumberFormat="1" applyFont="1" applyFill="1"/>
    <xf numFmtId="3" fontId="6" fillId="0" borderId="0" xfId="1" applyNumberFormat="1" applyFont="1" applyFill="1" applyAlignment="1" applyProtection="1">
      <protection locked="0"/>
    </xf>
  </cellXfs>
  <cellStyles count="297">
    <cellStyle name="########" xfId="2"/>
    <cellStyle name="######## 2" xfId="3"/>
    <cellStyle name="20% - Accent1 2" xfId="4"/>
    <cellStyle name="20% - Accent2 2" xfId="5"/>
    <cellStyle name="20% - Accent3 2" xfId="6"/>
    <cellStyle name="20% - Accent4 2" xfId="7"/>
    <cellStyle name="20% - Accent5 2" xfId="8"/>
    <cellStyle name="20% - Accent6 2" xfId="9"/>
    <cellStyle name="40% - Accent1 2" xfId="10"/>
    <cellStyle name="40% - Accent2 2" xfId="11"/>
    <cellStyle name="40% - Accent3 2" xfId="12"/>
    <cellStyle name="40% - Accent4 2" xfId="13"/>
    <cellStyle name="40% - Accent5 2" xfId="14"/>
    <cellStyle name="40% - Accent6 2" xfId="15"/>
    <cellStyle name="60% - Accent1 2" xfId="16"/>
    <cellStyle name="60% - Accent2 2" xfId="17"/>
    <cellStyle name="60% - Accent3 2" xfId="18"/>
    <cellStyle name="60% - Accent4 2" xfId="19"/>
    <cellStyle name="60% - Accent5 2" xfId="20"/>
    <cellStyle name="60% - Accent6 2" xfId="21"/>
    <cellStyle name="Accent1 2" xfId="22"/>
    <cellStyle name="Accent2 2" xfId="23"/>
    <cellStyle name="Accent3 2" xfId="24"/>
    <cellStyle name="Accent4 2" xfId="25"/>
    <cellStyle name="Accent5 2" xfId="26"/>
    <cellStyle name="Accent6 2" xfId="27"/>
    <cellStyle name="Bad 2" xfId="28"/>
    <cellStyle name="Calculation 2" xfId="29"/>
    <cellStyle name="Check Cell 2" xfId="30"/>
    <cellStyle name="Co #" xfId="31"/>
    <cellStyle name="Comma 10" xfId="33"/>
    <cellStyle name="Comma 10 2" xfId="34"/>
    <cellStyle name="Comma 10 3" xfId="35"/>
    <cellStyle name="Comma 10 4" xfId="36"/>
    <cellStyle name="Comma 11" xfId="37"/>
    <cellStyle name="Comma 11 2" xfId="38"/>
    <cellStyle name="Comma 11 2 2" xfId="39"/>
    <cellStyle name="Comma 11 2 3" xfId="40"/>
    <cellStyle name="Comma 11 3" xfId="41"/>
    <cellStyle name="Comma 11 4" xfId="42"/>
    <cellStyle name="Comma 12" xfId="43"/>
    <cellStyle name="Comma 13" xfId="44"/>
    <cellStyle name="Comma 14" xfId="45"/>
    <cellStyle name="Comma 15" xfId="46"/>
    <cellStyle name="Comma 16" xfId="47"/>
    <cellStyle name="Comma 17" xfId="32"/>
    <cellStyle name="Comma 2" xfId="48"/>
    <cellStyle name="Comma 2 2" xfId="49"/>
    <cellStyle name="Comma 2 2 2" xfId="50"/>
    <cellStyle name="Comma 2 2 3" xfId="51"/>
    <cellStyle name="Comma 2 2 4" xfId="52"/>
    <cellStyle name="Comma 2 3" xfId="53"/>
    <cellStyle name="Comma 2 3 2" xfId="54"/>
    <cellStyle name="Comma 2 3 3" xfId="55"/>
    <cellStyle name="Comma 2 3 4" xfId="56"/>
    <cellStyle name="Comma 2 4" xfId="57"/>
    <cellStyle name="Comma 2 5" xfId="58"/>
    <cellStyle name="Comma 2 6" xfId="59"/>
    <cellStyle name="Comma 2 7" xfId="60"/>
    <cellStyle name="Comma 2 8" xfId="61"/>
    <cellStyle name="Comma 22" xfId="62"/>
    <cellStyle name="Comma 3" xfId="63"/>
    <cellStyle name="Comma 3 2" xfId="64"/>
    <cellStyle name="Comma 3 3" xfId="65"/>
    <cellStyle name="Comma 3 4" xfId="66"/>
    <cellStyle name="Comma 3 5" xfId="67"/>
    <cellStyle name="Comma 4" xfId="68"/>
    <cellStyle name="Comma 4 2" xfId="69"/>
    <cellStyle name="Comma 4 2 2" xfId="70"/>
    <cellStyle name="Comma 4 3" xfId="71"/>
    <cellStyle name="Comma 4 4" xfId="72"/>
    <cellStyle name="Comma 5" xfId="73"/>
    <cellStyle name="Comma 5 2" xfId="74"/>
    <cellStyle name="Comma 5 2 2" xfId="75"/>
    <cellStyle name="Comma 5 2 3" xfId="76"/>
    <cellStyle name="Comma 5 3" xfId="77"/>
    <cellStyle name="Comma 5 4" xfId="78"/>
    <cellStyle name="Comma 5 5" xfId="79"/>
    <cellStyle name="Comma 6" xfId="80"/>
    <cellStyle name="Comma 6 2" xfId="81"/>
    <cellStyle name="Comma 7" xfId="82"/>
    <cellStyle name="Comma 8" xfId="83"/>
    <cellStyle name="Comma 9" xfId="84"/>
    <cellStyle name="Comma 9 2" xfId="85"/>
    <cellStyle name="Comma 9 3" xfId="86"/>
    <cellStyle name="Currency 10" xfId="87"/>
    <cellStyle name="Currency 11" xfId="88"/>
    <cellStyle name="Currency 12" xfId="89"/>
    <cellStyle name="Currency 2" xfId="90"/>
    <cellStyle name="Currency 2 2" xfId="91"/>
    <cellStyle name="Currency 2 2 2" xfId="92"/>
    <cellStyle name="Currency 2 2 3" xfId="93"/>
    <cellStyle name="Currency 2 2 4" xfId="94"/>
    <cellStyle name="Currency 2 3" xfId="95"/>
    <cellStyle name="Currency 2 4" xfId="96"/>
    <cellStyle name="Currency 2 5" xfId="97"/>
    <cellStyle name="Currency 2 6" xfId="98"/>
    <cellStyle name="Currency 3" xfId="99"/>
    <cellStyle name="Currency 3 2" xfId="100"/>
    <cellStyle name="Currency 3 3" xfId="101"/>
    <cellStyle name="Currency 3 4" xfId="102"/>
    <cellStyle name="Currency 4" xfId="103"/>
    <cellStyle name="Currency 4 2" xfId="104"/>
    <cellStyle name="Currency 4 3" xfId="105"/>
    <cellStyle name="Currency 4 4" xfId="106"/>
    <cellStyle name="Currency 4 5" xfId="107"/>
    <cellStyle name="Currency 5" xfId="108"/>
    <cellStyle name="Currency 5 2" xfId="109"/>
    <cellStyle name="Currency 6" xfId="110"/>
    <cellStyle name="Currency 7" xfId="111"/>
    <cellStyle name="Currency 8" xfId="112"/>
    <cellStyle name="Currency 9" xfId="113"/>
    <cellStyle name="Date" xfId="114"/>
    <cellStyle name="Date 2" xfId="115"/>
    <cellStyle name="Date-Regulatory" xfId="116"/>
    <cellStyle name="Euro" xfId="117"/>
    <cellStyle name="Explanatory Text 2" xfId="118"/>
    <cellStyle name="Good 2" xfId="119"/>
    <cellStyle name="Heading 1 2" xfId="120"/>
    <cellStyle name="Heading 2 2" xfId="121"/>
    <cellStyle name="Heading 3 2" xfId="122"/>
    <cellStyle name="Heading 4 2" xfId="123"/>
    <cellStyle name="Input 2" xfId="124"/>
    <cellStyle name="Linked Cell 2" xfId="125"/>
    <cellStyle name="Neutral 2" xfId="126"/>
    <cellStyle name="Normal" xfId="0" builtinId="0"/>
    <cellStyle name="Normal 10" xfId="127"/>
    <cellStyle name="Normal 10 2" xfId="128"/>
    <cellStyle name="Normal 10 2 2" xfId="129"/>
    <cellStyle name="Normal 10 2 3" xfId="130"/>
    <cellStyle name="Normal 10 2 4" xfId="131"/>
    <cellStyle name="Normal 10 3" xfId="132"/>
    <cellStyle name="Normal 10 3 2" xfId="133"/>
    <cellStyle name="Normal 10 3 3" xfId="134"/>
    <cellStyle name="Normal 10 4" xfId="135"/>
    <cellStyle name="Normal 10 5" xfId="136"/>
    <cellStyle name="Normal 11" xfId="137"/>
    <cellStyle name="Normal 11 2" xfId="138"/>
    <cellStyle name="Normal 11 3" xfId="139"/>
    <cellStyle name="Normal 12" xfId="140"/>
    <cellStyle name="Normal 12 2" xfId="141"/>
    <cellStyle name="Normal 12 3" xfId="142"/>
    <cellStyle name="Normal 13" xfId="143"/>
    <cellStyle name="Normal 13 2" xfId="144"/>
    <cellStyle name="Normal 13 3" xfId="145"/>
    <cellStyle name="Normal 14" xfId="146"/>
    <cellStyle name="Normal 15" xfId="147"/>
    <cellStyle name="Normal 15 2" xfId="148"/>
    <cellStyle name="Normal 15 3" xfId="149"/>
    <cellStyle name="Normal 16" xfId="150"/>
    <cellStyle name="Normal 16 2" xfId="151"/>
    <cellStyle name="Normal 16 3" xfId="152"/>
    <cellStyle name="Normal 17" xfId="153"/>
    <cellStyle name="Normal 18" xfId="154"/>
    <cellStyle name="Normal 19" xfId="155"/>
    <cellStyle name="Normal 2" xfId="156"/>
    <cellStyle name="Normal 2 10" xfId="157"/>
    <cellStyle name="Normal 2 11" xfId="158"/>
    <cellStyle name="Normal 2 12" xfId="159"/>
    <cellStyle name="Normal 2 13" xfId="160"/>
    <cellStyle name="Normal 2 14" xfId="161"/>
    <cellStyle name="Normal 2 15" xfId="162"/>
    <cellStyle name="Normal 2 2" xfId="163"/>
    <cellStyle name="Normal 2 2 2" xfId="164"/>
    <cellStyle name="Normal 2 2 2 2" xfId="165"/>
    <cellStyle name="Normal 2 2 3" xfId="166"/>
    <cellStyle name="Normal 2 2 4" xfId="167"/>
    <cellStyle name="Normal 2 2 5" xfId="168"/>
    <cellStyle name="Normal 2 3" xfId="169"/>
    <cellStyle name="Normal 2 3 2" xfId="170"/>
    <cellStyle name="Normal 2 36" xfId="171"/>
    <cellStyle name="Normal 2 4" xfId="172"/>
    <cellStyle name="Normal 2 5" xfId="173"/>
    <cellStyle name="Normal 2 6" xfId="174"/>
    <cellStyle name="Normal 2 7" xfId="175"/>
    <cellStyle name="Normal 2 8" xfId="176"/>
    <cellStyle name="Normal 2 9" xfId="177"/>
    <cellStyle name="Normal 2_LUSIMFR22" xfId="178"/>
    <cellStyle name="Normal 20" xfId="179"/>
    <cellStyle name="Normal 21" xfId="180"/>
    <cellStyle name="Normal 22" xfId="181"/>
    <cellStyle name="Normal 23" xfId="182"/>
    <cellStyle name="Normal 24" xfId="183"/>
    <cellStyle name="Normal 25" xfId="184"/>
    <cellStyle name="Normal 25 2" xfId="185"/>
    <cellStyle name="Normal 26" xfId="186"/>
    <cellStyle name="Normal 26 2" xfId="187"/>
    <cellStyle name="Normal 27" xfId="188"/>
    <cellStyle name="Normal 28" xfId="189"/>
    <cellStyle name="Normal 29" xfId="190"/>
    <cellStyle name="Normal 3" xfId="191"/>
    <cellStyle name="Normal 3 10" xfId="192"/>
    <cellStyle name="Normal 3 11" xfId="193"/>
    <cellStyle name="Normal 3 12" xfId="194"/>
    <cellStyle name="Normal 3 13" xfId="195"/>
    <cellStyle name="Normal 3 14" xfId="196"/>
    <cellStyle name="Normal 3 15" xfId="197"/>
    <cellStyle name="Normal 3 2" xfId="198"/>
    <cellStyle name="Normal 3 2 2" xfId="199"/>
    <cellStyle name="Normal 3 2 3" xfId="200"/>
    <cellStyle name="Normal 3 2 4" xfId="201"/>
    <cellStyle name="Normal 3 3" xfId="202"/>
    <cellStyle name="Normal 3 3 2" xfId="203"/>
    <cellStyle name="Normal 3 4" xfId="204"/>
    <cellStyle name="Normal 3 5" xfId="205"/>
    <cellStyle name="Normal 3 6" xfId="206"/>
    <cellStyle name="Normal 3 7" xfId="207"/>
    <cellStyle name="Normal 3 8" xfId="208"/>
    <cellStyle name="Normal 3 9" xfId="209"/>
    <cellStyle name="Normal 30" xfId="210"/>
    <cellStyle name="Normal 31" xfId="211"/>
    <cellStyle name="Normal 32" xfId="212"/>
    <cellStyle name="Normal 33" xfId="213"/>
    <cellStyle name="Normal 33 2" xfId="214"/>
    <cellStyle name="Normal 34" xfId="215"/>
    <cellStyle name="Normal 35" xfId="216"/>
    <cellStyle name="Normal 36" xfId="217"/>
    <cellStyle name="Normal 37" xfId="218"/>
    <cellStyle name="Normal 38" xfId="219"/>
    <cellStyle name="Normal 39" xfId="220"/>
    <cellStyle name="Normal 4" xfId="221"/>
    <cellStyle name="Normal 4 2" xfId="222"/>
    <cellStyle name="Normal 4 2 2" xfId="223"/>
    <cellStyle name="Normal 4 2 2 2" xfId="224"/>
    <cellStyle name="Normal 4 2 3" xfId="225"/>
    <cellStyle name="Normal 4 3" xfId="226"/>
    <cellStyle name="Normal 4 3 2" xfId="227"/>
    <cellStyle name="Normal 4 4" xfId="228"/>
    <cellStyle name="Normal 4 5" xfId="229"/>
    <cellStyle name="Normal 4 6" xfId="230"/>
    <cellStyle name="Normal 40" xfId="231"/>
    <cellStyle name="Normal 41" xfId="232"/>
    <cellStyle name="Normal 42" xfId="233"/>
    <cellStyle name="Normal 43" xfId="234"/>
    <cellStyle name="Normal 44" xfId="235"/>
    <cellStyle name="Normal 45" xfId="236"/>
    <cellStyle name="Normal 46" xfId="237"/>
    <cellStyle name="Normal 47" xfId="238"/>
    <cellStyle name="Normal 48" xfId="239"/>
    <cellStyle name="Normal 49" xfId="240"/>
    <cellStyle name="Normal 5" xfId="241"/>
    <cellStyle name="Normal 5 2" xfId="242"/>
    <cellStyle name="Normal 5 2 2" xfId="243"/>
    <cellStyle name="Normal 5 3" xfId="244"/>
    <cellStyle name="Normal 5 4" xfId="245"/>
    <cellStyle name="Normal 50" xfId="246"/>
    <cellStyle name="Normal 51" xfId="247"/>
    <cellStyle name="Normal 52" xfId="1"/>
    <cellStyle name="Normal 6" xfId="248"/>
    <cellStyle name="Normal 6 2" xfId="249"/>
    <cellStyle name="Normal 6 2 2" xfId="250"/>
    <cellStyle name="Normal 6 2 3" xfId="251"/>
    <cellStyle name="Normal 6 3" xfId="252"/>
    <cellStyle name="Normal 6 4" xfId="253"/>
    <cellStyle name="Normal 6 5" xfId="254"/>
    <cellStyle name="Normal 62" xfId="255"/>
    <cellStyle name="Normal 7" xfId="256"/>
    <cellStyle name="Normal 7 2" xfId="257"/>
    <cellStyle name="Normal 8" xfId="258"/>
    <cellStyle name="Normal 8 2" xfId="259"/>
    <cellStyle name="Normal 9" xfId="260"/>
    <cellStyle name="Normal 9 2" xfId="261"/>
    <cellStyle name="Normal 9 2 2" xfId="262"/>
    <cellStyle name="Normal 9 2 3" xfId="263"/>
    <cellStyle name="Normal 9 2 4" xfId="264"/>
    <cellStyle name="Note 2" xfId="265"/>
    <cellStyle name="Note 3" xfId="266"/>
    <cellStyle name="Output 2" xfId="267"/>
    <cellStyle name="Percent 10" xfId="269"/>
    <cellStyle name="Percent 11" xfId="268"/>
    <cellStyle name="Percent 2" xfId="270"/>
    <cellStyle name="Percent 2 2" xfId="271"/>
    <cellStyle name="Percent 2 2 2" xfId="272"/>
    <cellStyle name="Percent 2 2 3" xfId="273"/>
    <cellStyle name="Percent 2 2 4" xfId="274"/>
    <cellStyle name="Percent 2 3" xfId="275"/>
    <cellStyle name="Percent 2 4" xfId="276"/>
    <cellStyle name="Percent 2 5" xfId="277"/>
    <cellStyle name="Percent 2 6" xfId="278"/>
    <cellStyle name="Percent 2 7" xfId="279"/>
    <cellStyle name="Percent 3" xfId="280"/>
    <cellStyle name="Percent 3 2" xfId="281"/>
    <cellStyle name="Percent 3 2 2" xfId="282"/>
    <cellStyle name="Percent 3 2 3" xfId="283"/>
    <cellStyle name="Percent 3 3" xfId="284"/>
    <cellStyle name="Percent 3 4" xfId="285"/>
    <cellStyle name="Percent 3 5" xfId="286"/>
    <cellStyle name="Percent 4" xfId="287"/>
    <cellStyle name="Percent 5" xfId="288"/>
    <cellStyle name="Percent 5 2" xfId="289"/>
    <cellStyle name="Percent 5 3" xfId="290"/>
    <cellStyle name="Percent 6" xfId="291"/>
    <cellStyle name="Percent 7" xfId="292"/>
    <cellStyle name="Percent 8" xfId="293"/>
    <cellStyle name="Percent 9" xfId="294"/>
    <cellStyle name="Total 2" xfId="295"/>
    <cellStyle name="Warning Text 2" xfId="29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J29"/>
  <sheetViews>
    <sheetView tabSelected="1" workbookViewId="0">
      <selection activeCell="D12" sqref="D12"/>
    </sheetView>
  </sheetViews>
  <sheetFormatPr defaultRowHeight="14.4"/>
  <cols>
    <col min="4" max="4" width="50.33203125" bestFit="1" customWidth="1"/>
    <col min="5" max="5" width="14.33203125" bestFit="1" customWidth="1"/>
    <col min="6" max="6" width="18.44140625" bestFit="1" customWidth="1"/>
    <col min="7" max="7" width="13.6640625" bestFit="1" customWidth="1"/>
    <col min="8" max="8" width="18.33203125" bestFit="1" customWidth="1"/>
    <col min="9" max="9" width="13.6640625" bestFit="1" customWidth="1"/>
  </cols>
  <sheetData>
    <row r="3" spans="2:10" ht="15.6">
      <c r="B3" s="1"/>
      <c r="C3" s="9" t="s">
        <v>0</v>
      </c>
      <c r="D3" s="2"/>
      <c r="E3" s="9" t="s">
        <v>1</v>
      </c>
      <c r="F3" s="9" t="s">
        <v>2</v>
      </c>
      <c r="G3" s="9" t="s">
        <v>3</v>
      </c>
      <c r="H3" s="8" t="s">
        <v>4</v>
      </c>
      <c r="I3" s="8" t="s">
        <v>3</v>
      </c>
      <c r="J3" s="10"/>
    </row>
    <row r="4" spans="2:10" ht="15.6">
      <c r="B4" s="1"/>
      <c r="C4" s="11" t="s">
        <v>5</v>
      </c>
      <c r="D4" s="11" t="s">
        <v>6</v>
      </c>
      <c r="E4" s="9" t="s">
        <v>7</v>
      </c>
      <c r="F4" s="9" t="s">
        <v>8</v>
      </c>
      <c r="G4" s="9" t="s">
        <v>1</v>
      </c>
      <c r="H4" s="12" t="s">
        <v>2</v>
      </c>
      <c r="I4" s="8" t="s">
        <v>1</v>
      </c>
      <c r="J4" s="10"/>
    </row>
    <row r="5" spans="2:10" ht="15.6">
      <c r="B5" s="1"/>
      <c r="C5" s="2"/>
      <c r="D5" s="2"/>
      <c r="E5" s="13"/>
      <c r="F5" s="13"/>
      <c r="G5" s="14"/>
      <c r="H5" s="13"/>
      <c r="I5" s="14"/>
      <c r="J5" s="10"/>
    </row>
    <row r="6" spans="2:10" s="10" customFormat="1" ht="15.6">
      <c r="B6" s="1"/>
      <c r="C6" s="8">
        <v>701</v>
      </c>
      <c r="D6" s="12" t="s">
        <v>9</v>
      </c>
      <c r="E6" s="15">
        <v>449108</v>
      </c>
      <c r="F6" s="15">
        <v>112836</v>
      </c>
      <c r="G6" s="16">
        <v>561944</v>
      </c>
      <c r="H6" s="15">
        <v>-2000</v>
      </c>
      <c r="I6" s="16">
        <v>559944</v>
      </c>
    </row>
    <row r="7" spans="2:10" s="10" customFormat="1" ht="15.6">
      <c r="B7" s="1"/>
      <c r="C7" s="8">
        <v>703</v>
      </c>
      <c r="D7" s="12" t="s">
        <v>10</v>
      </c>
      <c r="E7" s="6">
        <v>141792</v>
      </c>
      <c r="F7" s="6">
        <v>81164</v>
      </c>
      <c r="G7" s="7">
        <v>222956</v>
      </c>
      <c r="H7" s="6"/>
      <c r="I7" s="7">
        <v>222956</v>
      </c>
    </row>
    <row r="8" spans="2:10" s="10" customFormat="1" ht="15.6">
      <c r="B8" s="1"/>
      <c r="C8" s="8">
        <v>704</v>
      </c>
      <c r="D8" s="12" t="s">
        <v>11</v>
      </c>
      <c r="E8" s="6">
        <v>92825</v>
      </c>
      <c r="F8" s="6">
        <v>47135</v>
      </c>
      <c r="G8" s="7">
        <v>139960</v>
      </c>
      <c r="H8" s="6">
        <v>-1055</v>
      </c>
      <c r="I8" s="7">
        <v>138905</v>
      </c>
    </row>
    <row r="9" spans="2:10" s="10" customFormat="1" ht="15.6">
      <c r="B9" s="1"/>
      <c r="C9" s="8">
        <v>711</v>
      </c>
      <c r="D9" s="12" t="s">
        <v>12</v>
      </c>
      <c r="E9" s="6">
        <v>39394</v>
      </c>
      <c r="F9" s="6">
        <v>109334</v>
      </c>
      <c r="G9" s="7">
        <v>148728</v>
      </c>
      <c r="H9" s="6">
        <v>-71551.09</v>
      </c>
      <c r="I9" s="7">
        <v>77176.91</v>
      </c>
    </row>
    <row r="10" spans="2:10" s="10" customFormat="1" ht="15.6">
      <c r="B10" s="1"/>
      <c r="C10" s="8">
        <v>715</v>
      </c>
      <c r="D10" s="12" t="s">
        <v>13</v>
      </c>
      <c r="E10" s="6">
        <v>146711</v>
      </c>
      <c r="F10" s="6">
        <v>81164</v>
      </c>
      <c r="G10" s="7">
        <v>227875</v>
      </c>
      <c r="H10" s="6">
        <v>-54326.84</v>
      </c>
      <c r="I10" s="7">
        <v>173548.16</v>
      </c>
    </row>
    <row r="11" spans="2:10" s="10" customFormat="1" ht="15.6">
      <c r="B11" s="1"/>
      <c r="C11" s="8">
        <v>718</v>
      </c>
      <c r="D11" s="12" t="s">
        <v>14</v>
      </c>
      <c r="E11" s="6">
        <v>32330</v>
      </c>
      <c r="F11" s="6">
        <v>257071</v>
      </c>
      <c r="G11" s="7">
        <v>289401</v>
      </c>
      <c r="H11" s="6">
        <v>-105172.45999999999</v>
      </c>
      <c r="I11" s="7">
        <v>184228.54</v>
      </c>
    </row>
    <row r="12" spans="2:10" s="10" customFormat="1" ht="15.6">
      <c r="B12" s="1"/>
      <c r="C12" s="8">
        <v>720</v>
      </c>
      <c r="D12" s="12" t="s">
        <v>15</v>
      </c>
      <c r="E12" s="6">
        <v>43885</v>
      </c>
      <c r="F12" s="6">
        <v>31345</v>
      </c>
      <c r="G12" s="7">
        <v>75230</v>
      </c>
      <c r="H12" s="6">
        <v>-44111.07</v>
      </c>
      <c r="I12" s="7">
        <v>31118.93</v>
      </c>
    </row>
    <row r="13" spans="2:10" s="10" customFormat="1" ht="15.6">
      <c r="B13" s="1"/>
      <c r="C13" s="8">
        <v>731</v>
      </c>
      <c r="D13" s="12" t="s">
        <v>16</v>
      </c>
      <c r="E13" s="6">
        <v>7270</v>
      </c>
      <c r="F13" s="6">
        <v>4077</v>
      </c>
      <c r="G13" s="7">
        <v>11347</v>
      </c>
      <c r="H13" s="6">
        <v>7303</v>
      </c>
      <c r="I13" s="7">
        <v>18650</v>
      </c>
    </row>
    <row r="14" spans="2:10" s="10" customFormat="1" ht="15.6">
      <c r="B14" s="1"/>
      <c r="C14" s="8">
        <v>732</v>
      </c>
      <c r="D14" s="12" t="s">
        <v>17</v>
      </c>
      <c r="E14" s="6">
        <v>11550</v>
      </c>
      <c r="F14" s="6">
        <v>24027.5</v>
      </c>
      <c r="G14" s="7">
        <v>35577.5</v>
      </c>
      <c r="H14" s="6">
        <v>-4610.8333333333321</v>
      </c>
      <c r="I14" s="7">
        <v>30966.666666666668</v>
      </c>
    </row>
    <row r="15" spans="2:10" s="10" customFormat="1" ht="15.6">
      <c r="B15" s="1"/>
      <c r="C15" s="8">
        <v>733</v>
      </c>
      <c r="D15" s="12" t="s">
        <v>18</v>
      </c>
      <c r="E15" s="6">
        <v>2328</v>
      </c>
      <c r="F15" s="6">
        <v>-829</v>
      </c>
      <c r="G15" s="7">
        <v>1499</v>
      </c>
      <c r="H15" s="6">
        <v>4519.2666666666664</v>
      </c>
      <c r="I15" s="7">
        <v>6018.2666666666664</v>
      </c>
    </row>
    <row r="16" spans="2:10" s="10" customFormat="1" ht="15.6">
      <c r="B16" s="1"/>
      <c r="C16" s="8">
        <v>734</v>
      </c>
      <c r="D16" s="12" t="s">
        <v>19</v>
      </c>
      <c r="E16" s="6">
        <v>60000</v>
      </c>
      <c r="F16" s="6">
        <v>0</v>
      </c>
      <c r="G16" s="7">
        <v>60000</v>
      </c>
      <c r="H16" s="6">
        <v>-60000</v>
      </c>
      <c r="I16" s="7">
        <v>0</v>
      </c>
    </row>
    <row r="17" spans="2:10" s="10" customFormat="1" ht="15.6">
      <c r="B17" s="1"/>
      <c r="C17" s="8">
        <v>735</v>
      </c>
      <c r="D17" s="12" t="s">
        <v>20</v>
      </c>
      <c r="E17" s="6">
        <v>16975</v>
      </c>
      <c r="F17" s="6">
        <v>20673</v>
      </c>
      <c r="G17" s="7">
        <v>37648</v>
      </c>
      <c r="H17" s="6">
        <v>-19405.186666666665</v>
      </c>
      <c r="I17" s="7">
        <v>18242.813333333335</v>
      </c>
    </row>
    <row r="18" spans="2:10" s="10" customFormat="1" ht="15.6">
      <c r="B18" s="1"/>
      <c r="C18" s="8">
        <v>736</v>
      </c>
      <c r="D18" s="12" t="s">
        <v>21</v>
      </c>
      <c r="E18" s="6">
        <v>28410</v>
      </c>
      <c r="F18" s="6">
        <v>37949</v>
      </c>
      <c r="G18" s="7">
        <v>66359</v>
      </c>
      <c r="H18" s="6">
        <v>-21304.986666666671</v>
      </c>
      <c r="I18" s="7">
        <v>45054.013333333329</v>
      </c>
    </row>
    <row r="19" spans="2:10" s="10" customFormat="1" ht="15.6">
      <c r="B19" s="1"/>
      <c r="C19" s="8">
        <v>741</v>
      </c>
      <c r="D19" s="12" t="s">
        <v>22</v>
      </c>
      <c r="E19" s="6">
        <v>1100</v>
      </c>
      <c r="F19" s="6">
        <v>0</v>
      </c>
      <c r="G19" s="7">
        <v>1100</v>
      </c>
      <c r="H19" s="6">
        <v>0</v>
      </c>
      <c r="I19" s="7">
        <v>1100</v>
      </c>
    </row>
    <row r="20" spans="2:10" s="10" customFormat="1" ht="15.6">
      <c r="B20" s="1"/>
      <c r="C20" s="8">
        <v>750</v>
      </c>
      <c r="D20" s="12" t="s">
        <v>23</v>
      </c>
      <c r="E20" s="6">
        <v>24109</v>
      </c>
      <c r="F20" s="6">
        <v>-1081</v>
      </c>
      <c r="G20" s="7">
        <v>23028</v>
      </c>
      <c r="H20" s="6">
        <v>1064.3066666666709</v>
      </c>
      <c r="I20" s="7">
        <v>24092.306666666671</v>
      </c>
    </row>
    <row r="21" spans="2:10" s="10" customFormat="1" ht="15.6">
      <c r="B21" s="1"/>
      <c r="C21" s="8">
        <v>757</v>
      </c>
      <c r="D21" s="12" t="s">
        <v>24</v>
      </c>
      <c r="E21" s="6">
        <v>35948</v>
      </c>
      <c r="F21" s="6">
        <v>50023</v>
      </c>
      <c r="G21" s="7">
        <v>85971</v>
      </c>
      <c r="H21" s="6">
        <v>-44526.866666666669</v>
      </c>
      <c r="I21" s="7">
        <v>41444.133333333331</v>
      </c>
    </row>
    <row r="22" spans="2:10" s="10" customFormat="1" ht="15.6">
      <c r="B22" s="1"/>
      <c r="C22" s="8">
        <v>758</v>
      </c>
      <c r="D22" s="12" t="s">
        <v>25</v>
      </c>
      <c r="E22" s="6">
        <v>20729</v>
      </c>
      <c r="F22" s="6">
        <v>8627</v>
      </c>
      <c r="G22" s="7">
        <v>29356</v>
      </c>
      <c r="H22" s="6">
        <v>-708.04612917963823</v>
      </c>
      <c r="I22" s="7">
        <v>28647.953870820362</v>
      </c>
    </row>
    <row r="23" spans="2:10" s="10" customFormat="1" ht="15.6">
      <c r="B23" s="1"/>
      <c r="C23" s="8">
        <v>760</v>
      </c>
      <c r="D23" s="12" t="s">
        <v>26</v>
      </c>
      <c r="E23" s="6">
        <v>2764</v>
      </c>
      <c r="F23" s="6">
        <v>-1814</v>
      </c>
      <c r="G23" s="7">
        <v>950</v>
      </c>
      <c r="H23" s="6">
        <v>125.33333333333348</v>
      </c>
      <c r="I23" s="7">
        <v>1075.3333333333335</v>
      </c>
    </row>
    <row r="24" spans="2:10" s="10" customFormat="1" ht="15.6">
      <c r="B24" s="1"/>
      <c r="C24" s="8">
        <v>766</v>
      </c>
      <c r="D24" s="12" t="s">
        <v>27</v>
      </c>
      <c r="E24" s="6"/>
      <c r="F24" s="6">
        <v>98662</v>
      </c>
      <c r="G24" s="7">
        <v>98662</v>
      </c>
      <c r="H24" s="6">
        <v>9045.0325000000012</v>
      </c>
      <c r="I24" s="7">
        <v>107707.0325</v>
      </c>
    </row>
    <row r="25" spans="2:10" s="10" customFormat="1" ht="15.6">
      <c r="B25" s="1"/>
      <c r="C25" s="8">
        <v>775</v>
      </c>
      <c r="D25" s="12" t="s">
        <v>28</v>
      </c>
      <c r="E25" s="17">
        <v>42443</v>
      </c>
      <c r="F25" s="17">
        <v>95788.6</v>
      </c>
      <c r="G25" s="3">
        <v>138231.6</v>
      </c>
      <c r="H25" s="17">
        <v>5847.0666666666657</v>
      </c>
      <c r="I25" s="3">
        <v>144078.66666666669</v>
      </c>
    </row>
    <row r="26" spans="2:10" s="10" customFormat="1" ht="15.6">
      <c r="B26" s="1"/>
      <c r="C26" s="2"/>
      <c r="D26" s="2"/>
      <c r="E26" s="5"/>
      <c r="F26" s="5"/>
      <c r="G26" s="7"/>
      <c r="H26" s="5"/>
      <c r="I26" s="2"/>
    </row>
    <row r="27" spans="2:10" ht="15.6">
      <c r="B27" s="1"/>
      <c r="C27" s="2"/>
      <c r="D27" s="12" t="s">
        <v>29</v>
      </c>
      <c r="E27" s="4">
        <f>SUM(E6:E26)</f>
        <v>1199671</v>
      </c>
      <c r="F27" s="4">
        <f t="shared" ref="F27:I27" si="0">SUM(F6:F26)</f>
        <v>1056152.1000000001</v>
      </c>
      <c r="G27" s="4">
        <f t="shared" si="0"/>
        <v>2255823.1</v>
      </c>
      <c r="H27" s="4">
        <f t="shared" si="0"/>
        <v>-400868.37362917967</v>
      </c>
      <c r="I27" s="4">
        <f t="shared" si="0"/>
        <v>1854954.7263708203</v>
      </c>
      <c r="J27" s="10"/>
    </row>
    <row r="28" spans="2:10">
      <c r="B28" s="10"/>
      <c r="C28" s="10"/>
      <c r="D28" s="10"/>
      <c r="E28" s="10"/>
      <c r="F28" s="10"/>
      <c r="G28" s="10"/>
      <c r="H28" s="10"/>
      <c r="I28" s="10"/>
      <c r="J28" s="10"/>
    </row>
    <row r="29" spans="2:10">
      <c r="B29" s="10"/>
      <c r="C29" s="10"/>
      <c r="D29" s="10"/>
      <c r="E29" s="10"/>
      <c r="F29" s="10"/>
      <c r="G29" s="10"/>
      <c r="H29" s="10"/>
      <c r="I29" s="10"/>
      <c r="J29" s="10"/>
    </row>
  </sheetData>
  <sheetProtection selectLockedCells="1" selectUnlockedCell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Florida Public Service Commission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Sewards</dc:creator>
  <cp:lastModifiedBy>Linda</cp:lastModifiedBy>
  <dcterms:created xsi:type="dcterms:W3CDTF">2017-08-21T18:20:32Z</dcterms:created>
  <dcterms:modified xsi:type="dcterms:W3CDTF">2018-01-22T18:31:55Z</dcterms:modified>
</cp:coreProperties>
</file>