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31" activeTab="0"/>
  </bookViews>
  <sheets>
    <sheet name="GasGwhMCF" sheetId="1" r:id="rId1"/>
  </sheets>
  <definedNames>
    <definedName name="mmbtustart">#REF!</definedName>
    <definedName name="_xlnm.Print_Area" localSheetId="0">'GasGwhMCF'!$A$2:$I$4</definedName>
  </definedNames>
  <calcPr fullCalcOnLoad="1"/>
</workbook>
</file>

<file path=xl/sharedStrings.xml><?xml version="1.0" encoding="utf-8"?>
<sst xmlns="http://schemas.openxmlformats.org/spreadsheetml/2006/main" count="23" uniqueCount="21">
  <si>
    <t>UtilityGrouping</t>
  </si>
  <si>
    <t>Station</t>
  </si>
  <si>
    <t>Plant</t>
  </si>
  <si>
    <t>StationGroup</t>
  </si>
  <si>
    <t>Max Cap</t>
  </si>
  <si>
    <t>Cap Factor</t>
  </si>
  <si>
    <t>Gulf</t>
  </si>
  <si>
    <t>generic</t>
  </si>
  <si>
    <t>gwh</t>
  </si>
  <si>
    <t>mw</t>
  </si>
  <si>
    <t>%</t>
  </si>
  <si>
    <t>CC</t>
  </si>
  <si>
    <t>Annual Gwh</t>
  </si>
  <si>
    <t>Annual Possible Gen</t>
  </si>
  <si>
    <t>CC GAS GWH &amp; CF***</t>
  </si>
  <si>
    <t>Notes:</t>
  </si>
  <si>
    <t>Long Term SES Summer RM %</t>
  </si>
  <si>
    <t>Long Term SES    Winter RM %</t>
  </si>
  <si>
    <t>COD Year</t>
  </si>
  <si>
    <t xml:space="preserve">(1)  Avoided unit (Dual Fuel  1x1 "HA 02" CC ) used to price Gulf's 2019 RSOC. COD June 2024. </t>
  </si>
  <si>
    <t xml:space="preserve">(2)  This unit shown in Gulf's 2019 TYSP for 2019-28 planning cycle.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</si>
</sst>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0000"/>
    <numFmt numFmtId="167" formatCode="#,##0.0000000000"/>
    <numFmt numFmtId="168" formatCode="0.000"/>
    <numFmt numFmtId="169" formatCode="0.0_);\(0.0\)"/>
    <numFmt numFmtId="170" formatCode="#,##0.000_);\(#,##0.000\)"/>
    <numFmt numFmtId="171" formatCode="0.000_);\(0.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1" fontId="0" fillId="0" borderId="0" xfId="0" applyNumberFormat="1" applyAlignment="1" quotePrefix="1">
      <alignment/>
    </xf>
    <xf numFmtId="0" fontId="0" fillId="0" borderId="0" xfId="0" applyNumberFormat="1" applyFill="1" applyBorder="1" applyAlignment="1" quotePrefix="1">
      <alignment/>
    </xf>
    <xf numFmtId="171" fontId="0" fillId="0" borderId="0" xfId="0" applyNumberFormat="1" applyFill="1" applyAlignment="1" quotePrefix="1">
      <alignment/>
    </xf>
    <xf numFmtId="2" fontId="0" fillId="0" borderId="0" xfId="0" applyNumberFormat="1" applyFill="1" applyAlignment="1" quotePrefix="1">
      <alignment/>
    </xf>
    <xf numFmtId="0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 applyAlignment="1" quotePrefix="1">
      <alignment horizontal="center"/>
    </xf>
    <xf numFmtId="2" fontId="0" fillId="0" borderId="0" xfId="0" applyNumberFormat="1" applyFill="1" applyBorder="1" applyAlignment="1" quotePrefix="1">
      <alignment/>
    </xf>
    <xf numFmtId="0" fontId="0" fillId="0" borderId="0" xfId="0" applyAlignment="1">
      <alignment wrapText="1"/>
    </xf>
    <xf numFmtId="39" fontId="0" fillId="0" borderId="0" xfId="0" applyNumberFormat="1" applyFill="1" applyBorder="1" applyAlignment="1">
      <alignment horizontal="right"/>
    </xf>
    <xf numFmtId="0" fontId="0" fillId="0" borderId="10" xfId="0" applyNumberFormat="1" applyFill="1" applyBorder="1" applyAlignment="1" quotePrefix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 quotePrefix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quotePrefix="1">
      <alignment horizontal="center"/>
    </xf>
    <xf numFmtId="0" fontId="0" fillId="0" borderId="0" xfId="0" applyNumberFormat="1" applyFill="1" applyAlignment="1" quotePrefix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0" fillId="0" borderId="10" xfId="0" applyNumberForma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 quotePrefix="1">
      <alignment horizontal="center"/>
    </xf>
    <xf numFmtId="171" fontId="0" fillId="0" borderId="10" xfId="0" applyNumberFormat="1" applyBorder="1" applyAlignment="1" quotePrefix="1">
      <alignment/>
    </xf>
    <xf numFmtId="171" fontId="0" fillId="0" borderId="10" xfId="0" applyNumberFormat="1" applyFill="1" applyBorder="1" applyAlignment="1" quotePrefix="1">
      <alignment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>
      <alignment/>
    </xf>
    <xf numFmtId="3" fontId="0" fillId="33" borderId="11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 horizontal="right" vertical="center"/>
    </xf>
    <xf numFmtId="164" fontId="0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4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9.28125" style="0" bestFit="1" customWidth="1"/>
    <col min="2" max="2" width="13.7109375" style="0" customWidth="1"/>
    <col min="3" max="3" width="10.7109375" style="0" customWidth="1"/>
    <col min="5" max="5" width="12.7109375" style="0" customWidth="1"/>
    <col min="6" max="6" width="11.28125" style="0" customWidth="1"/>
    <col min="7" max="7" width="12.28125" style="0" customWidth="1"/>
    <col min="8" max="8" width="11.00390625" style="0" customWidth="1"/>
    <col min="9" max="9" width="9.28125" style="0" bestFit="1" customWidth="1"/>
    <col min="10" max="10" width="10.8515625" style="0" customWidth="1"/>
    <col min="11" max="11" width="11.28125" style="0" customWidth="1"/>
    <col min="16" max="16" width="13.28125" style="0" customWidth="1"/>
  </cols>
  <sheetData>
    <row r="2" spans="1:10" ht="12.75">
      <c r="A2" s="4" t="s">
        <v>14</v>
      </c>
      <c r="F2" s="6" t="s">
        <v>8</v>
      </c>
      <c r="G2" s="6" t="s">
        <v>8</v>
      </c>
      <c r="H2" s="6" t="s">
        <v>9</v>
      </c>
      <c r="I2" s="6" t="s">
        <v>10</v>
      </c>
      <c r="J2" s="6"/>
    </row>
    <row r="3" spans="1:11" ht="51">
      <c r="A3" s="47" t="s">
        <v>18</v>
      </c>
      <c r="B3" s="48" t="s">
        <v>0</v>
      </c>
      <c r="C3" s="47" t="s">
        <v>1</v>
      </c>
      <c r="D3" s="47" t="s">
        <v>2</v>
      </c>
      <c r="E3" s="47" t="s">
        <v>3</v>
      </c>
      <c r="F3" s="49" t="s">
        <v>12</v>
      </c>
      <c r="G3" s="50" t="s">
        <v>13</v>
      </c>
      <c r="H3" s="51" t="s">
        <v>4</v>
      </c>
      <c r="I3" s="50" t="s">
        <v>5</v>
      </c>
      <c r="J3" s="45" t="s">
        <v>16</v>
      </c>
      <c r="K3" s="46" t="s">
        <v>17</v>
      </c>
    </row>
    <row r="4" spans="1:29" ht="12.75">
      <c r="A4" s="27">
        <v>2024</v>
      </c>
      <c r="B4" s="28" t="s">
        <v>6</v>
      </c>
      <c r="C4" s="29" t="s">
        <v>7</v>
      </c>
      <c r="D4" s="29" t="s">
        <v>7</v>
      </c>
      <c r="E4" s="30" t="s">
        <v>11</v>
      </c>
      <c r="F4" s="31">
        <v>2443.79</v>
      </c>
      <c r="G4" s="31">
        <f>(H4/1000)*5040</f>
        <v>2998.7999999999997</v>
      </c>
      <c r="H4" s="31">
        <v>595</v>
      </c>
      <c r="I4" s="10">
        <f>(F4/G4)*100</f>
        <v>81.49226357209551</v>
      </c>
      <c r="J4" s="10">
        <v>16.25</v>
      </c>
      <c r="K4" s="10">
        <v>26</v>
      </c>
      <c r="L4" s="1"/>
      <c r="N4" s="40"/>
      <c r="O4" s="40"/>
      <c r="P4" s="4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16" ht="12.75">
      <c r="A5" s="2"/>
      <c r="B5" s="2"/>
      <c r="C5" s="5"/>
      <c r="D5" s="5"/>
      <c r="E5" s="3"/>
      <c r="F5" s="7"/>
      <c r="G5" s="9"/>
      <c r="H5" s="8"/>
      <c r="I5" s="10"/>
      <c r="J5" s="10"/>
      <c r="K5" s="10"/>
      <c r="M5" s="40"/>
      <c r="N5" s="40"/>
      <c r="O5" s="40"/>
      <c r="P5" s="40"/>
    </row>
    <row r="6" spans="1:16" ht="13.5" thickBot="1">
      <c r="A6" s="34"/>
      <c r="B6" s="35"/>
      <c r="C6" s="36"/>
      <c r="D6" s="36"/>
      <c r="E6" s="37"/>
      <c r="F6" s="38"/>
      <c r="G6" s="39"/>
      <c r="H6" s="26"/>
      <c r="I6" s="26"/>
      <c r="J6" s="26"/>
      <c r="K6" s="26"/>
      <c r="M6" s="40"/>
      <c r="N6" s="40"/>
      <c r="O6" s="40"/>
      <c r="P6" s="40"/>
    </row>
    <row r="7" spans="1:11" ht="12.75">
      <c r="A7" s="42" t="s">
        <v>15</v>
      </c>
      <c r="B7" s="32"/>
      <c r="C7" s="32"/>
      <c r="D7" s="32"/>
      <c r="E7" s="32"/>
      <c r="F7" s="33"/>
      <c r="G7" s="33"/>
      <c r="H7" s="32"/>
      <c r="I7" s="25"/>
      <c r="J7" s="25"/>
      <c r="K7" s="25"/>
    </row>
    <row r="8" ht="12.75">
      <c r="A8" s="41" t="s">
        <v>19</v>
      </c>
    </row>
    <row r="9" spans="1:11" ht="12.75">
      <c r="A9" s="43" t="s">
        <v>20</v>
      </c>
      <c r="B9" s="44"/>
      <c r="C9" s="44"/>
      <c r="D9" s="44"/>
      <c r="E9" s="44"/>
      <c r="F9" s="44"/>
      <c r="G9" s="44"/>
      <c r="H9" s="44"/>
      <c r="I9" s="44"/>
      <c r="J9" s="24"/>
      <c r="K9" s="24"/>
    </row>
    <row r="10" spans="1:11" ht="12.75">
      <c r="A10" s="44"/>
      <c r="B10" s="44"/>
      <c r="C10" s="44"/>
      <c r="D10" s="44"/>
      <c r="E10" s="44"/>
      <c r="F10" s="44"/>
      <c r="G10" s="44"/>
      <c r="H10" s="44"/>
      <c r="I10" s="44"/>
      <c r="J10" s="24"/>
      <c r="K10" s="24"/>
    </row>
    <row r="13" ht="12.75">
      <c r="A13" s="13"/>
    </row>
    <row r="14" spans="1:12" ht="12.75">
      <c r="A14" s="14"/>
      <c r="B14" s="15"/>
      <c r="C14" s="15"/>
      <c r="D14" s="15"/>
      <c r="E14" s="15"/>
      <c r="F14" s="16"/>
      <c r="G14" s="16"/>
      <c r="H14" s="16"/>
      <c r="I14" s="16"/>
      <c r="J14" s="16"/>
      <c r="K14" s="16"/>
      <c r="L14" s="15"/>
    </row>
    <row r="15" spans="1:13" ht="12.75">
      <c r="A15" s="17"/>
      <c r="B15" s="16"/>
      <c r="C15" s="17"/>
      <c r="D15" s="17"/>
      <c r="E15" s="17"/>
      <c r="F15" s="18"/>
      <c r="G15" s="19"/>
      <c r="H15" s="20"/>
      <c r="I15" s="19"/>
      <c r="J15" s="19"/>
      <c r="K15" s="19"/>
      <c r="L15" s="15"/>
      <c r="M15" s="11"/>
    </row>
    <row r="16" spans="1:13" ht="12.75">
      <c r="A16" s="21"/>
      <c r="B16" s="3"/>
      <c r="C16" s="5"/>
      <c r="D16" s="5"/>
      <c r="E16" s="22"/>
      <c r="F16" s="8"/>
      <c r="G16" s="8"/>
      <c r="H16" s="8"/>
      <c r="I16" s="23"/>
      <c r="J16" s="23"/>
      <c r="K16" s="23"/>
      <c r="L16" s="15"/>
      <c r="M16" s="11"/>
    </row>
    <row r="17" spans="1:12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15"/>
    </row>
    <row r="18" spans="1:1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6:8" ht="12.75">
      <c r="F20" s="12"/>
      <c r="G20" s="12"/>
      <c r="H20" s="12"/>
    </row>
    <row r="21" spans="1:1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6:8" ht="12.75">
      <c r="F23" s="12"/>
      <c r="G23" s="12"/>
      <c r="H23" s="12"/>
    </row>
    <row r="24" spans="1:11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6:8" ht="12.75">
      <c r="F26" s="12"/>
      <c r="G26" s="12"/>
      <c r="H26" s="12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6:8" ht="12.75">
      <c r="F29" s="12"/>
      <c r="G29" s="12"/>
      <c r="H29" s="12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6:8" ht="12.75">
      <c r="F32" s="12"/>
      <c r="G32" s="12"/>
      <c r="H32" s="12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6:8" ht="12.75">
      <c r="F35" s="12"/>
      <c r="G35" s="12"/>
      <c r="H35" s="12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6:8" ht="12.75">
      <c r="F38" s="12"/>
      <c r="G38" s="12"/>
      <c r="H38" s="12"/>
    </row>
    <row r="39" spans="1:1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6:8" ht="12.75">
      <c r="F41" s="12"/>
      <c r="G41" s="12"/>
      <c r="H41" s="12"/>
    </row>
    <row r="42" spans="1:1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6:8" ht="12.75">
      <c r="F44" s="12"/>
      <c r="G44" s="12"/>
      <c r="H44" s="12"/>
    </row>
  </sheetData>
  <sheetProtection/>
  <printOptions/>
  <pageMargins left="0.75" right="0.75" top="1" bottom="1" header="0.5" footer="0.5"/>
  <pageSetup fitToHeight="2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DOMORGAN</dc:creator>
  <cp:keywords/>
  <dc:description/>
  <cp:lastModifiedBy>Bell iii, Harry</cp:lastModifiedBy>
  <cp:lastPrinted>2007-03-07T17:19:35Z</cp:lastPrinted>
  <dcterms:created xsi:type="dcterms:W3CDTF">2000-02-03T17:12:34Z</dcterms:created>
  <dcterms:modified xsi:type="dcterms:W3CDTF">2019-02-22T01:24:36Z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