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A83AC2D4-70EC-429B-8E52-4F138EABEFB1}" xr6:coauthVersionLast="36" xr6:coauthVersionMax="36" xr10:uidLastSave="{00000000-0000-0000-0000-000000000000}"/>
  <bookViews>
    <workbookView xWindow="0" yWindow="0" windowWidth="28800" windowHeight="11835" firstSheet="4" activeTab="7" xr2:uid="{00000000-000D-0000-FFFF-FFFF00000000}"/>
  </bookViews>
  <sheets>
    <sheet name="Figures_Tables" sheetId="13" r:id="rId1"/>
    <sheet name="DEF Dashboard" sheetId="9" r:id="rId2"/>
    <sheet name="Res Measure Summary" sheetId="10" r:id="rId3"/>
    <sheet name="SMB Measure Summary" sheetId="2" r:id="rId4"/>
    <sheet name="LCI Measure Summary" sheetId="1" r:id="rId5"/>
    <sheet name="Res Measure Outputs" sheetId="11" r:id="rId6"/>
    <sheet name="SMB Measure Outputs" sheetId="3" r:id="rId7"/>
    <sheet name="LCI Measure Outputs" sheetId="1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 hidden="1">'[1]SCH C-3 p11'!#REF!</definedName>
    <definedName name="_Key1" localSheetId="1" hidden="1">[2]Index!#REF!</definedName>
    <definedName name="_Key1" hidden="1">[2]Index!#REF!</definedName>
    <definedName name="_Sort" localSheetId="1" hidden="1">#REF!</definedName>
    <definedName name="_Sort" hidden="1">#REF!</definedName>
    <definedName name="Arrears" localSheetId="1">'[3]Test Results'!#REF!</definedName>
    <definedName name="Arrears">'[3]Test Results'!#REF!</definedName>
    <definedName name="DEO_agg_MW_c" localSheetId="1">[4]DEO!$N$1:$N$1441</definedName>
    <definedName name="DEO_agg_MW_c">[5]DEO!$N$1:$N$1441</definedName>
    <definedName name="DEO_agg_MW_h" localSheetId="1">[4]DEO!$AG$1:$AG$1441</definedName>
    <definedName name="DEO_agg_MW_h">[5]DEO!$AG$1:$AG$1441</definedName>
    <definedName name="DEO_avg_kw_c" localSheetId="1">[6]DEO!$L$1:$L$337</definedName>
    <definedName name="DEO_avg_kw_c">[7]DEO!$L$1:$L$337</definedName>
    <definedName name="DEO_avg_kw_h" localSheetId="1">[6]DEO!$X$1:$X$337</definedName>
    <definedName name="DEO_avg_kw_h">[7]DEO!$X$1:$X$337</definedName>
    <definedName name="DEO_counts" localSheetId="1">[4]DEO!$O$1:$O$1441</definedName>
    <definedName name="DEO_counts">[5]DEO!$O$1:$O$1441</definedName>
    <definedName name="DEO_heat_source_c" localSheetId="1">[4]DEO!$E$1:$E$1441</definedName>
    <definedName name="DEO_heat_source_c">[5]DEO!$E$1:$E$1441</definedName>
    <definedName name="DEO_heat_source_h" localSheetId="1">[4]DEO!$X$1:$X$1441</definedName>
    <definedName name="DEO_heat_source_h">[5]DEO!$X$1:$X$1441</definedName>
    <definedName name="DEO_hr_c" localSheetId="1">[6]DEO!$J$1:$J$337</definedName>
    <definedName name="DEO_hr_c">[7]DEO!$J$1:$J$337</definedName>
    <definedName name="DEO_hr_h" localSheetId="1">[6]DEO!$V$1:$V$337</definedName>
    <definedName name="DEO_hr_h">[7]DEO!$V$1:$V$337</definedName>
    <definedName name="DEO_saturation_c" localSheetId="1">[6]DEO!$K$1:$K$337</definedName>
    <definedName name="DEO_saturation_c">[7]DEO!$K$1:$K$337</definedName>
    <definedName name="DEO_saturation_h" localSheetId="1">[6]DEO!$W$1:$W$337</definedName>
    <definedName name="DEO_saturation_h">[7]DEO!$W$1:$W$337</definedName>
    <definedName name="DEO_segment_c" localSheetId="1">[6]DEO!$E$1:$E$337</definedName>
    <definedName name="DEO_segment_c">[7]DEO!$E$1:$E$337</definedName>
    <definedName name="DEO_segment_h" localSheetId="1">[6]DEO!$Q$1:$Q$337</definedName>
    <definedName name="DEO_segment_h">[7]DEO!$Q$1:$Q$337</definedName>
    <definedName name="DEO_usage_bin_c" localSheetId="1">[4]DEO!$H$1:$H$1441</definedName>
    <definedName name="DEO_usage_bin_c">[5]DEO!$H$1:$H$1441</definedName>
    <definedName name="DEO_usage_bin_h" localSheetId="1">[4]DEO!$AA$1:$AA$1441</definedName>
    <definedName name="DEO_usage_bin_h">[5]DEO!$AA$1:$AA$1441</definedName>
    <definedName name="LostRev" localSheetId="1">'[3]Test Results'!#REF!</definedName>
    <definedName name="LostRev">'[3]Test Results'!#REF!</definedName>
    <definedName name="LostRevNet" localSheetId="1">'[3]Test Results'!#REF!</definedName>
    <definedName name="LostRevNet">'[3]Test Results'!#REF!</definedName>
    <definedName name="name">[8]Appendix!$B$2:$C$94</definedName>
    <definedName name="OutreachMode" localSheetId="1">[9]datalist!$A$2:$A$5</definedName>
    <definedName name="OutreachMode">[10]datalist!$A$2:$A$5</definedName>
    <definedName name="Pal_Workbook_GUID" hidden="1">"YIRMAU281UHJBZQ7ILWGWXW6"</definedName>
    <definedName name="ParticCosts" localSheetId="1">'[3]Test Results'!#REF!</definedName>
    <definedName name="ParticCosts">'[3]Test Results'!#REF!</definedName>
    <definedName name="_xlnm.Print_Area">#REF!</definedName>
    <definedName name="_xlnm.Print_Titles">#N/A</definedName>
    <definedName name="Tax" localSheetId="1">'[3]Test Results'!#REF!</definedName>
    <definedName name="Tax">'[3]Test Results'!#REF!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8" i="13" l="1"/>
  <c r="D17" i="13"/>
  <c r="D16" i="13"/>
  <c r="D15" i="13"/>
  <c r="H13" i="12"/>
  <c r="H12" i="12"/>
  <c r="H11" i="12"/>
  <c r="H10" i="12"/>
  <c r="H9" i="12"/>
  <c r="H8" i="12"/>
  <c r="H7" i="12"/>
  <c r="H6" i="12"/>
  <c r="H3" i="12"/>
  <c r="H4" i="12"/>
  <c r="H5" i="12"/>
  <c r="H2" i="12"/>
  <c r="I4" i="1"/>
  <c r="I3" i="1"/>
  <c r="I2" i="1"/>
  <c r="L117" i="9" l="1"/>
  <c r="L118" i="9"/>
  <c r="L119" i="9"/>
  <c r="L116" i="9"/>
  <c r="K117" i="9"/>
  <c r="K118" i="9"/>
  <c r="K119" i="9"/>
  <c r="K116" i="9"/>
  <c r="J117" i="9"/>
  <c r="J118" i="9"/>
  <c r="J119" i="9"/>
  <c r="J116" i="9"/>
  <c r="K120" i="9" l="1"/>
  <c r="L120" i="9"/>
  <c r="D82" i="9"/>
  <c r="E82" i="9" l="1"/>
  <c r="D10" i="9" l="1"/>
  <c r="C10" i="9"/>
  <c r="D7" i="9"/>
  <c r="C7" i="9"/>
  <c r="K32" i="9" l="1"/>
  <c r="G32" i="9"/>
  <c r="K31" i="9"/>
  <c r="G31" i="9"/>
  <c r="C31" i="9"/>
  <c r="K30" i="9"/>
  <c r="G30" i="9"/>
  <c r="C30" i="9"/>
  <c r="K29" i="9"/>
  <c r="G29" i="9"/>
  <c r="C29" i="9"/>
  <c r="K21" i="9"/>
  <c r="G21" i="9"/>
  <c r="K20" i="9"/>
  <c r="G20" i="9"/>
  <c r="C20" i="9"/>
  <c r="K19" i="9"/>
  <c r="G19" i="9"/>
  <c r="C19" i="9"/>
  <c r="K18" i="9"/>
  <c r="G18" i="9"/>
  <c r="C18" i="9"/>
  <c r="K22" i="9" l="1"/>
  <c r="L19" i="9" s="1"/>
  <c r="D8" i="9"/>
  <c r="C33" i="9"/>
  <c r="D31" i="9" s="1"/>
  <c r="C22" i="9"/>
  <c r="D18" i="9" s="1"/>
  <c r="G22" i="9"/>
  <c r="H20" i="9" s="1"/>
  <c r="K33" i="9"/>
  <c r="L31" i="9" s="1"/>
  <c r="G33" i="9"/>
  <c r="D19" i="9" l="1"/>
  <c r="L29" i="9"/>
  <c r="L32" i="9"/>
  <c r="L18" i="9"/>
  <c r="L20" i="9"/>
  <c r="L21" i="9"/>
  <c r="H18" i="9"/>
  <c r="L30" i="9"/>
  <c r="D29" i="9"/>
  <c r="H19" i="9"/>
  <c r="H21" i="9"/>
  <c r="D20" i="9"/>
  <c r="D30" i="9"/>
  <c r="H32" i="9"/>
  <c r="H31" i="9"/>
  <c r="H29" i="9"/>
  <c r="H30" i="9"/>
  <c r="C11" i="9"/>
  <c r="E7" i="9"/>
  <c r="E8" i="9" s="1"/>
  <c r="C8" i="9"/>
  <c r="E10" i="9"/>
  <c r="D22" i="9" l="1"/>
  <c r="L22" i="9"/>
  <c r="L33" i="9"/>
  <c r="D33" i="9"/>
  <c r="H22" i="9"/>
  <c r="H33" i="9"/>
  <c r="E11" i="9"/>
  <c r="D11" i="9"/>
</calcChain>
</file>

<file path=xl/sharedStrings.xml><?xml version="1.0" encoding="utf-8"?>
<sst xmlns="http://schemas.openxmlformats.org/spreadsheetml/2006/main" count="883" uniqueCount="129">
  <si>
    <t>Utility</t>
  </si>
  <si>
    <t>Measure</t>
  </si>
  <si>
    <t>End Use Targeted</t>
  </si>
  <si>
    <t>Current Program</t>
  </si>
  <si>
    <t>Summer Measure Impact (at Generator)</t>
  </si>
  <si>
    <t>Winter Measure Impact (at Generator)</t>
  </si>
  <si>
    <t>Summer Max Additional MW from Measure</t>
  </si>
  <si>
    <t>Winter Max Additional MW from Measure</t>
  </si>
  <si>
    <t>DEF</t>
  </si>
  <si>
    <t>Auto DR</t>
  </si>
  <si>
    <t>All</t>
  </si>
  <si>
    <t>Interruptible</t>
  </si>
  <si>
    <t>Yes</t>
  </si>
  <si>
    <t>CPP</t>
  </si>
  <si>
    <t>None</t>
  </si>
  <si>
    <t>Firm Service Level/Guaranteed Load Drop</t>
  </si>
  <si>
    <t>HVAC - Load Shed</t>
  </si>
  <si>
    <t>HVAC</t>
  </si>
  <si>
    <t>HVAC - 50% Cycling</t>
  </si>
  <si>
    <t>Smart thermostats - Utility Installation</t>
  </si>
  <si>
    <t>Smart thermostats - BYOT</t>
  </si>
  <si>
    <t>CPP + Tech</t>
  </si>
  <si>
    <t>No</t>
  </si>
  <si>
    <t>Sector</t>
  </si>
  <si>
    <t>Large C&amp;I</t>
  </si>
  <si>
    <t>Summary tables for all three sectors (Res/Com/Ind):</t>
  </si>
  <si>
    <t>Residential</t>
  </si>
  <si>
    <t>Non-Residential</t>
  </si>
  <si>
    <t>Total</t>
  </si>
  <si>
    <t>Summer Peak (MW)</t>
  </si>
  <si>
    <t>Technical Summer Peak Savings (MW)</t>
  </si>
  <si>
    <t>Summer Peak Savings (MW)</t>
  </si>
  <si>
    <t>% of Summer Peak</t>
  </si>
  <si>
    <t>Winter Peak (MW)</t>
  </si>
  <si>
    <t>Technical Winter Peak Savings (MW)</t>
  </si>
  <si>
    <t>Winter Peak Savings (MW)</t>
  </si>
  <si>
    <t>% of Winter Peak</t>
  </si>
  <si>
    <t>Table 2. Summer Peak Demand by Segment by Sector</t>
  </si>
  <si>
    <t>GS</t>
  </si>
  <si>
    <t>GSD</t>
  </si>
  <si>
    <t>Segment</t>
  </si>
  <si>
    <t>MW</t>
  </si>
  <si>
    <t>% of Sector Peak</t>
  </si>
  <si>
    <t>Single Family</t>
  </si>
  <si>
    <t>0-15,000 kWh</t>
  </si>
  <si>
    <t>0-50 kW</t>
  </si>
  <si>
    <t>Multi-Family</t>
  </si>
  <si>
    <t>15,001-25,000 kWh</t>
  </si>
  <si>
    <t>51-300 kW</t>
  </si>
  <si>
    <t>Mobile Home/Other</t>
  </si>
  <si>
    <t>25,001-50,000 kWh</t>
  </si>
  <si>
    <t>301-500 kW</t>
  </si>
  <si>
    <t>50,000 kWh+</t>
  </si>
  <si>
    <t>501 kW+</t>
  </si>
  <si>
    <t>Table 3. Winter Peak Demand by Segment by Sector</t>
  </si>
  <si>
    <t>Table 4. Summer Peak Potential by End Use by Sector (UNADJUSTED)</t>
  </si>
  <si>
    <t>End Use</t>
  </si>
  <si>
    <t>Space Heating</t>
  </si>
  <si>
    <t>Space Cooling</t>
  </si>
  <si>
    <t>Water Heater</t>
  </si>
  <si>
    <t>Pool Pump</t>
  </si>
  <si>
    <t>Table 5. Winter Peak Potential by End Use by Sector (UNADJUSTED)</t>
  </si>
  <si>
    <t>Table 6. Summer Peak Potential by End Use by Sector (ADJUSTED FOR EXISTING DR)</t>
  </si>
  <si>
    <t>Table 7. Winter Peak Potential by End Use by Sector (ADJUSTED FOR EXISTING DR)</t>
  </si>
  <si>
    <t>Achievable Summer Peak Savings (MW)</t>
  </si>
  <si>
    <t>Achievable Winter Peak Savings (MW)</t>
  </si>
  <si>
    <t>Summer Customer Peak Demand kW (at Generator)</t>
  </si>
  <si>
    <t>Winter Customer Peak Demand kW (at Generator)</t>
  </si>
  <si>
    <t>Passes RIM?</t>
  </si>
  <si>
    <t>Customer Summer Peak Demand (kW)</t>
  </si>
  <si>
    <t>Customer Winter Peak Demand (kW)</t>
  </si>
  <si>
    <t>AP Summer Participation (% of Load)</t>
  </si>
  <si>
    <t>AP Summer MW for Measure (No Adjustment)</t>
  </si>
  <si>
    <t>AP Winter Participation (No Adjustment)</t>
  </si>
  <si>
    <t>AP Winter MW for Measure (No Adjustment)</t>
  </si>
  <si>
    <t>ALL</t>
  </si>
  <si>
    <t>Passed RIM?</t>
  </si>
  <si>
    <t>Cost-Benefit Ratio</t>
  </si>
  <si>
    <t>AP Summer Participation (% of Customers)</t>
  </si>
  <si>
    <t>Max AP Summer MW for Measure (All DR Participants Removed)</t>
  </si>
  <si>
    <t>AP Winter Participation (% of Customers)</t>
  </si>
  <si>
    <t>Max AP Winter MW for Measure (All DR Participants Removed)</t>
  </si>
  <si>
    <t>HVAC - 50% cycling</t>
  </si>
  <si>
    <t>NA</t>
  </si>
  <si>
    <t>Segment (Housing Type or Size)</t>
  </si>
  <si>
    <t>Small Medium Business</t>
  </si>
  <si>
    <t>50,001 kWh +</t>
  </si>
  <si>
    <t>Central Heating/Cooling</t>
  </si>
  <si>
    <t>EnergyWise</t>
  </si>
  <si>
    <t>Water heater switches</t>
  </si>
  <si>
    <t>Pool pump switches</t>
  </si>
  <si>
    <t>Room AC control</t>
  </si>
  <si>
    <t>Supplemental Heating/Cooling</t>
  </si>
  <si>
    <t>Housing Type</t>
  </si>
  <si>
    <t>RIM Cost-Benefit Ratio</t>
  </si>
  <si>
    <t>AP Participation (% of Customers)</t>
  </si>
  <si>
    <t>Multi Family</t>
  </si>
  <si>
    <t>HVAC - Cycling</t>
  </si>
  <si>
    <t>501 kW +</t>
  </si>
  <si>
    <t>Technical Potential/Economic Potential</t>
  </si>
  <si>
    <t>Results Compare from ITRON 2013</t>
  </si>
  <si>
    <t>Table 1. Achievable Potential Savings for Residential and Non-Residential Sectors</t>
  </si>
  <si>
    <t>Overall Participation with Max Incentive &amp; Current CE (Including Existing DR)</t>
  </si>
  <si>
    <t>Max AP Summer MW for Measure (Enrolled DR customers removed)</t>
  </si>
  <si>
    <t>Max AP  Winter MW for Measure (Enrolled DR customers removed)</t>
  </si>
  <si>
    <t>Curtailable</t>
  </si>
  <si>
    <t>Passed RIM/TRC?</t>
  </si>
  <si>
    <t>Annual Incentive ($/Participant)</t>
  </si>
  <si>
    <t>NOTE: Each measure's max achievable potential represents the potential if all remaining customers participated in that specific measure, measure with the greatest annual savings is what will be included in final results</t>
  </si>
  <si>
    <t>AP Summer MW for Measure</t>
  </si>
  <si>
    <t>AP Winter MW for Measure</t>
  </si>
  <si>
    <t>Passes RIM/TRC?</t>
  </si>
  <si>
    <t>Overall Participation</t>
  </si>
  <si>
    <t>SMB</t>
  </si>
  <si>
    <t>Winter Impact (at Generator)</t>
  </si>
  <si>
    <t>Summer Impact (at Generator)</t>
  </si>
  <si>
    <t>Participation (% of Customers)</t>
  </si>
  <si>
    <t>Participation (% of Load)</t>
  </si>
  <si>
    <t>Summer MW</t>
  </si>
  <si>
    <t>Winter MW</t>
  </si>
  <si>
    <t>GRAY MEASURES DID NOT PASS</t>
  </si>
  <si>
    <t>Annual Incentive ($/kW)</t>
  </si>
  <si>
    <t>Annual Incentive  ($/Participant)</t>
  </si>
  <si>
    <t>Figure 7-18</t>
  </si>
  <si>
    <t>Figure 7-19</t>
  </si>
  <si>
    <t>Data for Table 7-8</t>
  </si>
  <si>
    <t>FIGURE 7-20</t>
  </si>
  <si>
    <t>FIGURE 7-21</t>
  </si>
  <si>
    <t>FIGURE 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</si>
</sst>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 #,##0.00_-;\-* #,##0.00_-;_-* &quot;-&quot;??_-;_-@_-"/>
    <numFmt numFmtId="166" formatCode="0.000000"/>
    <numFmt numFmtId="167" formatCode="0.0"/>
    <numFmt numFmtId="168" formatCode="0.0%"/>
    <numFmt numFmtId="169" formatCode="#,##0.00;\(#,##0.00\)"/>
    <numFmt numFmtId="170" formatCode="#,##0.0\ ;[Red]\(#,##0.0\)"/>
    <numFmt numFmtId="171" formatCode="yymmmmdd"/>
    <numFmt numFmtId="172" formatCode="&quot;£&quot;#,##0_);[Red]\(&quot;£&quot;#,##0\)"/>
    <numFmt numFmtId="173" formatCode="#,##0;\-#,##0;&quot;-&quot;"/>
    <numFmt numFmtId="174" formatCode="0.000_)"/>
    <numFmt numFmtId="175" formatCode="&quot;$&quot;#,\);\(&quot;$&quot;#,##0\)"/>
    <numFmt numFmtId="176" formatCode="#,##0.0_);[Red]\(#,##0.0\)"/>
    <numFmt numFmtId="177" formatCode="hh:mm"/>
    <numFmt numFmtId="178" formatCode="00000"/>
    <numFmt numFmtId="179" formatCode="_-&quot;$&quot;* #,##0.00_-;\-&quot;$&quot;* #,##0.00_-;_-&quot;$&quot;* &quot;-&quot;??_-;_-@_-"/>
    <numFmt numFmtId="180" formatCode="_-&quot;£&quot;* #,##0.00_-;\-&quot;£&quot;* #,##0.00_-;_-&quot;£&quot;* &quot;-&quot;??_-;_-@_-"/>
    <numFmt numFmtId="181" formatCode="&quot;$&quot;#,##0\ ;\(&quot;$&quot;#,##0\)"/>
    <numFmt numFmtId="182" formatCode="m/d"/>
    <numFmt numFmtId="183" formatCode="m/d/\ h:mm"/>
    <numFmt numFmtId="184" formatCode="mm/dd/yyyy;@"/>
    <numFmt numFmtId="185" formatCode="m/d/yy\ h:mm"/>
    <numFmt numFmtId="186" formatCode="#,##0.00;[Red]#,##0.00"/>
    <numFmt numFmtId="187" formatCode="_-* #,##0.0_-;\-* #,##0.0_-;_-* &quot;-&quot;??_-;_-@_-"/>
    <numFmt numFmtId="188" formatCode="#.00"/>
    <numFmt numFmtId="189" formatCode="_(* #,##0_);_(* \(#,##0\);_(* &quot;-&quot;??_);_(@_)"/>
    <numFmt numFmtId="190" formatCode="yyyy"/>
    <numFmt numFmtId="191" formatCode="General_)"/>
    <numFmt numFmtId="192" formatCode="#,##0.00&quot; $&quot;;\-#,##0.00&quot; $&quot;"/>
    <numFmt numFmtId="193" formatCode=";;;"/>
    <numFmt numFmtId="194" formatCode="@*."/>
    <numFmt numFmtId="195" formatCode="0.00_)"/>
    <numFmt numFmtId="196" formatCode="dd/mm/yy"/>
    <numFmt numFmtId="197" formatCode="[$-409]d\-mmm\-yy;@"/>
    <numFmt numFmtId="198" formatCode="###,###,##0,;\(###,###,##0,\);0"/>
    <numFmt numFmtId="199" formatCode="[&lt;=9999999]###\-####;\(###\)\ ###\-####"/>
    <numFmt numFmtId="200" formatCode="&quot;$&quot;#,##0"/>
    <numFmt numFmtId="201" formatCode="0.0000%"/>
    <numFmt numFmtId="202" formatCode="m/d/yy\ h:mm:ss"/>
    <numFmt numFmtId="203" formatCode="mmm\ dd\,\ yyyy"/>
    <numFmt numFmtId="204" formatCode="mmm\-yyyy"/>
    <numFmt numFmtId="205" formatCode="00\-0000000"/>
  </numFmts>
  <fonts count="149">
    <font>
      <sz val="11"/>
      <color theme="1"/>
      <name val="Calibri"/>
      <family val="2"/>
      <scheme val="minor"/>
    </font>
    <font>
      <sz val="11"/>
      <name val="Calibri"/>
      <family val="2"/>
    </font>
    <font>
      <sz val="11"/>
      <color theme="1"/>
      <name val="Calibri"/>
      <family val="2"/>
      <scheme val="minor"/>
    </font>
    <font>
      <b/>
      <sz val="11"/>
      <color theme="1"/>
      <name val="Calibri"/>
      <family val="2"/>
      <scheme val="minor"/>
    </font>
    <font>
      <sz val="11"/>
      <color theme="0"/>
      <name val="Calibri"/>
      <family val="2"/>
      <scheme val="minor"/>
    </font>
    <font>
      <b/>
      <sz val="10"/>
      <color rgb="FFFFFFFF"/>
      <name val="Calibri"/>
      <family val="2"/>
    </font>
    <font>
      <sz val="10"/>
      <color rgb="FF000000"/>
      <name val="Calibri"/>
      <family val="2"/>
    </font>
    <font>
      <b/>
      <i/>
      <u/>
      <sz val="11"/>
      <color theme="1"/>
      <name val="Calibri"/>
      <family val="2"/>
      <scheme val="minor"/>
    </font>
    <font>
      <b/>
      <u/>
      <sz val="11"/>
      <color theme="1"/>
      <name val="Calibri"/>
      <family val="2"/>
      <scheme val="minor"/>
    </font>
    <font>
      <sz val="10"/>
      <name val="Courier"/>
      <family val="3"/>
    </font>
    <font>
      <sz val="9"/>
      <color theme="1"/>
      <name val="Calibri"/>
      <family val="2"/>
      <scheme val="minor"/>
    </font>
    <font>
      <sz val="10"/>
      <name val="Arial"/>
      <family val="2"/>
    </font>
    <font>
      <sz val="11"/>
      <color indexed="8"/>
      <name val="Calibri"/>
      <family val="2"/>
    </font>
    <font>
      <sz val="10"/>
      <name val="Helv"/>
    </font>
    <font>
      <u/>
      <sz val="11"/>
      <color theme="6"/>
      <name val="Calibri"/>
      <family val="2"/>
    </font>
    <font>
      <b/>
      <sz val="9"/>
      <color theme="1"/>
      <name val="Calibri"/>
      <family val="2"/>
      <scheme val="minor"/>
    </font>
    <font>
      <u/>
      <sz val="11"/>
      <color theme="10"/>
      <name val="Calibri"/>
      <family val="2"/>
      <scheme val="minor"/>
    </font>
    <font>
      <u/>
      <sz val="10"/>
      <color indexed="12"/>
      <name val="Arial"/>
      <family val="2"/>
    </font>
    <font>
      <u/>
      <sz val="10"/>
      <color theme="4"/>
      <name val="Calibri"/>
      <family val="2"/>
      <scheme val="minor"/>
    </font>
    <font>
      <sz val="12"/>
      <name val="Arial"/>
      <family val="2"/>
    </font>
    <font>
      <sz val="12"/>
      <name val="Helv"/>
    </font>
    <font>
      <sz val="11"/>
      <color theme="1"/>
      <name val="Campton Light"/>
      <family val="2"/>
    </font>
    <font>
      <sz val="10"/>
      <name val="MS Sans Serif"/>
      <family val="2"/>
    </font>
    <font>
      <sz val="10"/>
      <color theme="1"/>
      <name val="Arial"/>
      <family val="2"/>
    </font>
    <font>
      <sz val="9"/>
      <color indexed="20"/>
      <name val="Arial"/>
      <family val="2"/>
    </font>
    <font>
      <b/>
      <sz val="12"/>
      <color theme="4"/>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rgb="FFFFFFFF"/>
      <name val="Calibri"/>
      <family val="2"/>
    </font>
    <font>
      <b/>
      <sz val="10"/>
      <color rgb="FF005DAA"/>
      <name val="Calibri"/>
      <family val="2"/>
    </font>
    <font>
      <b/>
      <sz val="10"/>
      <color theme="7" tint="-0.499984740745262"/>
      <name val="Calibri"/>
      <family val="2"/>
    </font>
    <font>
      <sz val="10"/>
      <color indexed="8"/>
      <name val="Arial"/>
      <family val="2"/>
    </font>
    <font>
      <b/>
      <sz val="10"/>
      <color rgb="FF000000"/>
      <name val="Calibri"/>
      <family val="2"/>
    </font>
    <font>
      <sz val="10"/>
      <color theme="1"/>
      <name val="Calibri"/>
      <family val="2"/>
      <scheme val="minor"/>
    </font>
    <font>
      <sz val="11"/>
      <color indexed="9"/>
      <name val="Calibri"/>
      <family val="2"/>
    </font>
    <font>
      <sz val="10"/>
      <color indexed="9"/>
      <name val="Arial"/>
      <family val="2"/>
    </font>
    <font>
      <sz val="10"/>
      <color indexed="8"/>
      <name val="MS Sans Serif"/>
      <family val="2"/>
    </font>
    <font>
      <sz val="11"/>
      <color indexed="20"/>
      <name val="Calibri"/>
      <family val="2"/>
    </font>
    <font>
      <sz val="10"/>
      <color rgb="FF9C0006"/>
      <name val="Calibri"/>
      <family val="2"/>
      <scheme val="minor"/>
    </font>
    <font>
      <sz val="10"/>
      <color rgb="FF9C0006"/>
      <name val="Calibri"/>
      <family val="2"/>
    </font>
    <font>
      <sz val="9"/>
      <color rgb="FF9C0006"/>
      <name val="Calibri"/>
      <family val="2"/>
      <scheme val="minor"/>
    </font>
    <font>
      <sz val="11"/>
      <color indexed="16"/>
      <name val="Calibri"/>
      <family val="2"/>
    </font>
    <font>
      <sz val="9"/>
      <name val="Helv"/>
    </font>
    <font>
      <sz val="12"/>
      <name val="Tms Rmn"/>
    </font>
    <font>
      <b/>
      <sz val="11"/>
      <color indexed="36"/>
      <name val="Calibri"/>
      <family val="2"/>
    </font>
    <font>
      <b/>
      <sz val="11"/>
      <color indexed="52"/>
      <name val="Calibri"/>
      <family val="2"/>
    </font>
    <font>
      <b/>
      <sz val="11"/>
      <color indexed="53"/>
      <name val="Calibri"/>
      <family val="2"/>
    </font>
    <font>
      <b/>
      <sz val="11"/>
      <color indexed="9"/>
      <name val="Calibri"/>
      <family val="2"/>
    </font>
    <font>
      <sz val="11"/>
      <name val="Tms Rmn"/>
      <family val="1"/>
    </font>
    <font>
      <sz val="11"/>
      <name val="Tms Rmn"/>
    </font>
    <font>
      <sz val="8"/>
      <name val="Arial"/>
      <family val="2"/>
    </font>
    <font>
      <sz val="10"/>
      <color theme="1"/>
      <name val="Calibri"/>
      <family val="2"/>
    </font>
    <font>
      <sz val="10"/>
      <name val="Verdana"/>
      <family val="2"/>
    </font>
    <font>
      <sz val="9"/>
      <color theme="1"/>
      <name val="Calibri"/>
      <family val="2"/>
    </font>
    <font>
      <sz val="10"/>
      <name val="Times New Roman"/>
      <family val="1"/>
    </font>
    <font>
      <sz val="10"/>
      <name val="MS Serif"/>
      <family val="1"/>
    </font>
    <font>
      <sz val="11"/>
      <name val="Book Antiqua"/>
      <family val="1"/>
    </font>
    <font>
      <sz val="10"/>
      <color indexed="22"/>
      <name val="Arial"/>
      <family val="2"/>
    </font>
    <font>
      <sz val="11"/>
      <name val="??"/>
    </font>
    <font>
      <sz val="1"/>
      <color indexed="8"/>
      <name val="Courier"/>
      <family val="3"/>
    </font>
    <font>
      <sz val="12"/>
      <name val="Times New Roman"/>
      <family val="1"/>
    </font>
    <font>
      <b/>
      <sz val="11"/>
      <color indexed="8"/>
      <name val="Calibri"/>
      <family val="2"/>
    </font>
    <font>
      <sz val="10"/>
      <color indexed="16"/>
      <name val="MS Serif"/>
      <family val="1"/>
    </font>
    <font>
      <i/>
      <sz val="18"/>
      <name val="MS Sans Serif"/>
      <family val="2"/>
    </font>
    <font>
      <i/>
      <sz val="11"/>
      <color indexed="23"/>
      <name val="Calibri"/>
      <family val="2"/>
    </font>
    <font>
      <i/>
      <sz val="10"/>
      <color indexed="23"/>
      <name val="Arial"/>
      <family val="2"/>
    </font>
    <font>
      <sz val="11"/>
      <color indexed="17"/>
      <name val="Calibri"/>
      <family val="2"/>
    </font>
    <font>
      <b/>
      <u/>
      <sz val="11"/>
      <color indexed="16"/>
      <name val="Arial"/>
      <family val="2"/>
    </font>
    <font>
      <b/>
      <u/>
      <sz val="11"/>
      <color indexed="37"/>
      <name val="Arial"/>
      <family val="2"/>
    </font>
    <font>
      <b/>
      <sz val="12"/>
      <name val="Arial"/>
      <family val="2"/>
    </font>
    <font>
      <b/>
      <sz val="18"/>
      <name val="Arial"/>
      <family val="2"/>
    </font>
    <font>
      <b/>
      <sz val="15"/>
      <color indexed="62"/>
      <name val="Calibri"/>
      <family val="2"/>
    </font>
    <font>
      <b/>
      <sz val="15"/>
      <color indexed="56"/>
      <name val="Calibri"/>
      <family val="2"/>
    </font>
    <font>
      <b/>
      <i/>
      <sz val="14"/>
      <color indexed="12"/>
      <name val="Arial"/>
      <family val="2"/>
    </font>
    <font>
      <b/>
      <sz val="13"/>
      <color indexed="62"/>
      <name val="Calibri"/>
      <family val="2"/>
    </font>
    <font>
      <b/>
      <sz val="13"/>
      <color indexed="56"/>
      <name val="Calibri"/>
      <family val="2"/>
    </font>
    <font>
      <b/>
      <sz val="10"/>
      <color indexed="9"/>
      <name val="Arial"/>
      <family val="2"/>
    </font>
    <font>
      <b/>
      <i/>
      <sz val="12"/>
      <name val="Arial"/>
      <family val="2"/>
    </font>
    <font>
      <b/>
      <sz val="11"/>
      <color indexed="62"/>
      <name val="Calibri"/>
      <family val="2"/>
    </font>
    <font>
      <b/>
      <sz val="11"/>
      <color indexed="56"/>
      <name val="Calibri"/>
      <family val="2"/>
    </font>
    <font>
      <b/>
      <sz val="12"/>
      <name val="Times New Roman"/>
      <family val="1"/>
    </font>
    <font>
      <b/>
      <sz val="1"/>
      <color indexed="8"/>
      <name val="Courier"/>
      <family val="3"/>
    </font>
    <font>
      <sz val="10"/>
      <color indexed="12"/>
      <name val="Arial"/>
      <family val="2"/>
    </font>
    <font>
      <u/>
      <sz val="10"/>
      <color indexed="12"/>
      <name val="MS Sans Serif"/>
      <family val="2"/>
    </font>
    <font>
      <u/>
      <sz val="10"/>
      <color theme="10"/>
      <name val="Calibri"/>
      <family val="2"/>
    </font>
    <font>
      <u/>
      <sz val="11"/>
      <color theme="10"/>
      <name val="Calibri"/>
      <family val="2"/>
    </font>
    <font>
      <u/>
      <sz val="10"/>
      <color theme="10"/>
      <name val="Arial"/>
      <family val="2"/>
    </font>
    <font>
      <u/>
      <sz val="8.5"/>
      <color indexed="12"/>
      <name val="Arial"/>
      <family val="2"/>
    </font>
    <font>
      <u/>
      <sz val="9"/>
      <color indexed="12"/>
      <name val="Geneva"/>
      <family val="2"/>
    </font>
    <font>
      <u/>
      <sz val="9"/>
      <color indexed="12"/>
      <name val="Arial"/>
      <family val="2"/>
    </font>
    <font>
      <sz val="11"/>
      <color indexed="62"/>
      <name val="Calibri"/>
      <family val="2"/>
    </font>
    <font>
      <sz val="11"/>
      <color indexed="48"/>
      <name val="Calibri"/>
      <family val="2"/>
    </font>
    <font>
      <sz val="11"/>
      <color indexed="36"/>
      <name val="Calibri"/>
      <family val="2"/>
    </font>
    <font>
      <sz val="11"/>
      <color indexed="52"/>
      <name val="Calibri"/>
      <family val="2"/>
    </font>
    <font>
      <sz val="11"/>
      <color indexed="53"/>
      <name val="Calibri"/>
      <family val="2"/>
    </font>
    <font>
      <sz val="11"/>
      <color indexed="60"/>
      <name val="Calibri"/>
      <family val="2"/>
    </font>
    <font>
      <sz val="7"/>
      <name val="Small Fonts"/>
      <family val="2"/>
    </font>
    <font>
      <b/>
      <i/>
      <sz val="16"/>
      <name val="Helv"/>
    </font>
    <font>
      <sz val="11"/>
      <color theme="1"/>
      <name val="Arial"/>
      <family val="2"/>
    </font>
    <font>
      <sz val="11"/>
      <name val="Palatino"/>
      <family val="1"/>
    </font>
    <font>
      <sz val="14"/>
      <color theme="1"/>
      <name val="Calibri"/>
      <family val="2"/>
      <scheme val="minor"/>
    </font>
    <font>
      <sz val="12"/>
      <name val="Arial MT"/>
    </font>
    <font>
      <i/>
      <sz val="11"/>
      <name val="Arial"/>
      <family val="2"/>
    </font>
    <font>
      <b/>
      <sz val="11"/>
      <color indexed="63"/>
      <name val="Calibri"/>
      <family val="2"/>
    </font>
    <font>
      <sz val="22"/>
      <name val="UBSHeadline"/>
      <family val="1"/>
    </font>
    <font>
      <i/>
      <sz val="8"/>
      <name val="Arial"/>
      <family val="2"/>
    </font>
    <font>
      <b/>
      <sz val="8"/>
      <name val="Times New Roman"/>
      <family val="1"/>
    </font>
    <font>
      <b/>
      <sz val="10"/>
      <name val="MS Sans Serif"/>
      <family val="2"/>
    </font>
    <font>
      <sz val="10"/>
      <color indexed="14"/>
      <name val="Arial"/>
      <family val="2"/>
    </font>
    <font>
      <sz val="8"/>
      <name val="Helv"/>
    </font>
    <font>
      <sz val="14"/>
      <name val="Arial"/>
      <family val="2"/>
    </font>
    <font>
      <i/>
      <sz val="10"/>
      <name val="Arial"/>
      <family val="2"/>
    </font>
    <font>
      <b/>
      <sz val="9"/>
      <name val="Arial"/>
      <family val="2"/>
    </font>
    <font>
      <sz val="18"/>
      <name val="Arial"/>
      <family val="2"/>
    </font>
    <font>
      <b/>
      <sz val="10"/>
      <color indexed="8"/>
      <name val="Arial"/>
      <family val="2"/>
    </font>
    <font>
      <sz val="10"/>
      <color indexed="39"/>
      <name val="Arial"/>
      <family val="2"/>
    </font>
    <font>
      <b/>
      <sz val="10"/>
      <color indexed="39"/>
      <name val="Arial"/>
      <family val="2"/>
    </font>
    <font>
      <b/>
      <sz val="12"/>
      <color indexed="8"/>
      <name val="Arial"/>
      <family val="2"/>
    </font>
    <font>
      <b/>
      <sz val="8"/>
      <name val="Arial"/>
      <family val="2"/>
    </font>
    <font>
      <b/>
      <sz val="16"/>
      <color indexed="23"/>
      <name val="Arial"/>
      <family val="2"/>
    </font>
    <font>
      <sz val="19"/>
      <color indexed="48"/>
      <name val="Arial"/>
      <family val="2"/>
    </font>
    <font>
      <sz val="10"/>
      <color indexed="10"/>
      <name val="Arial"/>
      <family val="2"/>
    </font>
    <font>
      <sz val="9"/>
      <color indexed="8"/>
      <name val="Calibri"/>
      <family val="2"/>
    </font>
    <font>
      <b/>
      <sz val="18"/>
      <color indexed="62"/>
      <name val="Cambria"/>
      <family val="2"/>
    </font>
    <font>
      <sz val="10"/>
      <name val="Helv"/>
      <charset val="204"/>
    </font>
    <font>
      <b/>
      <sz val="10"/>
      <name val="Arial"/>
      <family val="2"/>
    </font>
    <font>
      <b/>
      <sz val="40"/>
      <color indexed="63"/>
      <name val="Trebuchet MS"/>
      <family val="2"/>
    </font>
    <font>
      <b/>
      <sz val="22"/>
      <name val="Tahoma"/>
      <family val="2"/>
    </font>
    <font>
      <b/>
      <sz val="24"/>
      <name val="Tahoma"/>
      <family val="2"/>
    </font>
    <font>
      <sz val="22"/>
      <name val="Tahoma"/>
      <family val="2"/>
    </font>
    <font>
      <sz val="10"/>
      <name val="Tahoma"/>
      <family val="2"/>
    </font>
    <font>
      <b/>
      <sz val="8"/>
      <color indexed="8"/>
      <name val="Helv"/>
    </font>
    <font>
      <sz val="10"/>
      <name val="Frutiger 45 Light"/>
      <family val="2"/>
    </font>
    <font>
      <b/>
      <sz val="11"/>
      <name val="Times New Roman"/>
      <family val="1"/>
    </font>
    <font>
      <b/>
      <sz val="18"/>
      <color indexed="56"/>
      <name val="Cambria"/>
      <family val="2"/>
    </font>
    <font>
      <sz val="8"/>
      <color indexed="12"/>
      <name val="Arial"/>
      <family val="2"/>
    </font>
    <font>
      <sz val="11"/>
      <color indexed="10"/>
      <name val="Calibri"/>
      <family val="2"/>
    </font>
    <font>
      <sz val="11"/>
      <color theme="1"/>
      <name val="Calibri"/>
      <family val="2"/>
    </font>
  </fonts>
  <fills count="135">
    <fill>
      <patternFill patternType="none"/>
    </fill>
    <fill>
      <patternFill patternType="gray125"/>
    </fill>
    <fill>
      <patternFill patternType="solid">
        <fgColor rgb="FFFFFFCC"/>
      </patternFill>
    </fill>
    <fill>
      <patternFill patternType="solid">
        <fgColor theme="4"/>
      </patternFill>
    </fill>
    <fill>
      <patternFill patternType="solid">
        <fgColor rgb="FF0070CD"/>
        <bgColor rgb="FF000000"/>
      </patternFill>
    </fill>
    <fill>
      <patternFill patternType="solid">
        <fgColor rgb="FF0070C0"/>
        <bgColor rgb="FF000000"/>
      </patternFill>
    </fill>
    <fill>
      <patternFill patternType="solid">
        <fgColor theme="6" tint="0.79998168889431442"/>
        <bgColor indexed="64"/>
      </patternFill>
    </fill>
    <fill>
      <patternFill patternType="solid">
        <fgColor theme="0"/>
        <bgColor indexed="64"/>
      </patternFill>
    </fill>
    <fill>
      <patternFill patternType="solid">
        <fgColor theme="4"/>
        <bgColor indexed="64"/>
      </patternFill>
    </fill>
    <fill>
      <patternFill patternType="solid">
        <fgColor indexed="1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9"/>
      </patternFill>
    </fill>
    <fill>
      <patternFill patternType="solid">
        <fgColor indexed="31"/>
      </patternFill>
    </fill>
    <fill>
      <patternFill patternType="solid">
        <fgColor indexed="40"/>
      </patternFill>
    </fill>
    <fill>
      <patternFill patternType="solid">
        <fgColor indexed="47"/>
      </patternFill>
    </fill>
    <fill>
      <patternFill patternType="solid">
        <fgColor indexed="45"/>
      </patternFill>
    </fill>
    <fill>
      <patternFill patternType="solid">
        <fgColor indexed="29"/>
      </patternFill>
    </fill>
    <fill>
      <patternFill patternType="solid">
        <fgColor indexed="43"/>
      </patternFill>
    </fill>
    <fill>
      <patternFill patternType="solid">
        <fgColor indexed="42"/>
      </patternFill>
    </fill>
    <fill>
      <patternFill patternType="solid">
        <fgColor indexed="26"/>
      </patternFill>
    </fill>
    <fill>
      <patternFill patternType="solid">
        <fgColor indexed="46"/>
      </patternFill>
    </fill>
    <fill>
      <patternFill patternType="solid">
        <fgColor indexed="41"/>
      </patternFill>
    </fill>
    <fill>
      <patternFill patternType="solid">
        <fgColor indexed="27"/>
      </patternFill>
    </fill>
    <fill>
      <patternFill patternType="solid">
        <fgColor indexed="44"/>
      </patternFill>
    </fill>
    <fill>
      <patternFill patternType="solid">
        <fgColor rgb="FFF2F2F2"/>
        <bgColor indexed="64"/>
      </patternFill>
    </fill>
    <fill>
      <patternFill patternType="solid">
        <fgColor indexed="22"/>
      </patternFill>
    </fill>
    <fill>
      <patternFill patternType="solid">
        <fgColor indexed="54"/>
      </patternFill>
    </fill>
    <fill>
      <patternFill patternType="solid">
        <fgColor indexed="11"/>
      </patternFill>
    </fill>
    <fill>
      <patternFill patternType="solid">
        <fgColor indexed="57"/>
      </patternFill>
    </fill>
    <fill>
      <patternFill patternType="solid">
        <fgColor indexed="51"/>
      </patternFill>
    </fill>
    <fill>
      <patternFill patternType="solid">
        <fgColor indexed="49"/>
      </patternFill>
    </fill>
    <fill>
      <patternFill patternType="solid">
        <fgColor indexed="30"/>
      </patternFill>
    </fill>
    <fill>
      <patternFill patternType="solid">
        <fgColor indexed="38"/>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22"/>
        <bgColor indexed="64"/>
      </patternFill>
    </fill>
    <fill>
      <patternFill patternType="solid">
        <fgColor indexed="44"/>
        <bgColor indexed="64"/>
      </patternFill>
    </fill>
    <fill>
      <patternFill patternType="solid">
        <fgColor indexed="9"/>
        <bgColor indexed="9"/>
      </patternFill>
    </fill>
    <fill>
      <patternFill patternType="solid">
        <fgColor indexed="55"/>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8"/>
        <bgColor indexed="64"/>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41"/>
        <bgColor indexed="64"/>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18"/>
        <bgColor indexed="64"/>
      </patternFill>
    </fill>
    <fill>
      <patternFill patternType="solid">
        <fgColor indexed="42"/>
        <bgColor indexed="64"/>
      </patternFill>
    </fill>
    <fill>
      <patternFill patternType="solid">
        <fgColor indexed="1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96">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dashed">
        <color theme="4" tint="-0.24994659260841701"/>
      </right>
      <top style="thick">
        <color theme="4" tint="-0.24994659260841701"/>
      </top>
      <bottom style="thick">
        <color theme="4" tint="-0.24994659260841701"/>
      </bottom>
      <diagonal/>
    </border>
    <border>
      <left style="dashed">
        <color theme="4" tint="-0.24994659260841701"/>
      </left>
      <right style="dashed">
        <color theme="4" tint="-0.24994659260841701"/>
      </right>
      <top style="thick">
        <color theme="4" tint="-0.24994659260841701"/>
      </top>
      <bottom style="thick">
        <color theme="4" tint="-0.24994659260841701"/>
      </bottom>
      <diagonal/>
    </border>
    <border>
      <left/>
      <right style="dashed">
        <color theme="4" tint="-0.499984740745262"/>
      </right>
      <top/>
      <bottom style="medium">
        <color theme="4" tint="-0.499984740745262"/>
      </bottom>
      <diagonal/>
    </border>
    <border>
      <left style="dashed">
        <color theme="4" tint="-0.499984740745262"/>
      </left>
      <right style="dashed">
        <color theme="4" tint="-0.499984740745262"/>
      </right>
      <top/>
      <bottom style="medium">
        <color theme="4" tint="-0.499984740745262"/>
      </bottom>
      <diagonal/>
    </border>
    <border>
      <left style="dashed">
        <color theme="4" tint="-0.499984740745262"/>
      </left>
      <right/>
      <top/>
      <bottom style="medium">
        <color theme="4" tint="-0.499984740745262"/>
      </bottom>
      <diagonal/>
    </border>
    <border>
      <left/>
      <right style="dashed">
        <color theme="4" tint="-0.499984740745262"/>
      </right>
      <top style="medium">
        <color theme="4" tint="-0.499984740745262"/>
      </top>
      <bottom style="medium">
        <color theme="4" tint="-0.499984740745262"/>
      </bottom>
      <diagonal/>
    </border>
    <border>
      <left style="dashed">
        <color theme="4" tint="-0.499984740745262"/>
      </left>
      <right style="dashed">
        <color theme="4" tint="-0.499984740745262"/>
      </right>
      <top style="medium">
        <color theme="4" tint="-0.499984740745262"/>
      </top>
      <bottom style="medium">
        <color theme="4" tint="-0.499984740745262"/>
      </bottom>
      <diagonal/>
    </border>
    <border>
      <left style="dashed">
        <color theme="4" tint="-0.499984740745262"/>
      </left>
      <right/>
      <top style="medium">
        <color theme="4" tint="-0.499984740745262"/>
      </top>
      <bottom style="medium">
        <color theme="4" tint="-0.499984740745262"/>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rgb="FFBFBFBF"/>
      </left>
      <right style="medium">
        <color rgb="FFBFBFBF"/>
      </right>
      <top style="medium">
        <color rgb="FFBFBFBF"/>
      </top>
      <bottom style="medium">
        <color rgb="FFBFBFBF"/>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double">
        <color indexed="64"/>
      </left>
      <right/>
      <top/>
      <bottom style="hair">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4"/>
      </bottom>
      <diagonal/>
    </border>
    <border>
      <left style="hair">
        <color indexed="22"/>
      </left>
      <right style="hair">
        <color indexed="22"/>
      </right>
      <top style="hair">
        <color indexed="22"/>
      </top>
      <bottom style="hair">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medium">
        <color indexed="2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bottom style="double">
        <color indexed="36"/>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ashed">
        <color indexed="55"/>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64"/>
      </top>
      <bottom style="double">
        <color indexed="64"/>
      </bottom>
      <diagonal/>
    </border>
    <border>
      <left/>
      <right/>
      <top style="double">
        <color indexed="0"/>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6767">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3" borderId="0" applyNumberFormat="0" applyBorder="0" applyAlignment="0" applyProtection="0"/>
    <xf numFmtId="0" fontId="9" fillId="0" borderId="0"/>
    <xf numFmtId="0" fontId="10" fillId="0" borderId="15" applyNumberFormat="0" applyFont="0" applyProtection="0">
      <alignment wrapText="1"/>
    </xf>
    <xf numFmtId="43" fontId="11" fillId="0" borderId="0" applyFont="0" applyFill="0" applyBorder="0" applyAlignment="0" applyProtection="0"/>
    <xf numFmtId="43" fontId="11" fillId="0" borderId="0" applyFont="0" applyFill="0" applyBorder="0" applyAlignment="0" applyProtection="0"/>
    <xf numFmtId="165" fontId="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8"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Protection="0">
      <alignment vertical="top" wrapText="1"/>
    </xf>
    <xf numFmtId="0" fontId="10" fillId="0" borderId="16" applyNumberFormat="0" applyProtection="0">
      <alignment vertical="top" wrapText="1"/>
    </xf>
    <xf numFmtId="0" fontId="15" fillId="0" borderId="1" applyNumberFormat="0" applyProtection="0">
      <alignment wrapText="1"/>
    </xf>
    <xf numFmtId="0" fontId="15" fillId="0" borderId="17" applyNumberFormat="0" applyProtection="0">
      <alignment horizontal="left" wrapText="1"/>
    </xf>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 fillId="0" borderId="0"/>
    <xf numFmtId="0" fontId="2" fillId="0" borderId="0"/>
    <xf numFmtId="0" fontId="2" fillId="0" borderId="0"/>
    <xf numFmtId="0" fontId="11" fillId="0" borderId="0"/>
    <xf numFmtId="0" fontId="2" fillId="0" borderId="0"/>
    <xf numFmtId="0" fontId="11" fillId="0" borderId="0"/>
    <xf numFmtId="0" fontId="20" fillId="0" borderId="0"/>
    <xf numFmtId="0" fontId="11" fillId="0" borderId="0"/>
    <xf numFmtId="0" fontId="13" fillId="0" borderId="0"/>
    <xf numFmtId="0" fontId="11" fillId="0" borderId="0"/>
    <xf numFmtId="0" fontId="11" fillId="0" borderId="0"/>
    <xf numFmtId="0" fontId="20" fillId="0" borderId="0"/>
    <xf numFmtId="0" fontId="13" fillId="0" borderId="0"/>
    <xf numFmtId="0" fontId="2" fillId="0" borderId="0"/>
    <xf numFmtId="0" fontId="11" fillId="0" borderId="0"/>
    <xf numFmtId="0" fontId="11" fillId="0" borderId="0"/>
    <xf numFmtId="0" fontId="21" fillId="0" borderId="0"/>
    <xf numFmtId="0" fontId="13" fillId="0" borderId="0"/>
    <xf numFmtId="0" fontId="11" fillId="0" borderId="0"/>
    <xf numFmtId="0" fontId="22" fillId="0" borderId="0"/>
    <xf numFmtId="0" fontId="2" fillId="0" borderId="0"/>
    <xf numFmtId="0" fontId="22" fillId="0" borderId="0"/>
    <xf numFmtId="0" fontId="23" fillId="0" borderId="0"/>
    <xf numFmtId="0" fontId="2" fillId="0" borderId="0"/>
    <xf numFmtId="0" fontId="2" fillId="0" borderId="0"/>
    <xf numFmtId="0" fontId="2" fillId="0" borderId="0"/>
    <xf numFmtId="0" fontId="2" fillId="0" borderId="0"/>
    <xf numFmtId="0" fontId="20" fillId="2" borderId="2" applyNumberFormat="0" applyFont="0" applyAlignment="0" applyProtection="0"/>
    <xf numFmtId="0" fontId="15" fillId="0" borderId="18" applyNumberFormat="0" applyProtection="0">
      <alignment wrapText="1"/>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19" applyNumberFormat="0" applyFont="0" applyFill="0" applyProtection="0">
      <alignment wrapText="1"/>
    </xf>
    <xf numFmtId="0" fontId="15" fillId="0" borderId="20" applyNumberFormat="0" applyFill="0" applyProtection="0">
      <alignment wrapText="1"/>
    </xf>
    <xf numFmtId="0" fontId="24" fillId="9" borderId="0"/>
    <xf numFmtId="166" fontId="11" fillId="0" borderId="0">
      <alignment horizontal="left" wrapText="1"/>
    </xf>
    <xf numFmtId="0" fontId="25" fillId="0" borderId="0" applyNumberFormat="0" applyProtection="0">
      <alignment horizontal="left"/>
    </xf>
    <xf numFmtId="0" fontId="11" fillId="0" borderId="0" applyNumberFormat="0"/>
    <xf numFmtId="0" fontId="11" fillId="0" borderId="0" applyNumberFormat="0"/>
    <xf numFmtId="0" fontId="11" fillId="0" borderId="0" applyNumberFormat="0"/>
    <xf numFmtId="0" fontId="11" fillId="0" borderId="0"/>
    <xf numFmtId="0" fontId="11" fillId="0" borderId="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0" fontId="11" fillId="0" borderId="0" applyNumberFormat="0"/>
    <xf numFmtId="166" fontId="11" fillId="0" borderId="0">
      <alignment horizontal="left" wrapText="1"/>
    </xf>
    <xf numFmtId="166" fontId="11" fillId="0" borderId="0">
      <alignment horizontal="left" wrapText="1"/>
    </xf>
    <xf numFmtId="166" fontId="11" fillId="0" borderId="0">
      <alignment horizontal="left" wrapText="1"/>
    </xf>
    <xf numFmtId="166" fontId="11" fillId="0" borderId="0">
      <alignment horizontal="left" wrapText="1"/>
    </xf>
    <xf numFmtId="0" fontId="11" fillId="0" borderId="0" applyNumberFormat="0" applyFill="0" applyBorder="0" applyAlignment="0" applyProtection="0"/>
    <xf numFmtId="49" fontId="39" fillId="8" borderId="29">
      <alignment horizontal="center" vertical="center" wrapText="1" readingOrder="1"/>
    </xf>
    <xf numFmtId="49" fontId="40" fillId="39" borderId="29" applyNumberFormat="0">
      <alignment vertical="center" wrapText="1" readingOrder="1"/>
    </xf>
    <xf numFmtId="49" fontId="39" fillId="40" borderId="29">
      <alignment horizontal="left" vertical="center" wrapText="1" readingOrder="1"/>
    </xf>
    <xf numFmtId="49" fontId="41" fillId="41" borderId="29">
      <alignment horizontal="left" vertical="center" wrapText="1" readingOrder="1"/>
    </xf>
    <xf numFmtId="0" fontId="12" fillId="42" borderId="0" applyNumberFormat="0" applyBorder="0" applyAlignment="0" applyProtection="0"/>
    <xf numFmtId="0" fontId="12" fillId="43" borderId="0" applyNumberFormat="0" applyBorder="0" applyAlignment="0" applyProtection="0"/>
    <xf numFmtId="0" fontId="12" fillId="42" borderId="0" applyNumberFormat="0" applyBorder="0" applyAlignment="0" applyProtection="0"/>
    <xf numFmtId="0" fontId="2" fillId="16"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2" fillId="1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2" fillId="16"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5" borderId="0" applyNumberFormat="0" applyBorder="0" applyAlignment="0" applyProtection="0"/>
    <xf numFmtId="0" fontId="2" fillId="2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2" fillId="20"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2" fillId="20"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48" borderId="0" applyNumberFormat="0" applyBorder="0" applyAlignment="0" applyProtection="0"/>
    <xf numFmtId="0" fontId="2" fillId="24"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2" fillId="24"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2" fillId="24" borderId="0" applyNumberFormat="0" applyBorder="0" applyAlignment="0" applyProtection="0"/>
    <xf numFmtId="0" fontId="12" fillId="42" borderId="0" applyNumberFormat="0" applyBorder="0" applyAlignment="0" applyProtection="0"/>
    <xf numFmtId="0" fontId="12" fillId="51" borderId="0" applyNumberFormat="0" applyBorder="0" applyAlignment="0" applyProtection="0"/>
    <xf numFmtId="0" fontId="12" fillId="42" borderId="0" applyNumberFormat="0" applyBorder="0" applyAlignment="0" applyProtection="0"/>
    <xf numFmtId="0" fontId="2" fillId="2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2" fillId="28"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2" fillId="28"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2" fillId="32" borderId="0" applyNumberFormat="0" applyBorder="0" applyAlignment="0" applyProtection="0"/>
    <xf numFmtId="0" fontId="12" fillId="52" borderId="0" applyNumberFormat="0" applyBorder="0" applyAlignment="0" applyProtection="0"/>
    <xf numFmtId="0" fontId="2" fillId="32" borderId="0" applyNumberFormat="0" applyBorder="0" applyAlignment="0" applyProtection="0"/>
    <xf numFmtId="0" fontId="12" fillId="53" borderId="0" applyNumberFormat="0" applyBorder="0" applyAlignment="0" applyProtection="0"/>
    <xf numFmtId="0" fontId="2" fillId="32"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2" fillId="32" borderId="0" applyNumberFormat="0" applyBorder="0" applyAlignment="0" applyProtection="0"/>
    <xf numFmtId="0" fontId="42"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2"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2" fillId="4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2" fillId="45" borderId="0" applyNumberFormat="0" applyBorder="0" applyAlignment="0" applyProtection="0"/>
    <xf numFmtId="0" fontId="2" fillId="36"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2" fillId="36" borderId="0" applyNumberFormat="0" applyBorder="0" applyAlignment="0" applyProtection="0"/>
    <xf numFmtId="0" fontId="42" fillId="4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2" fillId="4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9" fontId="43" fillId="55" borderId="29">
      <alignment horizontal="center" vertical="center" wrapText="1" readingOrder="1"/>
    </xf>
    <xf numFmtId="49" fontId="6" fillId="0" borderId="29">
      <alignment horizontal="left" vertical="center" wrapText="1" readingOrder="1"/>
    </xf>
    <xf numFmtId="169" fontId="44" fillId="0" borderId="30" applyFill="0" applyProtection="0"/>
    <xf numFmtId="164" fontId="6" fillId="0" borderId="30">
      <alignment horizontal="right" vertical="center" wrapText="1" readingOrder="1"/>
    </xf>
    <xf numFmtId="3" fontId="6" fillId="0" borderId="29">
      <alignment horizontal="right" vertical="center" wrapText="1" readingOrder="1"/>
    </xf>
    <xf numFmtId="9" fontId="6" fillId="0" borderId="30">
      <alignment horizontal="right" vertical="center" wrapText="1" readingOrder="1"/>
    </xf>
    <xf numFmtId="0" fontId="12" fillId="56" borderId="0" applyNumberFormat="0" applyBorder="0" applyAlignment="0" applyProtection="0"/>
    <xf numFmtId="0" fontId="12" fillId="54" borderId="0" applyNumberFormat="0" applyBorder="0" applyAlignment="0" applyProtection="0"/>
    <xf numFmtId="0" fontId="12" fillId="56" borderId="0" applyNumberFormat="0" applyBorder="0" applyAlignment="0" applyProtection="0"/>
    <xf numFmtId="0" fontId="2" fillId="17"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2" fillId="1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2" fillId="17" borderId="0" applyNumberFormat="0" applyBorder="0" applyAlignment="0" applyProtection="0"/>
    <xf numFmtId="0" fontId="12" fillId="45" borderId="0" applyNumberFormat="0" applyBorder="0" applyAlignment="0" applyProtection="0"/>
    <xf numFmtId="0" fontId="12" fillId="47" borderId="0" applyNumberFormat="0" applyBorder="0" applyAlignment="0" applyProtection="0"/>
    <xf numFmtId="0" fontId="12" fillId="45" borderId="0" applyNumberFormat="0" applyBorder="0" applyAlignment="0" applyProtection="0"/>
    <xf numFmtId="0" fontId="2" fillId="21"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2" fillId="2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2" fillId="21" borderId="0" applyNumberFormat="0" applyBorder="0" applyAlignment="0" applyProtection="0"/>
    <xf numFmtId="0" fontId="12" fillId="48" borderId="0" applyNumberFormat="0" applyBorder="0" applyAlignment="0" applyProtection="0"/>
    <xf numFmtId="0" fontId="12" fillId="58" borderId="0" applyNumberFormat="0" applyBorder="0" applyAlignment="0" applyProtection="0"/>
    <xf numFmtId="0" fontId="12" fillId="48" borderId="0" applyNumberFormat="0" applyBorder="0" applyAlignment="0" applyProtection="0"/>
    <xf numFmtId="0" fontId="2" fillId="25"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2" fillId="25"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2" fillId="25" borderId="0" applyNumberFormat="0" applyBorder="0" applyAlignment="0" applyProtection="0"/>
    <xf numFmtId="0" fontId="12" fillId="56" borderId="0" applyNumberFormat="0" applyBorder="0" applyAlignment="0" applyProtection="0"/>
    <xf numFmtId="0" fontId="12" fillId="51" borderId="0" applyNumberFormat="0" applyBorder="0" applyAlignment="0" applyProtection="0"/>
    <xf numFmtId="0" fontId="12" fillId="56" borderId="0" applyNumberFormat="0" applyBorder="0" applyAlignment="0" applyProtection="0"/>
    <xf numFmtId="0" fontId="2" fillId="29"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2" fillId="29"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2" fillId="29"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2" fillId="3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2" fillId="33"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2" fillId="33" borderId="0" applyNumberFormat="0" applyBorder="0" applyAlignment="0" applyProtection="0"/>
    <xf numFmtId="0" fontId="12" fillId="45" borderId="0" applyNumberFormat="0" applyBorder="0" applyAlignment="0" applyProtection="0"/>
    <xf numFmtId="0" fontId="12" fillId="60" borderId="0" applyNumberFormat="0" applyBorder="0" applyAlignment="0" applyProtection="0"/>
    <xf numFmtId="0" fontId="12" fillId="45" borderId="0" applyNumberFormat="0" applyBorder="0" applyAlignment="0" applyProtection="0"/>
    <xf numFmtId="0" fontId="2" fillId="37"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2" fillId="37"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2" fillId="37" borderId="0" applyNumberFormat="0" applyBorder="0" applyAlignment="0" applyProtection="0"/>
    <xf numFmtId="0" fontId="45" fillId="61" borderId="0" applyNumberFormat="0" applyBorder="0" applyAlignment="0" applyProtection="0"/>
    <xf numFmtId="0" fontId="45" fillId="62" borderId="0" applyNumberFormat="0" applyBorder="0" applyAlignment="0" applyProtection="0"/>
    <xf numFmtId="0" fontId="45" fillId="61" borderId="0" applyNumberFormat="0" applyBorder="0" applyAlignment="0" applyProtection="0"/>
    <xf numFmtId="0" fontId="45" fillId="62" borderId="0" applyNumberFormat="0" applyBorder="0" applyAlignment="0" applyProtection="0"/>
    <xf numFmtId="0" fontId="45" fillId="62"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 fillId="18" borderId="0" applyNumberFormat="0" applyBorder="0" applyAlignment="0" applyProtection="0"/>
    <xf numFmtId="0" fontId="45" fillId="45" borderId="0" applyNumberFormat="0" applyBorder="0" applyAlignment="0" applyProtection="0"/>
    <xf numFmtId="0" fontId="45" fillId="47" borderId="0" applyNumberFormat="0" applyBorder="0" applyAlignment="0" applyProtection="0"/>
    <xf numFmtId="0" fontId="45" fillId="4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 fillId="22" borderId="0" applyNumberFormat="0" applyBorder="0" applyAlignment="0" applyProtection="0"/>
    <xf numFmtId="0" fontId="45" fillId="63" borderId="0" applyNumberFormat="0" applyBorder="0" applyAlignment="0" applyProtection="0"/>
    <xf numFmtId="0" fontId="45" fillId="58" borderId="0" applyNumberFormat="0" applyBorder="0" applyAlignment="0" applyProtection="0"/>
    <xf numFmtId="0" fontId="45" fillId="63"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 fillId="26" borderId="0" applyNumberFormat="0" applyBorder="0" applyAlignment="0" applyProtection="0"/>
    <xf numFmtId="0" fontId="45" fillId="56" borderId="0" applyNumberFormat="0" applyBorder="0" applyAlignment="0" applyProtection="0"/>
    <xf numFmtId="0" fontId="45" fillId="64" borderId="0" applyNumberFormat="0" applyBorder="0" applyAlignment="0" applyProtection="0"/>
    <xf numFmtId="0" fontId="45" fillId="5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 fillId="34" borderId="0" applyNumberFormat="0" applyBorder="0" applyAlignment="0" applyProtection="0"/>
    <xf numFmtId="0" fontId="45" fillId="45" borderId="0" applyNumberFormat="0" applyBorder="0" applyAlignment="0" applyProtection="0"/>
    <xf numFmtId="0" fontId="45" fillId="65" borderId="0" applyNumberFormat="0" applyBorder="0" applyAlignment="0" applyProtection="0"/>
    <xf numFmtId="0" fontId="45" fillId="4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 fillId="38" borderId="0" applyNumberFormat="0" applyBorder="0" applyAlignment="0" applyProtection="0"/>
    <xf numFmtId="0" fontId="12" fillId="66" borderId="0" applyNumberFormat="0" applyBorder="0" applyAlignment="0" applyProtection="0"/>
    <xf numFmtId="0" fontId="12" fillId="67" borderId="0" applyNumberFormat="0" applyBorder="0" applyAlignment="0" applyProtection="0"/>
    <xf numFmtId="0" fontId="45" fillId="68" borderId="0" applyNumberFormat="0" applyBorder="0" applyAlignment="0" applyProtection="0"/>
    <xf numFmtId="0" fontId="45" fillId="61" borderId="0" applyNumberFormat="0" applyBorder="0" applyAlignment="0" applyProtection="0"/>
    <xf numFmtId="0" fontId="45" fillId="69" borderId="0" applyNumberFormat="0" applyBorder="0" applyAlignment="0" applyProtection="0"/>
    <xf numFmtId="0" fontId="45" fillId="61"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 fillId="3" borderId="0" applyNumberFormat="0" applyBorder="0" applyAlignment="0" applyProtection="0"/>
    <xf numFmtId="0" fontId="12" fillId="71" borderId="0" applyNumberFormat="0" applyBorder="0" applyAlignment="0" applyProtection="0"/>
    <xf numFmtId="0" fontId="12" fillId="72" borderId="0" applyNumberFormat="0" applyBorder="0" applyAlignment="0" applyProtection="0"/>
    <xf numFmtId="0" fontId="45" fillId="73"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 fillId="19" borderId="0" applyNumberFormat="0" applyBorder="0" applyAlignment="0" applyProtection="0"/>
    <xf numFmtId="0" fontId="12" fillId="76" borderId="0" applyNumberFormat="0" applyBorder="0" applyAlignment="0" applyProtection="0"/>
    <xf numFmtId="0" fontId="12" fillId="77" borderId="0" applyNumberFormat="0" applyBorder="0" applyAlignment="0" applyProtection="0"/>
    <xf numFmtId="0" fontId="45" fillId="78"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 fillId="23" borderId="0" applyNumberFormat="0" applyBorder="0" applyAlignment="0" applyProtection="0"/>
    <xf numFmtId="0" fontId="12" fillId="77" borderId="0" applyNumberFormat="0" applyBorder="0" applyAlignment="0" applyProtection="0"/>
    <xf numFmtId="0" fontId="12" fillId="78" borderId="0" applyNumberFormat="0" applyBorder="0" applyAlignment="0" applyProtection="0"/>
    <xf numFmtId="0" fontId="45" fillId="78" borderId="0" applyNumberFormat="0" applyBorder="0" applyAlignment="0" applyProtection="0"/>
    <xf numFmtId="0" fontId="45" fillId="57" borderId="0" applyNumberFormat="0" applyBorder="0" applyAlignment="0" applyProtection="0"/>
    <xf numFmtId="0" fontId="45" fillId="64" borderId="0" applyNumberFormat="0" applyBorder="0" applyAlignment="0" applyProtection="0"/>
    <xf numFmtId="0" fontId="45" fillId="57"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 fillId="27" borderId="0" applyNumberFormat="0" applyBorder="0" applyAlignment="0" applyProtection="0"/>
    <xf numFmtId="0" fontId="12" fillId="66" borderId="0" applyNumberFormat="0" applyBorder="0" applyAlignment="0" applyProtection="0"/>
    <xf numFmtId="0" fontId="12" fillId="67" borderId="0" applyNumberFormat="0" applyBorder="0" applyAlignment="0" applyProtection="0"/>
    <xf numFmtId="0" fontId="45" fillId="67"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80" borderId="0" applyNumberFormat="0" applyBorder="0" applyAlignment="0" applyProtection="0"/>
    <xf numFmtId="0" fontId="45" fillId="80" borderId="0" applyNumberFormat="0" applyBorder="0" applyAlignment="0" applyProtection="0"/>
    <xf numFmtId="0" fontId="4" fillId="31" borderId="0" applyNumberFormat="0" applyBorder="0" applyAlignment="0" applyProtection="0"/>
    <xf numFmtId="0" fontId="12" fillId="81" borderId="0" applyNumberFormat="0" applyBorder="0" applyAlignment="0" applyProtection="0"/>
    <xf numFmtId="0" fontId="12" fillId="72" borderId="0" applyNumberFormat="0" applyBorder="0" applyAlignment="0" applyProtection="0"/>
    <xf numFmtId="0" fontId="45" fillId="82" borderId="0" applyNumberFormat="0" applyBorder="0" applyAlignment="0" applyProtection="0"/>
    <xf numFmtId="0" fontId="45" fillId="83" borderId="0" applyNumberFormat="0" applyBorder="0" applyAlignment="0" applyProtection="0"/>
    <xf numFmtId="0" fontId="45" fillId="83" borderId="0" applyNumberFormat="0" applyBorder="0" applyAlignment="0" applyProtection="0"/>
    <xf numFmtId="0" fontId="45" fillId="83" borderId="0" applyNumberFormat="0" applyBorder="0" applyAlignment="0" applyProtection="0"/>
    <xf numFmtId="0" fontId="45" fillId="84" borderId="0" applyNumberFormat="0" applyBorder="0" applyAlignment="0" applyProtection="0"/>
    <xf numFmtId="0" fontId="45" fillId="84" borderId="0" applyNumberFormat="0" applyBorder="0" applyAlignment="0" applyProtection="0"/>
    <xf numFmtId="0" fontId="4" fillId="35" borderId="0" applyNumberFormat="0" applyBorder="0" applyAlignment="0" applyProtection="0"/>
    <xf numFmtId="170" fontId="22" fillId="85" borderId="31">
      <alignment horizontal="center" vertical="center"/>
    </xf>
    <xf numFmtId="170" fontId="22" fillId="85" borderId="31">
      <alignment horizontal="center" vertical="center"/>
    </xf>
    <xf numFmtId="171" fontId="47" fillId="86" borderId="31">
      <alignment horizontal="center" vertical="center"/>
    </xf>
    <xf numFmtId="171" fontId="47" fillId="86" borderId="31">
      <alignment horizontal="center" vertical="center"/>
    </xf>
    <xf numFmtId="49" fontId="11" fillId="0" borderId="32"/>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9" fillId="11" borderId="0" applyNumberFormat="0" applyBorder="0" applyAlignment="0" applyProtection="0"/>
    <xf numFmtId="0" fontId="50" fillId="11" borderId="0" applyNumberFormat="0" applyBorder="0" applyAlignment="0" applyProtection="0"/>
    <xf numFmtId="0" fontId="49"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51" fillId="11" borderId="0" applyNumberFormat="0" applyBorder="0" applyAlignment="0" applyProtection="0"/>
    <xf numFmtId="0" fontId="52" fillId="72" borderId="0" applyNumberFormat="0" applyBorder="0" applyAlignment="0" applyProtection="0"/>
    <xf numFmtId="0" fontId="48" fillId="46" borderId="0" applyNumberFormat="0" applyBorder="0" applyAlignment="0" applyProtection="0"/>
    <xf numFmtId="0" fontId="52" fillId="72" borderId="0" applyNumberFormat="0" applyBorder="0" applyAlignment="0" applyProtection="0"/>
    <xf numFmtId="0" fontId="48" fillId="46" borderId="0" applyNumberFormat="0" applyBorder="0" applyAlignment="0" applyProtection="0"/>
    <xf numFmtId="3" fontId="53" fillId="0" borderId="0" applyFill="0" applyBorder="0" applyProtection="0">
      <alignment horizontal="right"/>
    </xf>
    <xf numFmtId="0" fontId="11" fillId="54" borderId="0" applyNumberFormat="0" applyBorder="0" applyAlignment="0">
      <protection locked="0"/>
    </xf>
    <xf numFmtId="0" fontId="54" fillId="0" borderId="0" applyNumberFormat="0" applyFill="0" applyBorder="0" applyAlignment="0" applyProtection="0"/>
    <xf numFmtId="172" fontId="11" fillId="0" borderId="0" applyFill="0" applyBorder="0" applyAlignment="0"/>
    <xf numFmtId="172" fontId="11" fillId="0" borderId="0" applyFill="0" applyBorder="0" applyAlignment="0"/>
    <xf numFmtId="172" fontId="11" fillId="0" borderId="0" applyFill="0" applyBorder="0" applyAlignment="0"/>
    <xf numFmtId="173" fontId="42" fillId="0" borderId="0" applyFill="0" applyBorder="0" applyAlignment="0"/>
    <xf numFmtId="173" fontId="42" fillId="0" borderId="0" applyFill="0" applyBorder="0" applyAlignment="0"/>
    <xf numFmtId="0" fontId="55" fillId="42"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5" fillId="42"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5" fillId="42"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6" fillId="56" borderId="33" applyNumberFormat="0" applyAlignment="0" applyProtection="0"/>
    <xf numFmtId="0" fontId="57" fillId="87"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6" fillId="56"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57" fillId="87" borderId="33" applyNumberFormat="0" applyAlignment="0" applyProtection="0"/>
    <xf numFmtId="0" fontId="34" fillId="14" borderId="24" applyNumberFormat="0" applyAlignment="0" applyProtection="0"/>
    <xf numFmtId="0" fontId="58" fillId="88" borderId="34" applyNumberFormat="0" applyAlignment="0" applyProtection="0"/>
    <xf numFmtId="0" fontId="58" fillId="88" borderId="34" applyNumberFormat="0" applyAlignment="0" applyProtection="0"/>
    <xf numFmtId="0" fontId="58" fillId="88" borderId="34" applyNumberFormat="0" applyAlignment="0" applyProtection="0"/>
    <xf numFmtId="0" fontId="58" fillId="73" borderId="34" applyNumberFormat="0" applyAlignment="0" applyProtection="0"/>
    <xf numFmtId="0" fontId="58" fillId="73" borderId="34" applyNumberFormat="0" applyAlignment="0" applyProtection="0"/>
    <xf numFmtId="0" fontId="36" fillId="15" borderId="27" applyNumberFormat="0" applyAlignment="0" applyProtection="0"/>
    <xf numFmtId="49" fontId="11" fillId="0" borderId="32"/>
    <xf numFmtId="174" fontId="59" fillId="0" borderId="0"/>
    <xf numFmtId="0" fontId="60" fillId="0" borderId="0"/>
    <xf numFmtId="174" fontId="59" fillId="0" borderId="0"/>
    <xf numFmtId="175" fontId="11" fillId="0" borderId="0"/>
    <xf numFmtId="175" fontId="11" fillId="0" borderId="0"/>
    <xf numFmtId="174" fontId="59" fillId="0" borderId="0"/>
    <xf numFmtId="0" fontId="60" fillId="0" borderId="0"/>
    <xf numFmtId="174" fontId="59" fillId="0" borderId="0"/>
    <xf numFmtId="175" fontId="11" fillId="0" borderId="0"/>
    <xf numFmtId="175" fontId="11" fillId="0" borderId="0"/>
    <xf numFmtId="174" fontId="59" fillId="0" borderId="0"/>
    <xf numFmtId="0" fontId="60" fillId="0" borderId="0"/>
    <xf numFmtId="174" fontId="59" fillId="0" borderId="0"/>
    <xf numFmtId="175" fontId="11" fillId="0" borderId="0"/>
    <xf numFmtId="175" fontId="11" fillId="0" borderId="0"/>
    <xf numFmtId="174" fontId="59" fillId="0" borderId="0"/>
    <xf numFmtId="0" fontId="60" fillId="0" borderId="0"/>
    <xf numFmtId="174" fontId="59" fillId="0" borderId="0"/>
    <xf numFmtId="175" fontId="11" fillId="0" borderId="0"/>
    <xf numFmtId="175" fontId="11" fillId="0" borderId="0"/>
    <xf numFmtId="174" fontId="59" fillId="0" borderId="0"/>
    <xf numFmtId="0" fontId="60" fillId="0" borderId="0"/>
    <xf numFmtId="174" fontId="59" fillId="0" borderId="0"/>
    <xf numFmtId="175" fontId="11" fillId="0" borderId="0"/>
    <xf numFmtId="175" fontId="11" fillId="0" borderId="0"/>
    <xf numFmtId="174" fontId="59" fillId="0" borderId="0"/>
    <xf numFmtId="0" fontId="60" fillId="0" borderId="0"/>
    <xf numFmtId="174" fontId="59" fillId="0" borderId="0"/>
    <xf numFmtId="175" fontId="11" fillId="0" borderId="0"/>
    <xf numFmtId="175" fontId="11" fillId="0" borderId="0"/>
    <xf numFmtId="174" fontId="59" fillId="0" borderId="0"/>
    <xf numFmtId="0" fontId="60" fillId="0" borderId="0"/>
    <xf numFmtId="174" fontId="59" fillId="0" borderId="0"/>
    <xf numFmtId="175" fontId="11" fillId="0" borderId="0"/>
    <xf numFmtId="175" fontId="11" fillId="0" borderId="0"/>
    <xf numFmtId="174" fontId="59" fillId="0" borderId="0"/>
    <xf numFmtId="0" fontId="60" fillId="0" borderId="0"/>
    <xf numFmtId="174" fontId="59" fillId="0" borderId="0"/>
    <xf numFmtId="175" fontId="11" fillId="0" borderId="0"/>
    <xf numFmtId="175" fontId="11" fillId="0" borderId="0"/>
    <xf numFmtId="38" fontId="22" fillId="0" borderId="0" applyFont="0" applyFill="0" applyBorder="0" applyAlignment="0" applyProtection="0"/>
    <xf numFmtId="3" fontId="1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40" fontId="2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2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2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22" fillId="0" borderId="0" applyFont="0" applyFill="0" applyBorder="0" applyAlignment="0" applyProtection="0"/>
    <xf numFmtId="43" fontId="11" fillId="0" borderId="0" applyFont="0" applyFill="0" applyBorder="0" applyAlignment="0" applyProtection="0"/>
    <xf numFmtId="40" fontId="2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22" fillId="0" borderId="0" applyFont="0" applyFill="0" applyBorder="0" applyAlignment="0" applyProtection="0"/>
    <xf numFmtId="40" fontId="2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22" fillId="0" borderId="0" applyFont="0" applyFill="0" applyBorder="0" applyAlignment="0" applyProtection="0"/>
    <xf numFmtId="40"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2" fillId="0" borderId="0" applyFont="0" applyFill="0" applyBorder="0" applyAlignment="0" applyProtection="0"/>
    <xf numFmtId="40"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2" fillId="0" borderId="0" applyFont="0" applyFill="0" applyBorder="0" applyAlignment="0" applyProtection="0"/>
    <xf numFmtId="40"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3" fillId="0" borderId="0" applyFont="0" applyFill="0" applyBorder="0" applyAlignment="0" applyProtection="0"/>
    <xf numFmtId="43" fontId="11" fillId="0" borderId="0" applyFont="0" applyFill="0" applyBorder="0" applyAlignment="0" applyProtection="0"/>
    <xf numFmtId="43" fontId="6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2" fillId="0" borderId="0" applyFont="0" applyFill="0" applyBorder="0" applyAlignment="0" applyProtection="0"/>
    <xf numFmtId="43" fontId="1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42"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2" fontId="42" fillId="0" borderId="0"/>
    <xf numFmtId="42" fontId="42"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6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44" fillId="0" borderId="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66" fillId="0" borderId="0" applyNumberFormat="0" applyAlignment="0">
      <alignment horizontal="left"/>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6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8" fontId="13"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79"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8" fontId="13" fillId="0" borderId="0" applyFont="0" applyFill="0" applyBorder="0" applyAlignment="0" applyProtection="0"/>
    <xf numFmtId="44" fontId="2" fillId="0" borderId="0" applyFont="0" applyFill="0" applyBorder="0" applyAlignment="0" applyProtection="0"/>
    <xf numFmtId="44" fontId="6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8" fontId="1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62" fillId="0" borderId="0" applyFont="0" applyFill="0" applyBorder="0" applyAlignment="0" applyProtection="0"/>
    <xf numFmtId="44" fontId="63" fillId="0" borderId="0" applyFont="0" applyFill="0" applyBorder="0" applyAlignment="0" applyProtection="0"/>
    <xf numFmtId="8" fontId="2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61" fillId="0" borderId="0" applyFont="0" applyFill="0" applyBorder="0" applyAlignment="0" applyProtection="0"/>
    <xf numFmtId="180" fontId="11" fillId="0" borderId="0" applyFont="0" applyFill="0" applyBorder="0" applyAlignment="0" applyProtection="0"/>
    <xf numFmtId="44" fontId="2" fillId="0" borderId="0" applyFont="0" applyFill="0" applyBorder="0" applyAlignment="0" applyProtection="0"/>
    <xf numFmtId="8" fontId="1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79" fontId="11" fillId="0" borderId="0" applyFont="0" applyFill="0" applyBorder="0" applyAlignment="0" applyProtection="0"/>
    <xf numFmtId="44" fontId="2" fillId="0" borderId="0" applyFont="0" applyFill="0" applyBorder="0" applyAlignment="0" applyProtection="0"/>
    <xf numFmtId="8" fontId="22" fillId="0" borderId="0" applyFont="0" applyFill="0" applyBorder="0" applyAlignment="0" applyProtection="0"/>
    <xf numFmtId="44" fontId="2" fillId="0" borderId="0" applyFont="0" applyFill="0" applyBorder="0" applyAlignment="0" applyProtection="0"/>
    <xf numFmtId="8" fontId="2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80" fontId="1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164" fontId="6" fillId="0" borderId="0">
      <alignment horizontal="right" vertical="center" wrapText="1" readingOrder="1"/>
    </xf>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44" fontId="2" fillId="0" borderId="0" applyFont="0" applyFill="0" applyBorder="0" applyAlignment="0" applyProtection="0"/>
    <xf numFmtId="180" fontId="11" fillId="0" borderId="0" applyFont="0" applyFill="0" applyBorder="0" applyAlignment="0" applyProtection="0"/>
    <xf numFmtId="44" fontId="2" fillId="0" borderId="0" applyFont="0" applyFill="0" applyBorder="0" applyAlignment="0" applyProtection="0"/>
    <xf numFmtId="181" fontId="6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1" fontId="68"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9" borderId="0"/>
    <xf numFmtId="0" fontId="11" fillId="86" borderId="0" applyNumberFormat="0" applyAlignment="0">
      <alignment horizontal="right"/>
    </xf>
    <xf numFmtId="0" fontId="11" fillId="86" borderId="0" applyNumberFormat="0" applyAlignment="0">
      <alignment horizontal="right"/>
    </xf>
    <xf numFmtId="0" fontId="11" fillId="86" borderId="0" applyNumberFormat="0" applyAlignment="0">
      <alignment horizontal="right"/>
    </xf>
    <xf numFmtId="0" fontId="11" fillId="86" borderId="0" applyNumberFormat="0" applyAlignment="0">
      <alignment horizontal="right"/>
    </xf>
    <xf numFmtId="0" fontId="11" fillId="90" borderId="0" applyNumberFormat="0" applyAlignment="0"/>
    <xf numFmtId="0" fontId="11" fillId="90" borderId="0" applyNumberFormat="0" applyAlignment="0"/>
    <xf numFmtId="0" fontId="11" fillId="90" borderId="0" applyNumberFormat="0" applyAlignment="0"/>
    <xf numFmtId="0" fontId="11" fillId="90" borderId="0" applyNumberFormat="0" applyAlignment="0"/>
    <xf numFmtId="6" fontId="69" fillId="0" borderId="0">
      <protection locked="0"/>
    </xf>
    <xf numFmtId="0" fontId="70" fillId="0" borderId="0">
      <protection locked="0"/>
    </xf>
    <xf numFmtId="0" fontId="70" fillId="0" borderId="0">
      <protection locked="0"/>
    </xf>
    <xf numFmtId="0" fontId="70" fillId="0" borderId="0">
      <protection locked="0"/>
    </xf>
    <xf numFmtId="14" fontId="11" fillId="0" borderId="0" applyFont="0" applyFill="0" applyBorder="0" applyAlignment="0" applyProtection="0"/>
    <xf numFmtId="14" fontId="11" fillId="0" borderId="0" applyFont="0" applyFill="0" applyBorder="0" applyAlignment="0" applyProtection="0"/>
    <xf numFmtId="0" fontId="70" fillId="0" borderId="0">
      <protection locked="0"/>
    </xf>
    <xf numFmtId="14" fontId="11" fillId="0" borderId="0" applyFont="0" applyFill="0" applyBorder="0" applyAlignment="0" applyProtection="0"/>
    <xf numFmtId="14" fontId="11" fillId="0" borderId="0" applyFont="0" applyFill="0" applyBorder="0" applyAlignment="0" applyProtection="0"/>
    <xf numFmtId="0" fontId="70" fillId="0" borderId="0">
      <protection locked="0"/>
    </xf>
    <xf numFmtId="0" fontId="70" fillId="0" borderId="0">
      <protection locked="0"/>
    </xf>
    <xf numFmtId="14" fontId="11" fillId="0" borderId="0" applyFont="0" applyFill="0" applyBorder="0" applyAlignment="0" applyProtection="0"/>
    <xf numFmtId="14" fontId="11" fillId="0" borderId="0" applyFont="0" applyFill="0" applyBorder="0" applyAlignment="0" applyProtection="0"/>
    <xf numFmtId="0" fontId="70" fillId="0" borderId="0">
      <protection locked="0"/>
    </xf>
    <xf numFmtId="0" fontId="70" fillId="0" borderId="0">
      <protection locked="0"/>
    </xf>
    <xf numFmtId="0" fontId="70" fillId="0" borderId="0">
      <protection locked="0"/>
    </xf>
    <xf numFmtId="6" fontId="69" fillId="0" borderId="0">
      <protection locked="0"/>
    </xf>
    <xf numFmtId="182" fontId="11" fillId="0" borderId="0" applyFont="0" applyFill="0" applyBorder="0" applyAlignment="0" applyProtection="0"/>
    <xf numFmtId="182" fontId="11" fillId="0" borderId="0" applyFont="0" applyFill="0" applyBorder="0" applyAlignment="0" applyProtection="0"/>
    <xf numFmtId="183" fontId="71" fillId="0" borderId="0"/>
    <xf numFmtId="184" fontId="11" fillId="91" borderId="0">
      <alignment horizontal="center"/>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185" fontId="11" fillId="0" borderId="0" applyFont="0" applyFill="0" applyBorder="0" applyAlignment="0" applyProtection="0">
      <alignment wrapText="1"/>
    </xf>
    <xf numFmtId="0" fontId="11" fillId="0" borderId="32"/>
    <xf numFmtId="186" fontId="13" fillId="0" borderId="0">
      <alignment horizontal="right"/>
      <protection locked="0"/>
    </xf>
    <xf numFmtId="38" fontId="61" fillId="0" borderId="0" applyNumberFormat="0" applyFont="0" applyFill="0" applyAlignment="0"/>
    <xf numFmtId="38" fontId="61" fillId="0" borderId="0" applyNumberFormat="0" applyFont="0" applyFill="0" applyAlignment="0"/>
    <xf numFmtId="38" fontId="61" fillId="0" borderId="0" applyNumberFormat="0" applyFont="0" applyFill="0" applyAlignment="0"/>
    <xf numFmtId="38" fontId="61" fillId="0" borderId="0" applyNumberFormat="0" applyFont="0" applyFill="0" applyAlignment="0"/>
    <xf numFmtId="38" fontId="61" fillId="0" borderId="0" applyNumberFormat="0" applyFont="0" applyFill="0" applyAlignment="0"/>
    <xf numFmtId="38" fontId="61" fillId="0" borderId="0" applyNumberFormat="0" applyFont="0" applyFill="0" applyAlignment="0"/>
    <xf numFmtId="38" fontId="61" fillId="0" borderId="0" applyNumberFormat="0" applyFont="0" applyFill="0" applyAlignment="0"/>
    <xf numFmtId="38" fontId="61" fillId="0" borderId="0" applyNumberFormat="0" applyFont="0" applyFill="0" applyAlignment="0"/>
    <xf numFmtId="38" fontId="61" fillId="0" borderId="0" applyNumberFormat="0" applyFont="0" applyFill="0" applyAlignment="0"/>
    <xf numFmtId="0" fontId="72" fillId="92" borderId="0" applyNumberFormat="0" applyBorder="0" applyAlignment="0" applyProtection="0"/>
    <xf numFmtId="0" fontId="72" fillId="93" borderId="0" applyNumberFormat="0" applyBorder="0" applyAlignment="0" applyProtection="0"/>
    <xf numFmtId="0" fontId="72" fillId="94" borderId="0" applyNumberFormat="0" applyBorder="0" applyAlignment="0" applyProtection="0"/>
    <xf numFmtId="0" fontId="73" fillId="0" borderId="0" applyNumberFormat="0" applyAlignment="0">
      <alignment horizontal="left"/>
    </xf>
    <xf numFmtId="168" fontId="74" fillId="0" borderId="35"/>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1" fillId="0" borderId="32">
      <alignment horizontal="left"/>
    </xf>
    <xf numFmtId="187" fontId="11" fillId="0" borderId="0">
      <protection locked="0"/>
    </xf>
    <xf numFmtId="2" fontId="11" fillId="0" borderId="0" applyFont="0" applyFill="0" applyBorder="0" applyAlignment="0" applyProtection="0"/>
    <xf numFmtId="188" fontId="70" fillId="0" borderId="0">
      <protection locked="0"/>
    </xf>
    <xf numFmtId="188" fontId="70" fillId="0" borderId="0">
      <protection locked="0"/>
    </xf>
    <xf numFmtId="188" fontId="70" fillId="0" borderId="0">
      <protection locked="0"/>
    </xf>
    <xf numFmtId="2" fontId="11" fillId="0" borderId="0" applyFont="0" applyFill="0" applyBorder="0" applyAlignment="0" applyProtection="0"/>
    <xf numFmtId="2" fontId="11" fillId="0" borderId="0" applyFont="0" applyFill="0" applyBorder="0" applyAlignment="0" applyProtection="0"/>
    <xf numFmtId="188" fontId="70" fillId="0" borderId="0">
      <protection locked="0"/>
    </xf>
    <xf numFmtId="2" fontId="11" fillId="0" borderId="0" applyFont="0" applyFill="0" applyBorder="0" applyAlignment="0" applyProtection="0"/>
    <xf numFmtId="2" fontId="11" fillId="0" borderId="0" applyFont="0" applyFill="0" applyBorder="0" applyAlignment="0" applyProtection="0"/>
    <xf numFmtId="188" fontId="70" fillId="0" borderId="0">
      <protection locked="0"/>
    </xf>
    <xf numFmtId="188" fontId="70" fillId="0" borderId="0">
      <protection locked="0"/>
    </xf>
    <xf numFmtId="2" fontId="11" fillId="0" borderId="0" applyFont="0" applyFill="0" applyBorder="0" applyAlignment="0" applyProtection="0"/>
    <xf numFmtId="2" fontId="11" fillId="0" borderId="0" applyFont="0" applyFill="0" applyBorder="0" applyAlignment="0" applyProtection="0"/>
    <xf numFmtId="188" fontId="70" fillId="0" borderId="0">
      <protection locked="0"/>
    </xf>
    <xf numFmtId="188" fontId="70" fillId="0" borderId="0">
      <protection locked="0"/>
    </xf>
    <xf numFmtId="188" fontId="70" fillId="0" borderId="0">
      <protection locked="0"/>
    </xf>
    <xf numFmtId="187" fontId="11" fillId="0" borderId="0">
      <protection locked="0"/>
    </xf>
    <xf numFmtId="187" fontId="11" fillId="0" borderId="0">
      <protection locked="0"/>
    </xf>
    <xf numFmtId="2" fontId="11" fillId="0" borderId="0" applyFont="0" applyFill="0" applyBorder="0" applyAlignment="0" applyProtection="0"/>
    <xf numFmtId="38" fontId="61" fillId="0" borderId="36">
      <alignment horizontal="right"/>
    </xf>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190" fontId="11" fillId="0" borderId="0" applyFont="0" applyFill="0" applyBorder="0" applyAlignment="0" applyProtection="0">
      <alignment horizontal="center"/>
    </xf>
    <xf numFmtId="19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11" fillId="0" borderId="0" applyFont="0" applyFill="0" applyBorder="0" applyAlignment="0" applyProtection="0">
      <alignment horizontal="center"/>
    </xf>
    <xf numFmtId="0" fontId="6" fillId="0" borderId="29">
      <alignment horizontal="right" vertical="center" wrapText="1" readingOrder="1"/>
    </xf>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95" borderId="0" applyNumberFormat="0" applyBorder="0" applyAlignment="0" applyProtection="0"/>
    <xf numFmtId="0" fontId="77" fillId="95" borderId="0" applyNumberFormat="0" applyBorder="0" applyAlignment="0" applyProtection="0"/>
    <xf numFmtId="0" fontId="29" fillId="10" borderId="0" applyNumberFormat="0" applyBorder="0" applyAlignment="0" applyProtection="0"/>
    <xf numFmtId="38" fontId="61" fillId="85"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37" applyNumberFormat="0" applyAlignment="0" applyProtection="0">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0" fontId="80" fillId="0" borderId="38">
      <alignment horizontal="left" vertical="center"/>
    </xf>
    <xf numFmtId="191" fontId="81" fillId="0" borderId="0"/>
    <xf numFmtId="0" fontId="82" fillId="0" borderId="39" applyNumberFormat="0" applyFill="0" applyAlignment="0" applyProtection="0"/>
    <xf numFmtId="0" fontId="83" fillId="0" borderId="40" applyNumberFormat="0" applyFill="0" applyAlignment="0" applyProtection="0"/>
    <xf numFmtId="0" fontId="84" fillId="0" borderId="0"/>
    <xf numFmtId="0" fontId="83" fillId="0" borderId="40" applyNumberFormat="0" applyFill="0" applyAlignment="0" applyProtection="0"/>
    <xf numFmtId="0" fontId="82" fillId="0" borderId="39"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1" fillId="0" borderId="0" applyNumberFormat="0" applyFont="0" applyFill="0" applyBorder="0" applyProtection="0"/>
    <xf numFmtId="0" fontId="81" fillId="0" borderId="0" applyNumberFormat="0" applyFont="0" applyFill="0" applyBorder="0" applyProtection="0"/>
    <xf numFmtId="0" fontId="26" fillId="0" borderId="1" applyNumberFormat="0" applyFill="0" applyAlignment="0" applyProtection="0"/>
    <xf numFmtId="0" fontId="85" fillId="0" borderId="41" applyNumberFormat="0" applyFill="0" applyAlignment="0" applyProtection="0"/>
    <xf numFmtId="0" fontId="86" fillId="0" borderId="41" applyNumberFormat="0" applyFill="0" applyAlignment="0" applyProtection="0"/>
    <xf numFmtId="0" fontId="87" fillId="96" borderId="38">
      <alignment horizontal="left"/>
    </xf>
    <xf numFmtId="0" fontId="88" fillId="0" borderId="0"/>
    <xf numFmtId="0" fontId="86" fillId="0" borderId="41" applyNumberFormat="0" applyFill="0" applyAlignment="0" applyProtection="0"/>
    <xf numFmtId="0" fontId="85" fillId="0" borderId="41" applyNumberFormat="0" applyFill="0" applyAlignment="0" applyProtection="0"/>
    <xf numFmtId="0" fontId="86" fillId="0" borderId="41" applyNumberFormat="0" applyFill="0" applyAlignment="0" applyProtection="0"/>
    <xf numFmtId="0" fontId="86" fillId="0" borderId="41" applyNumberFormat="0" applyFill="0" applyAlignment="0" applyProtection="0"/>
    <xf numFmtId="0" fontId="80" fillId="0" borderId="0" applyNumberFormat="0" applyFont="0" applyFill="0" applyBorder="0" applyProtection="0"/>
    <xf numFmtId="0" fontId="80" fillId="0" borderId="0" applyNumberFormat="0" applyFont="0" applyFill="0" applyBorder="0" applyProtection="0"/>
    <xf numFmtId="0" fontId="27" fillId="0" borderId="22" applyNumberFormat="0" applyFill="0" applyAlignment="0" applyProtection="0"/>
    <xf numFmtId="0" fontId="89" fillId="0" borderId="42" applyNumberFormat="0" applyFill="0" applyAlignment="0" applyProtection="0"/>
    <xf numFmtId="0" fontId="90" fillId="0" borderId="43" applyNumberFormat="0" applyFill="0" applyAlignment="0" applyProtection="0"/>
    <xf numFmtId="0" fontId="89" fillId="0" borderId="42" applyNumberFormat="0" applyFill="0" applyAlignment="0" applyProtection="0"/>
    <xf numFmtId="0" fontId="90" fillId="0" borderId="43" applyNumberFormat="0" applyFill="0" applyAlignment="0" applyProtection="0"/>
    <xf numFmtId="0" fontId="90" fillId="0" borderId="43"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28" fillId="0" borderId="23"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8" fillId="0" borderId="0" applyNumberFormat="0" applyFill="0" applyBorder="0" applyAlignment="0" applyProtection="0"/>
    <xf numFmtId="191" fontId="81" fillId="0" borderId="0"/>
    <xf numFmtId="191" fontId="81" fillId="0" borderId="0"/>
    <xf numFmtId="191" fontId="81" fillId="0" borderId="0"/>
    <xf numFmtId="191" fontId="81" fillId="0" borderId="0"/>
    <xf numFmtId="191" fontId="81" fillId="0" borderId="0"/>
    <xf numFmtId="0" fontId="91" fillId="0" borderId="0">
      <alignment horizontal="center" wrapText="1"/>
    </xf>
    <xf numFmtId="192" fontId="11" fillId="0" borderId="0">
      <protection locked="0"/>
    </xf>
    <xf numFmtId="0" fontId="92" fillId="0" borderId="0">
      <protection locked="0"/>
    </xf>
    <xf numFmtId="0" fontId="92" fillId="0" borderId="0">
      <protection locked="0"/>
    </xf>
    <xf numFmtId="0" fontId="92" fillId="0" borderId="0">
      <protection locked="0"/>
    </xf>
    <xf numFmtId="192" fontId="11" fillId="0" borderId="0">
      <protection locked="0"/>
    </xf>
    <xf numFmtId="192" fontId="11" fillId="0" borderId="0">
      <protection locked="0"/>
    </xf>
    <xf numFmtId="0" fontId="92" fillId="0" borderId="0">
      <protection locked="0"/>
    </xf>
    <xf numFmtId="192" fontId="11" fillId="0" borderId="0">
      <protection locked="0"/>
    </xf>
    <xf numFmtId="192" fontId="11" fillId="0" borderId="0">
      <protection locked="0"/>
    </xf>
    <xf numFmtId="0" fontId="92" fillId="0" borderId="0">
      <protection locked="0"/>
    </xf>
    <xf numFmtId="0" fontId="92" fillId="0" borderId="0">
      <protection locked="0"/>
    </xf>
    <xf numFmtId="192" fontId="11" fillId="0" borderId="0">
      <protection locked="0"/>
    </xf>
    <xf numFmtId="192" fontId="11" fillId="0" borderId="0">
      <protection locked="0"/>
    </xf>
    <xf numFmtId="0" fontId="92" fillId="0" borderId="0">
      <protection locked="0"/>
    </xf>
    <xf numFmtId="0" fontId="92" fillId="0" borderId="0">
      <protection locked="0"/>
    </xf>
    <xf numFmtId="0" fontId="92" fillId="0" borderId="0">
      <protection locked="0"/>
    </xf>
    <xf numFmtId="192" fontId="11" fillId="0" borderId="0">
      <protection locked="0"/>
    </xf>
    <xf numFmtId="192" fontId="11" fillId="0" borderId="0">
      <protection locked="0"/>
    </xf>
    <xf numFmtId="0" fontId="92" fillId="0" borderId="0">
      <protection locked="0"/>
    </xf>
    <xf numFmtId="0" fontId="92" fillId="0" borderId="0">
      <protection locked="0"/>
    </xf>
    <xf numFmtId="0" fontId="92" fillId="0" borderId="0">
      <protection locked="0"/>
    </xf>
    <xf numFmtId="192" fontId="11" fillId="0" borderId="0">
      <protection locked="0"/>
    </xf>
    <xf numFmtId="192" fontId="11" fillId="0" borderId="0">
      <protection locked="0"/>
    </xf>
    <xf numFmtId="0" fontId="92" fillId="0" borderId="0">
      <protection locked="0"/>
    </xf>
    <xf numFmtId="192" fontId="11" fillId="0" borderId="0">
      <protection locked="0"/>
    </xf>
    <xf numFmtId="192" fontId="11" fillId="0" borderId="0">
      <protection locked="0"/>
    </xf>
    <xf numFmtId="0" fontId="92" fillId="0" borderId="0">
      <protection locked="0"/>
    </xf>
    <xf numFmtId="0" fontId="92" fillId="0" borderId="0">
      <protection locked="0"/>
    </xf>
    <xf numFmtId="192" fontId="11" fillId="0" borderId="0">
      <protection locked="0"/>
    </xf>
    <xf numFmtId="192" fontId="11" fillId="0" borderId="0">
      <protection locked="0"/>
    </xf>
    <xf numFmtId="0" fontId="92" fillId="0" borderId="0">
      <protection locked="0"/>
    </xf>
    <xf numFmtId="0" fontId="92" fillId="0" borderId="0">
      <protection locked="0"/>
    </xf>
    <xf numFmtId="0" fontId="92" fillId="0" borderId="0">
      <protection locked="0"/>
    </xf>
    <xf numFmtId="192" fontId="11" fillId="0" borderId="0">
      <protection locked="0"/>
    </xf>
    <xf numFmtId="193" fontId="11" fillId="0" borderId="0" applyFont="0" applyFill="0" applyBorder="0" applyAlignment="0" applyProtection="0">
      <alignment horizontal="center"/>
    </xf>
    <xf numFmtId="0" fontId="93" fillId="0" borderId="45" applyNumberFormat="0" applyFill="0" applyAlignment="0" applyProtection="0"/>
    <xf numFmtId="0" fontId="93" fillId="0" borderId="4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6" fillId="0" borderId="0" applyNumberFormat="0" applyFill="0" applyBorder="0" applyAlignment="0" applyProtection="0">
      <alignment vertical="top"/>
      <protection locked="0"/>
    </xf>
    <xf numFmtId="0" fontId="94" fillId="0" borderId="0" applyNumberFormat="0" applyFill="0" applyBorder="0" applyAlignment="0" applyProtection="0"/>
    <xf numFmtId="0" fontId="17"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6" fillId="0" borderId="0" applyNumberFormat="0" applyFill="0" applyBorder="0" applyAlignment="0" applyProtection="0"/>
    <xf numFmtId="0" fontId="18" fillId="0" borderId="0" applyNumberFormat="0" applyFill="0" applyBorder="0" applyAlignment="0" applyProtection="0">
      <alignment vertical="top"/>
      <protection locked="0"/>
    </xf>
    <xf numFmtId="10" fontId="61" fillId="89" borderId="4" applyNumberFormat="0" applyBorder="0" applyAlignment="0" applyProtection="0"/>
    <xf numFmtId="10" fontId="61" fillId="89" borderId="4" applyNumberFormat="0" applyBorder="0" applyAlignment="0" applyProtection="0"/>
    <xf numFmtId="10" fontId="61" fillId="89" borderId="4" applyNumberFormat="0" applyBorder="0" applyAlignment="0" applyProtection="0"/>
    <xf numFmtId="10" fontId="61" fillId="89" borderId="4" applyNumberFormat="0" applyBorder="0" applyAlignment="0" applyProtection="0"/>
    <xf numFmtId="10" fontId="61" fillId="89" borderId="4" applyNumberFormat="0" applyBorder="0" applyAlignment="0" applyProtection="0"/>
    <xf numFmtId="10" fontId="61" fillId="89" borderId="4" applyNumberFormat="0" applyBorder="0" applyAlignment="0" applyProtection="0"/>
    <xf numFmtId="10" fontId="61" fillId="89" borderId="4" applyNumberFormat="0" applyBorder="0" applyAlignment="0" applyProtection="0"/>
    <xf numFmtId="10" fontId="61" fillId="89" borderId="4" applyNumberFormat="0" applyBorder="0" applyAlignment="0" applyProtection="0"/>
    <xf numFmtId="10" fontId="61" fillId="89" borderId="4" applyNumberFormat="0" applyBorder="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1" fillId="45" borderId="33" applyNumberFormat="0" applyAlignment="0" applyProtection="0"/>
    <xf numFmtId="0" fontId="102" fillId="82"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2" fillId="82"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32" fillId="13" borderId="24"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32" fillId="13" borderId="24"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32" fillId="13" borderId="24"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32" fillId="13" borderId="24"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32" fillId="13" borderId="24"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0" fontId="101" fillId="45" borderId="33" applyNumberFormat="0" applyAlignment="0" applyProtection="0"/>
    <xf numFmtId="194" fontId="19" fillId="0" borderId="0">
      <alignment horizontal="justify"/>
    </xf>
    <xf numFmtId="194" fontId="19" fillId="0" borderId="0">
      <alignment horizontal="justify"/>
    </xf>
    <xf numFmtId="194" fontId="19" fillId="0" borderId="0">
      <alignment horizontal="justify"/>
    </xf>
    <xf numFmtId="194" fontId="19" fillId="0" borderId="0">
      <alignment horizontal="justify"/>
    </xf>
    <xf numFmtId="194" fontId="19" fillId="0" borderId="0">
      <alignment horizontal="justify"/>
    </xf>
    <xf numFmtId="194" fontId="19" fillId="0" borderId="0">
      <alignment horizontal="justify"/>
    </xf>
    <xf numFmtId="194" fontId="19" fillId="0" borderId="0">
      <alignment horizontal="justify"/>
    </xf>
    <xf numFmtId="194" fontId="19" fillId="0" borderId="0">
      <alignment horizontal="justify"/>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37" fontId="80" fillId="0" borderId="46" applyNumberFormat="0">
      <alignment horizontal="centerContinuous" wrapText="1"/>
    </xf>
    <xf numFmtId="0" fontId="11" fillId="97" borderId="32" applyNumberFormat="0">
      <alignment horizontal="left" vertical="top"/>
    </xf>
    <xf numFmtId="0" fontId="11" fillId="0" borderId="32">
      <alignment horizontal="left"/>
    </xf>
    <xf numFmtId="0" fontId="103" fillId="0" borderId="47" applyNumberFormat="0" applyFill="0" applyAlignment="0" applyProtection="0"/>
    <xf numFmtId="0" fontId="104" fillId="0" borderId="48" applyNumberFormat="0" applyFill="0" applyAlignment="0" applyProtection="0"/>
    <xf numFmtId="0" fontId="103" fillId="0" borderId="47" applyNumberFormat="0" applyFill="0" applyAlignment="0" applyProtection="0"/>
    <xf numFmtId="0" fontId="104" fillId="0" borderId="48" applyNumberFormat="0" applyFill="0" applyAlignment="0" applyProtection="0"/>
    <xf numFmtId="0" fontId="104" fillId="0" borderId="48"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35" fillId="0" borderId="26" applyNumberFormat="0" applyFill="0" applyAlignment="0" applyProtection="0"/>
    <xf numFmtId="0" fontId="11" fillId="0" borderId="32"/>
    <xf numFmtId="0" fontId="106" fillId="48" borderId="0" applyNumberFormat="0" applyBorder="0" applyAlignment="0" applyProtection="0"/>
    <xf numFmtId="0" fontId="106" fillId="48" borderId="0" applyNumberFormat="0" applyBorder="0" applyAlignment="0" applyProtection="0"/>
    <xf numFmtId="0" fontId="106" fillId="48" borderId="0" applyNumberFormat="0" applyBorder="0" applyAlignment="0" applyProtection="0"/>
    <xf numFmtId="0" fontId="106" fillId="82" borderId="0" applyNumberFormat="0" applyBorder="0" applyAlignment="0" applyProtection="0"/>
    <xf numFmtId="0" fontId="106" fillId="82" borderId="0" applyNumberFormat="0" applyBorder="0" applyAlignment="0" applyProtection="0"/>
    <xf numFmtId="0" fontId="31" fillId="12" borderId="0" applyNumberFormat="0" applyBorder="0" applyAlignment="0" applyProtection="0"/>
    <xf numFmtId="37" fontId="107" fillId="0" borderId="0"/>
    <xf numFmtId="37" fontId="107" fillId="0" borderId="0"/>
    <xf numFmtId="37" fontId="107" fillId="0" borderId="0"/>
    <xf numFmtId="37" fontId="107" fillId="0" borderId="0"/>
    <xf numFmtId="37" fontId="107" fillId="0" borderId="0"/>
    <xf numFmtId="37" fontId="107" fillId="0" borderId="0"/>
    <xf numFmtId="195" fontId="108" fillId="0" borderId="0"/>
    <xf numFmtId="180" fontId="11" fillId="0" borderId="0"/>
    <xf numFmtId="180" fontId="11" fillId="0" borderId="0"/>
    <xf numFmtId="0" fontId="108" fillId="0" borderId="0"/>
    <xf numFmtId="195" fontId="108" fillId="0" borderId="0"/>
    <xf numFmtId="196" fontId="19" fillId="0" borderId="0"/>
    <xf numFmtId="196" fontId="19" fillId="0" borderId="0"/>
    <xf numFmtId="191" fontId="60" fillId="0" borderId="0"/>
    <xf numFmtId="191" fontId="60" fillId="0" borderId="0"/>
    <xf numFmtId="191" fontId="60" fillId="0" borderId="0"/>
    <xf numFmtId="191" fontId="60" fillId="0" borderId="0"/>
    <xf numFmtId="191" fontId="60" fillId="0" borderId="0"/>
    <xf numFmtId="191" fontId="60" fillId="0" borderId="0"/>
    <xf numFmtId="191" fontId="60" fillId="0" borderId="0"/>
    <xf numFmtId="0" fontId="11" fillId="0" borderId="0"/>
    <xf numFmtId="0" fontId="11" fillId="0" borderId="0"/>
    <xf numFmtId="0" fontId="11" fillId="0" borderId="0"/>
    <xf numFmtId="0" fontId="2" fillId="0" borderId="0"/>
    <xf numFmtId="0" fontId="12" fillId="0" borderId="0"/>
    <xf numFmtId="0" fontId="2" fillId="0" borderId="0"/>
    <xf numFmtId="0" fontId="2" fillId="0" borderId="0"/>
    <xf numFmtId="0" fontId="12" fillId="0" borderId="0"/>
    <xf numFmtId="0" fontId="11" fillId="0" borderId="0"/>
    <xf numFmtId="0" fontId="2" fillId="0" borderId="0"/>
    <xf numFmtId="0" fontId="2" fillId="0" borderId="0"/>
    <xf numFmtId="0" fontId="2" fillId="0" borderId="0"/>
    <xf numFmtId="0" fontId="20" fillId="0" borderId="0"/>
    <xf numFmtId="0" fontId="2" fillId="0" borderId="0"/>
    <xf numFmtId="0" fontId="19" fillId="0" borderId="0"/>
    <xf numFmtId="0" fontId="12" fillId="0" borderId="0"/>
    <xf numFmtId="0" fontId="11" fillId="0" borderId="0"/>
    <xf numFmtId="0" fontId="11" fillId="0" borderId="0"/>
    <xf numFmtId="0" fontId="10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3" fillId="0" borderId="0"/>
    <xf numFmtId="0" fontId="23"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22" fillId="0" borderId="0"/>
    <xf numFmtId="0" fontId="11" fillId="0" borderId="0">
      <alignment readingOrder="1"/>
    </xf>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2" fillId="0" borderId="0"/>
    <xf numFmtId="0" fontId="20" fillId="0" borderId="0"/>
    <xf numFmtId="0" fontId="22" fillId="0" borderId="0"/>
    <xf numFmtId="0" fontId="2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11" fillId="0" borderId="0"/>
    <xf numFmtId="0" fontId="11" fillId="0" borderId="0">
      <alignment readingOrder="1"/>
    </xf>
    <xf numFmtId="0" fontId="22" fillId="0" borderId="0"/>
    <xf numFmtId="0" fontId="20"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0"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0"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 fillId="0" borderId="0"/>
    <xf numFmtId="0" fontId="12" fillId="0" borderId="0"/>
    <xf numFmtId="0" fontId="11" fillId="0" borderId="0"/>
    <xf numFmtId="0" fontId="11" fillId="0" borderId="0"/>
    <xf numFmtId="0" fontId="11" fillId="0" borderId="0"/>
    <xf numFmtId="0" fontId="20" fillId="0" borderId="0"/>
    <xf numFmtId="0" fontId="2" fillId="0" borderId="0"/>
    <xf numFmtId="0" fontId="110" fillId="0" borderId="0"/>
    <xf numFmtId="0" fontId="110" fillId="0" borderId="0"/>
    <xf numFmtId="0" fontId="11" fillId="0" borderId="0"/>
    <xf numFmtId="0" fontId="11" fillId="0" borderId="0"/>
    <xf numFmtId="0" fontId="11" fillId="0" borderId="0"/>
    <xf numFmtId="0" fontId="6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0" fillId="0" borderId="0"/>
    <xf numFmtId="0" fontId="13"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7"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0" fillId="0" borderId="0"/>
    <xf numFmtId="0" fontId="110" fillId="0" borderId="0"/>
    <xf numFmtId="0" fontId="11" fillId="0" borderId="0">
      <alignment readingOrder="1"/>
    </xf>
    <xf numFmtId="0" fontId="2" fillId="0" borderId="0"/>
    <xf numFmtId="0" fontId="11" fillId="0" borderId="0">
      <alignment readingOrder="1"/>
    </xf>
    <xf numFmtId="0" fontId="2" fillId="0" borderId="0"/>
    <xf numFmtId="0" fontId="22" fillId="0" borderId="0"/>
    <xf numFmtId="0" fontId="110"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0" fillId="0" borderId="0"/>
    <xf numFmtId="0" fontId="2" fillId="0" borderId="0"/>
    <xf numFmtId="0" fontId="11" fillId="0" borderId="0">
      <alignment readingOrder="1"/>
    </xf>
    <xf numFmtId="0" fontId="1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0" fillId="0" borderId="0"/>
    <xf numFmtId="0" fontId="2" fillId="0" borderId="0"/>
    <xf numFmtId="0" fontId="11" fillId="0" borderId="0">
      <alignment readingOrder="1"/>
    </xf>
    <xf numFmtId="0" fontId="110" fillId="0" borderId="0"/>
    <xf numFmtId="0" fontId="11" fillId="0" borderId="0"/>
    <xf numFmtId="0" fontId="11" fillId="0" borderId="0"/>
    <xf numFmtId="0" fontId="11"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0" fontId="6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alignment readingOrder="1"/>
    </xf>
    <xf numFmtId="0" fontId="11" fillId="0" borderId="0"/>
    <xf numFmtId="0" fontId="2" fillId="0" borderId="0"/>
    <xf numFmtId="0" fontId="62"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10" fillId="0" borderId="0"/>
    <xf numFmtId="0" fontId="11" fillId="0" borderId="0"/>
    <xf numFmtId="0" fontId="20" fillId="0" borderId="0"/>
    <xf numFmtId="0" fontId="11"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0" fillId="0" borderId="0"/>
    <xf numFmtId="0" fontId="2" fillId="0" borderId="0"/>
    <xf numFmtId="0" fontId="1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0" fillId="0" borderId="0"/>
    <xf numFmtId="0" fontId="2" fillId="0" borderId="0"/>
    <xf numFmtId="0" fontId="12" fillId="0" borderId="0"/>
    <xf numFmtId="0" fontId="11" fillId="0" borderId="0"/>
    <xf numFmtId="0" fontId="2" fillId="0" borderId="0"/>
    <xf numFmtId="0" fontId="2" fillId="0" borderId="0"/>
    <xf numFmtId="0" fontId="2" fillId="0" borderId="0"/>
    <xf numFmtId="0" fontId="11" fillId="0" borderId="0"/>
    <xf numFmtId="0" fontId="2" fillId="0" borderId="0"/>
    <xf numFmtId="0" fontId="20" fillId="0" borderId="0"/>
    <xf numFmtId="0" fontId="2" fillId="0" borderId="0"/>
    <xf numFmtId="0" fontId="12" fillId="0" borderId="0"/>
    <xf numFmtId="0" fontId="11" fillId="0" borderId="0"/>
    <xf numFmtId="0" fontId="2" fillId="0" borderId="0"/>
    <xf numFmtId="0" fontId="2" fillId="0" borderId="0"/>
    <xf numFmtId="0" fontId="2" fillId="0" borderId="0"/>
    <xf numFmtId="0" fontId="11" fillId="0" borderId="0"/>
    <xf numFmtId="0" fontId="2" fillId="0" borderId="0"/>
    <xf numFmtId="0" fontId="20" fillId="0" borderId="0"/>
    <xf numFmtId="0" fontId="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0" fillId="0" borderId="0"/>
    <xf numFmtId="0" fontId="11" fillId="0" borderId="0"/>
    <xf numFmtId="0" fontId="11" fillId="0" borderId="0"/>
    <xf numFmtId="0" fontId="11" fillId="0" borderId="0"/>
    <xf numFmtId="0" fontId="11" fillId="0" borderId="0"/>
    <xf numFmtId="0" fontId="11"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2" fillId="0" borderId="0"/>
    <xf numFmtId="0" fontId="20"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11" fillId="0" borderId="0">
      <alignment readingOrder="1"/>
    </xf>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0" fillId="0" borderId="0"/>
    <xf numFmtId="0" fontId="2" fillId="0" borderId="0"/>
    <xf numFmtId="0" fontId="12" fillId="0" borderId="0"/>
    <xf numFmtId="0" fontId="11" fillId="0" borderId="0"/>
    <xf numFmtId="0" fontId="20" fillId="0" borderId="0"/>
    <xf numFmtId="0" fontId="11" fillId="0" borderId="0"/>
    <xf numFmtId="0" fontId="11" fillId="0" borderId="0"/>
    <xf numFmtId="0" fontId="11"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1" fillId="0" borderId="0"/>
    <xf numFmtId="0" fontId="20"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0" fillId="0" borderId="0"/>
    <xf numFmtId="0" fontId="112" fillId="0" borderId="0" applyNumberFormat="0" applyFill="0" applyBorder="0" applyAlignment="0" applyProtection="0"/>
    <xf numFmtId="0" fontId="2" fillId="0" borderId="0"/>
    <xf numFmtId="0" fontId="2" fillId="0" borderId="0"/>
    <xf numFmtId="0" fontId="2" fillId="0" borderId="0"/>
    <xf numFmtId="0" fontId="11" fillId="0" borderId="0"/>
    <xf numFmtId="0" fontId="2" fillId="0" borderId="0"/>
    <xf numFmtId="0" fontId="2" fillId="0" borderId="0"/>
    <xf numFmtId="0" fontId="20"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20" fillId="0" borderId="0"/>
    <xf numFmtId="0" fontId="2" fillId="0" borderId="0"/>
    <xf numFmtId="0" fontId="12" fillId="0" borderId="0"/>
    <xf numFmtId="0" fontId="2" fillId="0" borderId="0"/>
    <xf numFmtId="0" fontId="11" fillId="0" borderId="0"/>
    <xf numFmtId="0" fontId="12" fillId="0" borderId="0"/>
    <xf numFmtId="0" fontId="63" fillId="0" borderId="0"/>
    <xf numFmtId="0" fontId="11" fillId="0" borderId="0"/>
    <xf numFmtId="0" fontId="11" fillId="0" borderId="0"/>
    <xf numFmtId="0" fontId="2" fillId="0" borderId="0"/>
    <xf numFmtId="0" fontId="2" fillId="0" borderId="0"/>
    <xf numFmtId="0" fontId="11" fillId="0" borderId="0"/>
    <xf numFmtId="0" fontId="12" fillId="0" borderId="0"/>
    <xf numFmtId="0" fontId="2" fillId="0" borderId="0"/>
    <xf numFmtId="0" fontId="12" fillId="0" borderId="0"/>
    <xf numFmtId="0" fontId="12"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11" fillId="0" borderId="0"/>
    <xf numFmtId="0" fontId="11" fillId="0" borderId="0"/>
    <xf numFmtId="0" fontId="19"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11" fillId="0" borderId="0"/>
    <xf numFmtId="0" fontId="12" fillId="0" borderId="0"/>
    <xf numFmtId="0" fontId="20" fillId="0" borderId="0"/>
    <xf numFmtId="0" fontId="12"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2" fillId="0" borderId="0"/>
    <xf numFmtId="0" fontId="2" fillId="0" borderId="0"/>
    <xf numFmtId="0" fontId="13" fillId="0" borderId="0"/>
    <xf numFmtId="0" fontId="11" fillId="0" borderId="0"/>
    <xf numFmtId="0" fontId="11" fillId="0" borderId="0"/>
    <xf numFmtId="0" fontId="11" fillId="0" borderId="0"/>
    <xf numFmtId="0" fontId="2" fillId="0" borderId="0"/>
    <xf numFmtId="0" fontId="11" fillId="0" borderId="0"/>
    <xf numFmtId="0" fontId="6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20" fillId="0" borderId="0"/>
    <xf numFmtId="0" fontId="12"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12" fillId="0" borderId="0"/>
    <xf numFmtId="0" fontId="20" fillId="0" borderId="0"/>
    <xf numFmtId="0" fontId="12" fillId="0" borderId="0"/>
    <xf numFmtId="0" fontId="11" fillId="0" borderId="0"/>
    <xf numFmtId="0" fontId="20" fillId="0" borderId="0"/>
    <xf numFmtId="0" fontId="11" fillId="0" borderId="0"/>
    <xf numFmtId="0" fontId="20" fillId="0" borderId="0"/>
    <xf numFmtId="0" fontId="11" fillId="0" borderId="0"/>
    <xf numFmtId="0" fontId="11" fillId="0" borderId="0"/>
    <xf numFmtId="0" fontId="12" fillId="0" borderId="0"/>
    <xf numFmtId="0" fontId="20" fillId="0" borderId="0"/>
    <xf numFmtId="0" fontId="12" fillId="0" borderId="0"/>
    <xf numFmtId="0" fontId="11" fillId="0" borderId="0"/>
    <xf numFmtId="0" fontId="20" fillId="0" borderId="0"/>
    <xf numFmtId="0" fontId="11" fillId="0" borderId="0"/>
    <xf numFmtId="0" fontId="20" fillId="0" borderId="0"/>
    <xf numFmtId="0" fontId="11" fillId="0" borderId="0"/>
    <xf numFmtId="0" fontId="11" fillId="0" borderId="0"/>
    <xf numFmtId="0" fontId="12" fillId="0" borderId="0"/>
    <xf numFmtId="0" fontId="20"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3"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0" fillId="0" borderId="0"/>
    <xf numFmtId="0" fontId="11" fillId="0" borderId="0"/>
    <xf numFmtId="0" fontId="20" fillId="0" borderId="0"/>
    <xf numFmtId="0" fontId="11" fillId="0" borderId="0"/>
    <xf numFmtId="0" fontId="11" fillId="0" borderId="0"/>
    <xf numFmtId="0" fontId="12" fillId="0" borderId="0"/>
    <xf numFmtId="0" fontId="20" fillId="0" borderId="0"/>
    <xf numFmtId="0" fontId="12"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65"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65" fillId="0" borderId="0"/>
    <xf numFmtId="0" fontId="11" fillId="0" borderId="0"/>
    <xf numFmtId="0" fontId="22" fillId="0" borderId="0"/>
    <xf numFmtId="0" fontId="2" fillId="0" borderId="0"/>
    <xf numFmtId="0" fontId="1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2" fillId="0" borderId="0"/>
    <xf numFmtId="0" fontId="11" fillId="0" borderId="0"/>
    <xf numFmtId="0" fontId="20" fillId="0" borderId="0"/>
    <xf numFmtId="0" fontId="11" fillId="0" borderId="0"/>
    <xf numFmtId="0" fontId="2" fillId="0" borderId="0"/>
    <xf numFmtId="0" fontId="11" fillId="0" borderId="0"/>
    <xf numFmtId="0" fontId="44" fillId="0" borderId="0"/>
    <xf numFmtId="0" fontId="1" fillId="0" borderId="0"/>
    <xf numFmtId="0" fontId="2" fillId="0" borderId="0"/>
    <xf numFmtId="0" fontId="2" fillId="0" borderId="0"/>
    <xf numFmtId="0" fontId="2" fillId="0" borderId="0"/>
    <xf numFmtId="0" fontId="11" fillId="0" borderId="0"/>
    <xf numFmtId="0" fontId="62" fillId="0" borderId="0"/>
    <xf numFmtId="0" fontId="11" fillId="0" borderId="0"/>
    <xf numFmtId="0" fontId="2" fillId="0" borderId="0"/>
    <xf numFmtId="0" fontId="2" fillId="0" borderId="0"/>
    <xf numFmtId="0" fontId="2" fillId="0" borderId="0"/>
    <xf numFmtId="0" fontId="11" fillId="0" borderId="0"/>
    <xf numFmtId="0" fontId="1" fillId="0" borderId="0"/>
    <xf numFmtId="0" fontId="11" fillId="0" borderId="0"/>
    <xf numFmtId="0" fontId="2" fillId="0" borderId="0"/>
    <xf numFmtId="0" fontId="2" fillId="0" borderId="0"/>
    <xf numFmtId="0" fontId="2"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2" fillId="0" borderId="0"/>
    <xf numFmtId="0" fontId="1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readingOrder="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alignment readingOrder="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48" borderId="50" applyNumberFormat="0" applyFont="0" applyAlignment="0" applyProtection="0"/>
    <xf numFmtId="0" fontId="2" fillId="2" borderId="2" applyNumberFormat="0" applyFont="0" applyAlignment="0" applyProtection="0"/>
    <xf numFmtId="0" fontId="11" fillId="48"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2" fillId="2" borderId="2"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20" fillId="2" borderId="2"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3"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62" fillId="2" borderId="2"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2"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2" fillId="2" borderId="2"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20" fillId="2" borderId="2"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48"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9" fillId="50"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9" fillId="50" borderId="50" applyNumberFormat="0" applyFont="0" applyAlignment="0" applyProtection="0"/>
    <xf numFmtId="0" fontId="13" fillId="50" borderId="50" applyNumberFormat="0" applyFont="0" applyAlignment="0" applyProtection="0"/>
    <xf numFmtId="0" fontId="11" fillId="81" borderId="50" applyNumberFormat="0" applyFont="0" applyAlignment="0" applyProtection="0"/>
    <xf numFmtId="0" fontId="11" fillId="50"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50" borderId="50" applyNumberFormat="0" applyFont="0" applyAlignment="0" applyProtection="0"/>
    <xf numFmtId="0" fontId="62" fillId="2" borderId="2" applyNumberFormat="0" applyFont="0" applyAlignment="0" applyProtection="0"/>
    <xf numFmtId="0" fontId="11" fillId="81"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9" fillId="50"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50"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50" borderId="50" applyNumberFormat="0" applyFont="0" applyAlignment="0" applyProtection="0"/>
    <xf numFmtId="0" fontId="11" fillId="81"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81"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11" fillId="50" borderId="50" applyNumberFormat="0" applyFont="0" applyAlignment="0" applyProtection="0"/>
    <xf numFmtId="0" fontId="2" fillId="2" borderId="2" applyNumberFormat="0" applyFont="0" applyAlignment="0" applyProtection="0"/>
    <xf numFmtId="49" fontId="113" fillId="0" borderId="0" applyAlignment="0">
      <alignment horizontal="left" vertical="top"/>
    </xf>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198" fontId="11" fillId="0" borderId="0" applyFont="0" applyFill="0" applyBorder="0" applyAlignment="0" applyProtection="0"/>
    <xf numFmtId="4" fontId="6" fillId="0" borderId="29">
      <alignment horizontal="right" vertical="center" wrapText="1" readingOrder="1"/>
    </xf>
    <xf numFmtId="0" fontId="114" fillId="42"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42"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42"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87"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56"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87" borderId="51" applyNumberFormat="0" applyAlignment="0" applyProtection="0"/>
    <xf numFmtId="0" fontId="114" fillId="56" borderId="51" applyNumberFormat="0" applyAlignment="0" applyProtection="0"/>
    <xf numFmtId="0" fontId="33" fillId="14" borderId="25" applyNumberFormat="0" applyAlignment="0" applyProtection="0"/>
    <xf numFmtId="8" fontId="11" fillId="0" borderId="32"/>
    <xf numFmtId="164" fontId="11" fillId="0" borderId="32">
      <alignment horizontal="right"/>
    </xf>
    <xf numFmtId="191" fontId="115" fillId="0" borderId="46">
      <alignment vertical="center"/>
    </xf>
    <xf numFmtId="167" fontId="116" fillId="0" borderId="0"/>
    <xf numFmtId="167" fontId="116" fillId="0" borderId="0"/>
    <xf numFmtId="167" fontId="116" fillId="0" borderId="0"/>
    <xf numFmtId="167" fontId="116" fillId="0" borderId="0"/>
    <xf numFmtId="167" fontId="116" fillId="0" borderId="0"/>
    <xf numFmtId="167" fontId="116" fillId="0" borderId="0"/>
    <xf numFmtId="10" fontId="11" fillId="0" borderId="32"/>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63" fillId="0" borderId="0" applyFont="0" applyFill="0" applyBorder="0" applyAlignment="0" applyProtection="0"/>
    <xf numFmtId="9" fontId="11" fillId="0" borderId="0" applyFont="0" applyFill="0" applyBorder="0" applyAlignment="0" applyProtection="0"/>
    <xf numFmtId="9" fontId="63"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2" fillId="0" borderId="0" applyFont="0" applyFill="0" applyBorder="0" applyAlignment="0" applyProtection="0"/>
    <xf numFmtId="9" fontId="13" fillId="0" borderId="0" applyFont="0" applyFill="0" applyBorder="0" applyAlignment="0" applyProtection="0"/>
    <xf numFmtId="9" fontId="1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6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6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99" fontId="11" fillId="0" borderId="32">
      <alignment horizontal="center"/>
    </xf>
    <xf numFmtId="191" fontId="117" fillId="0" borderId="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0" fontId="118" fillId="0" borderId="52">
      <alignment horizontal="center"/>
    </xf>
    <xf numFmtId="0" fontId="118" fillId="0" borderId="52">
      <alignment horizontal="center"/>
    </xf>
    <xf numFmtId="0" fontId="118" fillId="0" borderId="52">
      <alignment horizontal="center"/>
    </xf>
    <xf numFmtId="0" fontId="118" fillId="0" borderId="52">
      <alignment horizontal="center"/>
    </xf>
    <xf numFmtId="0" fontId="118" fillId="0" borderId="52">
      <alignment horizontal="center"/>
    </xf>
    <xf numFmtId="0" fontId="118" fillId="0" borderId="52">
      <alignment horizontal="center"/>
    </xf>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0" fontId="22" fillId="98" borderId="0" applyNumberFormat="0" applyFont="0" applyBorder="0" applyAlignment="0" applyProtection="0"/>
    <xf numFmtId="0" fontId="22" fillId="98" borderId="0" applyNumberFormat="0" applyFont="0" applyBorder="0" applyAlignment="0" applyProtection="0"/>
    <xf numFmtId="0" fontId="22" fillId="98" borderId="0" applyNumberFormat="0" applyFont="0" applyBorder="0" applyAlignment="0" applyProtection="0"/>
    <xf numFmtId="0" fontId="22" fillId="98" borderId="0" applyNumberFormat="0" applyFont="0" applyBorder="0" applyAlignment="0" applyProtection="0"/>
    <xf numFmtId="0" fontId="22" fillId="98" borderId="0" applyNumberFormat="0" applyFont="0" applyBorder="0" applyAlignment="0" applyProtection="0"/>
    <xf numFmtId="0" fontId="22" fillId="98" borderId="0" applyNumberFormat="0" applyFont="0" applyBorder="0" applyAlignment="0" applyProtection="0"/>
    <xf numFmtId="0" fontId="22" fillId="98" borderId="0" applyNumberFormat="0" applyFont="0" applyBorder="0" applyAlignment="0" applyProtection="0"/>
    <xf numFmtId="0" fontId="22" fillId="98" borderId="0" applyNumberFormat="0" applyFont="0" applyBorder="0" applyAlignment="0" applyProtection="0"/>
    <xf numFmtId="0" fontId="22" fillId="98" borderId="0" applyNumberFormat="0" applyFont="0" applyBorder="0" applyAlignment="0" applyProtection="0"/>
    <xf numFmtId="0" fontId="119" fillId="0" borderId="0" applyNumberFormat="0" applyFill="0" applyBorder="0" applyAlignment="0"/>
    <xf numFmtId="200" fontId="53" fillId="0" borderId="0" applyFill="0" applyBorder="0" applyProtection="0">
      <alignment horizontal="right"/>
    </xf>
    <xf numFmtId="14" fontId="120" fillId="0" borderId="0" applyNumberFormat="0" applyFill="0" applyBorder="0" applyAlignment="0" applyProtection="0">
      <alignment horizontal="left"/>
    </xf>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201" fontId="11" fillId="0" borderId="0" applyFont="0" applyFill="0" applyBorder="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3"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4"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5"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6"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0" borderId="57" applyNumberFormat="0" applyFont="0" applyFill="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8"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0" fontId="11" fillId="0" borderId="59" applyNumberFormat="0" applyFont="0" applyFill="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0"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61"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62"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50" applyNumberFormat="0" applyFont="0" applyFill="0" applyAlignment="0" applyProtection="0"/>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horizontal="left"/>
    </xf>
    <xf numFmtId="0" fontId="123" fillId="0" borderId="0" applyNumberFormat="0" applyFill="0" applyBorder="0" applyProtection="0">
      <alignment horizontal="left"/>
    </xf>
    <xf numFmtId="0" fontId="123" fillId="0" borderId="0" applyNumberFormat="0" applyFill="0" applyBorder="0" applyProtection="0">
      <alignment horizontal="left"/>
    </xf>
    <xf numFmtId="0" fontId="123" fillId="0" borderId="0" applyNumberFormat="0" applyFill="0" applyBorder="0" applyProtection="0">
      <alignment horizontal="left"/>
    </xf>
    <xf numFmtId="0" fontId="123" fillId="0" borderId="0" applyNumberFormat="0" applyFill="0" applyBorder="0" applyProtection="0">
      <alignment horizontal="left"/>
    </xf>
    <xf numFmtId="0" fontId="123" fillId="0" borderId="0" applyNumberFormat="0" applyFill="0" applyBorder="0" applyProtection="0">
      <alignment horizontal="left"/>
    </xf>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1" fillId="42" borderId="0" applyNumberFormat="0" applyFont="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3"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0" fontId="11" fillId="0" borderId="64" applyNumberFormat="0" applyFont="0" applyFill="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5"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6"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7"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8"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1" fillId="0" borderId="69" applyNumberFormat="0" applyFont="0" applyFill="0" applyAlignment="0" applyProtection="0"/>
    <xf numFmtId="0" fontId="122" fillId="85" borderId="0">
      <alignment horizontal="center"/>
    </xf>
    <xf numFmtId="0" fontId="122" fillId="85" borderId="0">
      <alignment horizontal="center"/>
    </xf>
    <xf numFmtId="0" fontId="122" fillId="85" borderId="0">
      <alignment horizontal="center"/>
    </xf>
    <xf numFmtId="0" fontId="122" fillId="85" borderId="0">
      <alignment horizontal="center"/>
    </xf>
    <xf numFmtId="0" fontId="122" fillId="85" borderId="0">
      <alignment horizontal="center"/>
    </xf>
    <xf numFmtId="0" fontId="122" fillId="85" borderId="0">
      <alignment horizontal="center"/>
    </xf>
    <xf numFmtId="8" fontId="11" fillId="0" borderId="32"/>
    <xf numFmtId="4" fontId="42" fillId="99" borderId="51"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42" fillId="99" borderId="51"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42" fillId="99" borderId="51"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5" fillId="48" borderId="70" applyNumberFormat="0" applyProtection="0">
      <alignment vertical="center"/>
    </xf>
    <xf numFmtId="4" fontId="126" fillId="99" borderId="51"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6" fillId="99" borderId="51" applyNumberFormat="0" applyProtection="0">
      <alignment vertical="center"/>
    </xf>
    <xf numFmtId="4" fontId="127" fillId="48"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7" fillId="99" borderId="70"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6" fillId="99" borderId="51"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127" fillId="48" borderId="70" applyNumberFormat="0" applyProtection="0">
      <alignment vertical="center"/>
    </xf>
    <xf numFmtId="4" fontId="42" fillId="99" borderId="51"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42" fillId="99" borderId="51" applyNumberFormat="0" applyProtection="0">
      <alignment horizontal="left" vertical="center" indent="1"/>
    </xf>
    <xf numFmtId="4" fontId="125" fillId="48"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125" fillId="99" borderId="70"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125" fillId="48" borderId="70" applyNumberFormat="0" applyProtection="0">
      <alignment horizontal="left" vertical="center" indent="1"/>
    </xf>
    <xf numFmtId="4" fontId="42" fillId="99" borderId="51" applyNumberFormat="0" applyProtection="0">
      <alignment horizontal="left" vertical="center"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4" fontId="42" fillId="99" borderId="51" applyNumberFormat="0" applyProtection="0">
      <alignment horizontal="left" vertical="center" indent="1"/>
    </xf>
    <xf numFmtId="0" fontId="125" fillId="48"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0" fontId="125" fillId="99" borderId="70" applyNumberFormat="0" applyProtection="0">
      <alignment horizontal="left" vertical="top"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4" fontId="42" fillId="99" borderId="51" applyNumberFormat="0" applyProtection="0">
      <alignment horizontal="left" vertical="center"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25" fillId="48" borderId="70" applyNumberFormat="0" applyProtection="0">
      <alignment horizontal="left" vertical="top" indent="1"/>
    </xf>
    <xf numFmtId="0" fontId="11" fillId="100" borderId="51" applyNumberFormat="0" applyProtection="0">
      <alignment horizontal="left" vertical="center" indent="1"/>
    </xf>
    <xf numFmtId="4" fontId="125" fillId="101" borderId="0"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4" fontId="125" fillId="44" borderId="0"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4" fontId="125" fillId="44" borderId="0" applyNumberFormat="0" applyProtection="0">
      <alignment horizontal="left" vertical="center" indent="1"/>
    </xf>
    <xf numFmtId="4" fontId="42" fillId="102" borderId="51"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102" borderId="51"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102" borderId="51"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46" borderId="70" applyNumberFormat="0" applyProtection="0">
      <alignment horizontal="right" vertical="center"/>
    </xf>
    <xf numFmtId="4" fontId="42" fillId="103" borderId="51"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103" borderId="51"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103" borderId="51"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47" borderId="70" applyNumberFormat="0" applyProtection="0">
      <alignment horizontal="right" vertical="center"/>
    </xf>
    <xf numFmtId="4" fontId="42" fillId="104" borderId="51"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104" borderId="51"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104" borderId="51"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74" borderId="70" applyNumberFormat="0" applyProtection="0">
      <alignment horizontal="right" vertical="center"/>
    </xf>
    <xf numFmtId="4" fontId="42" fillId="105" borderId="51"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105" borderId="51"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105" borderId="51"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60" borderId="70" applyNumberFormat="0" applyProtection="0">
      <alignment horizontal="right" vertical="center"/>
    </xf>
    <xf numFmtId="4" fontId="42" fillId="106" borderId="51"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106" borderId="51"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106" borderId="51"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65" borderId="70" applyNumberFormat="0" applyProtection="0">
      <alignment horizontal="right" vertical="center"/>
    </xf>
    <xf numFmtId="4" fontId="42" fillId="107" borderId="51"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107" borderId="51"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107" borderId="51"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83" borderId="70" applyNumberFormat="0" applyProtection="0">
      <alignment horizontal="right" vertical="center"/>
    </xf>
    <xf numFmtId="4" fontId="42" fillId="108" borderId="51"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108" borderId="51"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108" borderId="51"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59" borderId="70" applyNumberFormat="0" applyProtection="0">
      <alignment horizontal="right" vertical="center"/>
    </xf>
    <xf numFmtId="4" fontId="42" fillId="109" borderId="51"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09" borderId="51"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09" borderId="51"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0" borderId="70" applyNumberFormat="0" applyProtection="0">
      <alignment horizontal="right" vertical="center"/>
    </xf>
    <xf numFmtId="4" fontId="42" fillId="111" borderId="51"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111" borderId="51"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111" borderId="51"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42" fillId="58" borderId="70" applyNumberFormat="0" applyProtection="0">
      <alignment horizontal="right" vertical="center"/>
    </xf>
    <xf numFmtId="4" fontId="125" fillId="112" borderId="51" applyNumberFormat="0" applyProtection="0">
      <alignment horizontal="left" vertical="center" indent="1"/>
    </xf>
    <xf numFmtId="4" fontId="125" fillId="113" borderId="7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125" fillId="112" borderId="51" applyNumberFormat="0" applyProtection="0">
      <alignment horizontal="left" vertical="center" indent="1"/>
    </xf>
    <xf numFmtId="4" fontId="42" fillId="114" borderId="72" applyNumberFormat="0" applyProtection="0">
      <alignment horizontal="left" vertical="center" indent="1"/>
    </xf>
    <xf numFmtId="4" fontId="42" fillId="52" borderId="0"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42" fillId="114" borderId="72" applyNumberFormat="0" applyProtection="0">
      <alignment horizontal="left" vertical="center" indent="1"/>
    </xf>
    <xf numFmtId="4" fontId="128" fillId="115" borderId="0" applyNumberFormat="0" applyProtection="0">
      <alignment horizontal="left" vertical="center" indent="1"/>
    </xf>
    <xf numFmtId="4" fontId="128" fillId="115" borderId="0" applyNumberFormat="0" applyProtection="0">
      <alignment horizontal="left" vertical="center" indent="1"/>
    </xf>
    <xf numFmtId="4" fontId="128" fillId="115" borderId="0" applyNumberFormat="0" applyProtection="0">
      <alignment horizontal="left" vertical="center" indent="1"/>
    </xf>
    <xf numFmtId="4" fontId="128" fillId="115" borderId="0" applyNumberFormat="0" applyProtection="0">
      <alignment horizontal="left" vertical="center" indent="1"/>
    </xf>
    <xf numFmtId="4" fontId="128" fillId="115" borderId="0" applyNumberFormat="0" applyProtection="0">
      <alignment horizontal="left" vertical="center" indent="1"/>
    </xf>
    <xf numFmtId="4" fontId="128" fillId="115" borderId="0" applyNumberFormat="0" applyProtection="0">
      <alignment horizontal="left" vertical="center" indent="1"/>
    </xf>
    <xf numFmtId="4" fontId="128" fillId="115" borderId="0" applyNumberFormat="0" applyProtection="0">
      <alignment horizontal="left" vertical="center" indent="1"/>
    </xf>
    <xf numFmtId="4" fontId="128" fillId="57" borderId="0" applyNumberFormat="0" applyProtection="0">
      <alignment horizontal="left" vertical="center" indent="1"/>
    </xf>
    <xf numFmtId="4" fontId="128" fillId="57" borderId="0" applyNumberFormat="0" applyProtection="0">
      <alignment horizontal="left" vertical="center" indent="1"/>
    </xf>
    <xf numFmtId="0" fontId="11" fillId="100" borderId="51" applyNumberFormat="0" applyProtection="0">
      <alignment horizontal="left" vertical="center" indent="1"/>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0" fontId="11" fillId="100" borderId="51" applyNumberFormat="0" applyProtection="0">
      <alignment horizontal="left" vertical="center" indent="1"/>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4" fontId="42" fillId="44" borderId="70" applyNumberFormat="0" applyProtection="0">
      <alignment horizontal="right" vertical="center"/>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114" borderId="51" applyNumberFormat="0" applyProtection="0">
      <alignment horizontal="left" vertical="center" indent="1"/>
    </xf>
    <xf numFmtId="4" fontId="42" fillId="52" borderId="0" applyNumberFormat="0" applyProtection="0">
      <alignment horizontal="left" vertical="center" indent="1"/>
    </xf>
    <xf numFmtId="4" fontId="42" fillId="52" borderId="0" applyNumberFormat="0" applyProtection="0">
      <alignment horizontal="left" vertical="center" indent="1"/>
    </xf>
    <xf numFmtId="4" fontId="42" fillId="52" borderId="0" applyNumberFormat="0" applyProtection="0">
      <alignment horizontal="left" vertical="center" indent="1"/>
    </xf>
    <xf numFmtId="4" fontId="42" fillId="52" borderId="0" applyNumberFormat="0" applyProtection="0">
      <alignment horizontal="left" vertical="center" indent="1"/>
    </xf>
    <xf numFmtId="4" fontId="42" fillId="52" borderId="0" applyNumberFormat="0" applyProtection="0">
      <alignment horizontal="left" vertical="center" indent="1"/>
    </xf>
    <xf numFmtId="4" fontId="42" fillId="52" borderId="0" applyNumberFormat="0" applyProtection="0">
      <alignment horizontal="left" vertical="center" indent="1"/>
    </xf>
    <xf numFmtId="4" fontId="42" fillId="52" borderId="0" applyNumberFormat="0" applyProtection="0">
      <alignment horizontal="left" vertical="center" indent="1"/>
    </xf>
    <xf numFmtId="4" fontId="42" fillId="52" borderId="0" applyNumberFormat="0" applyProtection="0">
      <alignment horizontal="left" vertical="center" indent="1"/>
    </xf>
    <xf numFmtId="4" fontId="42" fillId="52" borderId="0" applyNumberFormat="0" applyProtection="0">
      <alignment horizontal="left" vertical="center" indent="1"/>
    </xf>
    <xf numFmtId="4" fontId="42" fillId="52" borderId="0" applyNumberFormat="0" applyProtection="0">
      <alignment horizontal="left" vertical="center"/>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44" borderId="0" applyNumberFormat="0" applyProtection="0">
      <alignment horizontal="left" vertical="center" indent="1"/>
    </xf>
    <xf numFmtId="4" fontId="42" fillId="116" borderId="51" applyNumberFormat="0" applyProtection="0">
      <alignment horizontal="left" vertical="center" indent="1"/>
    </xf>
    <xf numFmtId="4" fontId="42" fillId="116" borderId="51" applyNumberFormat="0" applyProtection="0">
      <alignment horizontal="left" vertical="center" indent="1"/>
    </xf>
    <xf numFmtId="4" fontId="42" fillId="44" borderId="0" applyNumberFormat="0" applyProtection="0">
      <alignment horizontal="left" vertical="center" indent="1"/>
    </xf>
    <xf numFmtId="4" fontId="42" fillId="101" borderId="0" applyNumberFormat="0" applyProtection="0">
      <alignment horizontal="left" vertical="center" indent="1"/>
    </xf>
    <xf numFmtId="4" fontId="42" fillId="101" borderId="0" applyNumberFormat="0" applyProtection="0">
      <alignment horizontal="left" vertical="center" indent="1"/>
    </xf>
    <xf numFmtId="4" fontId="42" fillId="101" borderId="0" applyNumberFormat="0" applyProtection="0">
      <alignment horizontal="left" vertical="center" indent="1"/>
    </xf>
    <xf numFmtId="4" fontId="42" fillId="44" borderId="0" applyNumberFormat="0" applyProtection="0">
      <alignment horizontal="left" vertical="center" indent="1"/>
    </xf>
    <xf numFmtId="4" fontId="42" fillId="44" borderId="0" applyNumberFormat="0" applyProtection="0">
      <alignment horizontal="left" vertical="center" indent="1"/>
    </xf>
    <xf numFmtId="4" fontId="42" fillId="101" borderId="0" applyNumberFormat="0" applyProtection="0">
      <alignment horizontal="left" vertical="center" indent="1"/>
    </xf>
    <xf numFmtId="4" fontId="42" fillId="101" borderId="0" applyNumberFormat="0" applyProtection="0">
      <alignment horizontal="left" vertical="center" indent="1"/>
    </xf>
    <xf numFmtId="4" fontId="42" fillId="101" borderId="0" applyNumberFormat="0" applyProtection="0">
      <alignment horizontal="left" vertical="center" indent="1"/>
    </xf>
    <xf numFmtId="4" fontId="42" fillId="101" borderId="0" applyNumberFormat="0" applyProtection="0">
      <alignment horizontal="left" vertical="center" indent="1"/>
    </xf>
    <xf numFmtId="4" fontId="42" fillId="101" borderId="0" applyNumberFormat="0" applyProtection="0">
      <alignment horizontal="left" vertical="center" indent="1"/>
    </xf>
    <xf numFmtId="4" fontId="42" fillId="101" borderId="0" applyNumberFormat="0" applyProtection="0">
      <alignment horizontal="left" vertical="center" indent="1"/>
    </xf>
    <xf numFmtId="4" fontId="42" fillId="101" borderId="0" applyNumberFormat="0" applyProtection="0">
      <alignment horizontal="left" vertical="center" indent="1"/>
    </xf>
    <xf numFmtId="4" fontId="42" fillId="44" borderId="0" applyNumberFormat="0" applyProtection="0">
      <alignment horizontal="left" vertical="center"/>
    </xf>
    <xf numFmtId="0" fontId="11" fillId="116" borderId="51"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115"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115" borderId="70" applyNumberFormat="0" applyProtection="0">
      <alignment horizontal="left" vertical="center" indent="1"/>
    </xf>
    <xf numFmtId="0" fontId="11" fillId="57" borderId="70" applyNumberFormat="0" applyProtection="0">
      <alignment horizontal="left" vertical="center" indent="1"/>
    </xf>
    <xf numFmtId="0" fontId="11" fillId="115" borderId="70" applyNumberFormat="0" applyProtection="0">
      <alignment horizontal="left" vertical="center" indent="1"/>
    </xf>
    <xf numFmtId="0" fontId="11" fillId="57" borderId="70" applyNumberFormat="0" applyProtection="0">
      <alignment horizontal="left" vertical="center" indent="1"/>
    </xf>
    <xf numFmtId="0" fontId="11" fillId="115" borderId="70" applyNumberFormat="0" applyProtection="0">
      <alignment horizontal="left" vertical="center" indent="1"/>
    </xf>
    <xf numFmtId="0" fontId="11" fillId="57"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xf>
    <xf numFmtId="0" fontId="11" fillId="57" borderId="70" applyNumberFormat="0" applyProtection="0">
      <alignment horizontal="left" vertical="center" indent="1"/>
    </xf>
    <xf numFmtId="0" fontId="11" fillId="116" borderId="51" applyNumberFormat="0" applyProtection="0">
      <alignment horizontal="left" vertical="center" indent="1"/>
    </xf>
    <xf numFmtId="0" fontId="11" fillId="57" borderId="70" applyNumberFormat="0" applyProtection="0">
      <alignment horizontal="left" vertical="center" indent="1"/>
    </xf>
    <xf numFmtId="0" fontId="11" fillId="115" borderId="70" applyNumberFormat="0" applyProtection="0">
      <alignment horizontal="left" vertical="center" indent="1"/>
    </xf>
    <xf numFmtId="0" fontId="11" fillId="57" borderId="70" applyNumberFormat="0" applyProtection="0">
      <alignment horizontal="left" vertical="center" indent="1"/>
    </xf>
    <xf numFmtId="0" fontId="11" fillId="115" borderId="70" applyNumberFormat="0" applyProtection="0">
      <alignment horizontal="left" vertical="center" indent="1"/>
    </xf>
    <xf numFmtId="0" fontId="11" fillId="57"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57"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115" borderId="70" applyNumberFormat="0" applyProtection="0">
      <alignment horizontal="left" vertical="center" indent="1"/>
    </xf>
    <xf numFmtId="0" fontId="11" fillId="57" borderId="70" applyNumberFormat="0" applyProtection="0">
      <alignment horizontal="left" vertical="center"/>
    </xf>
    <xf numFmtId="0" fontId="11" fillId="116" borderId="51" applyNumberFormat="0" applyProtection="0">
      <alignment horizontal="left" vertical="center"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116" borderId="51" applyNumberFormat="0" applyProtection="0">
      <alignment horizontal="left" vertical="center"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115"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115" borderId="70" applyNumberFormat="0" applyProtection="0">
      <alignment horizontal="left" vertical="top" indent="1"/>
    </xf>
    <xf numFmtId="0" fontId="11" fillId="57" borderId="70" applyNumberFormat="0" applyProtection="0">
      <alignment horizontal="left" vertical="top" indent="1"/>
    </xf>
    <xf numFmtId="0" fontId="11" fillId="115" borderId="70" applyNumberFormat="0" applyProtection="0">
      <alignment horizontal="left" vertical="top" indent="1"/>
    </xf>
    <xf numFmtId="0" fontId="11" fillId="57" borderId="70" applyNumberFormat="0" applyProtection="0">
      <alignment horizontal="left" vertical="top" indent="1"/>
    </xf>
    <xf numFmtId="0" fontId="11" fillId="115" borderId="70" applyNumberFormat="0" applyProtection="0">
      <alignment horizontal="left" vertical="top" indent="1"/>
    </xf>
    <xf numFmtId="0" fontId="11" fillId="57"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xf>
    <xf numFmtId="0" fontId="11" fillId="57" borderId="70" applyNumberFormat="0" applyProtection="0">
      <alignment horizontal="left" vertical="top" indent="1"/>
    </xf>
    <xf numFmtId="0" fontId="11" fillId="116" borderId="51" applyNumberFormat="0" applyProtection="0">
      <alignment horizontal="left" vertical="center" indent="1"/>
    </xf>
    <xf numFmtId="0" fontId="11" fillId="57" borderId="70" applyNumberFormat="0" applyProtection="0">
      <alignment horizontal="left" vertical="top" indent="1"/>
    </xf>
    <xf numFmtId="0" fontId="11" fillId="115" borderId="70" applyNumberFormat="0" applyProtection="0">
      <alignment horizontal="left" vertical="top" indent="1"/>
    </xf>
    <xf numFmtId="0" fontId="11" fillId="57" borderId="70" applyNumberFormat="0" applyProtection="0">
      <alignment horizontal="left" vertical="top" indent="1"/>
    </xf>
    <xf numFmtId="0" fontId="11" fillId="115" borderId="70" applyNumberFormat="0" applyProtection="0">
      <alignment horizontal="left" vertical="top" indent="1"/>
    </xf>
    <xf numFmtId="0" fontId="11" fillId="57"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57"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115" borderId="70" applyNumberFormat="0" applyProtection="0">
      <alignment horizontal="left" vertical="top" indent="1"/>
    </xf>
    <xf numFmtId="0" fontId="11" fillId="57" borderId="70" applyNumberFormat="0" applyProtection="0">
      <alignment horizontal="left" vertical="top"/>
    </xf>
    <xf numFmtId="0" fontId="11" fillId="117" borderId="51"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101"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101" borderId="70" applyNumberFormat="0" applyProtection="0">
      <alignment horizontal="left" vertical="center" indent="1"/>
    </xf>
    <xf numFmtId="0" fontId="11" fillId="44" borderId="70" applyNumberFormat="0" applyProtection="0">
      <alignment horizontal="left" vertical="center" indent="1"/>
    </xf>
    <xf numFmtId="0" fontId="11" fillId="101" borderId="70" applyNumberFormat="0" applyProtection="0">
      <alignment horizontal="left" vertical="center" indent="1"/>
    </xf>
    <xf numFmtId="0" fontId="11" fillId="44" borderId="70" applyNumberFormat="0" applyProtection="0">
      <alignment horizontal="left" vertical="center" indent="1"/>
    </xf>
    <xf numFmtId="0" fontId="11" fillId="101" borderId="70" applyNumberFormat="0" applyProtection="0">
      <alignment horizontal="left" vertical="center" indent="1"/>
    </xf>
    <xf numFmtId="0" fontId="11" fillId="44"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xf>
    <xf numFmtId="0" fontId="11" fillId="44" borderId="70" applyNumberFormat="0" applyProtection="0">
      <alignment horizontal="left" vertical="center" indent="1"/>
    </xf>
    <xf numFmtId="0" fontId="11" fillId="117" borderId="51" applyNumberFormat="0" applyProtection="0">
      <alignment horizontal="left" vertical="center" indent="1"/>
    </xf>
    <xf numFmtId="0" fontId="11" fillId="44" borderId="70" applyNumberFormat="0" applyProtection="0">
      <alignment horizontal="left" vertical="center" indent="1"/>
    </xf>
    <xf numFmtId="0" fontId="11" fillId="101" borderId="70" applyNumberFormat="0" applyProtection="0">
      <alignment horizontal="left" vertical="center" indent="1"/>
    </xf>
    <xf numFmtId="0" fontId="11" fillId="44" borderId="70" applyNumberFormat="0" applyProtection="0">
      <alignment horizontal="left" vertical="center" indent="1"/>
    </xf>
    <xf numFmtId="0" fontId="11" fillId="101" borderId="70" applyNumberFormat="0" applyProtection="0">
      <alignment horizontal="left" vertical="center" indent="1"/>
    </xf>
    <xf numFmtId="0" fontId="11" fillId="44"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44"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101" borderId="70" applyNumberFormat="0" applyProtection="0">
      <alignment horizontal="left" vertical="center" indent="1"/>
    </xf>
    <xf numFmtId="0" fontId="11" fillId="44" borderId="70" applyNumberFormat="0" applyProtection="0">
      <alignment horizontal="left" vertical="center"/>
    </xf>
    <xf numFmtId="0" fontId="11" fillId="117" borderId="51" applyNumberFormat="0" applyProtection="0">
      <alignment horizontal="left" vertical="center"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117" borderId="51" applyNumberFormat="0" applyProtection="0">
      <alignment horizontal="left" vertical="center"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101"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101" borderId="70" applyNumberFormat="0" applyProtection="0">
      <alignment horizontal="left" vertical="top" indent="1"/>
    </xf>
    <xf numFmtId="0" fontId="11" fillId="44" borderId="70" applyNumberFormat="0" applyProtection="0">
      <alignment horizontal="left" vertical="top" indent="1"/>
    </xf>
    <xf numFmtId="0" fontId="11" fillId="101" borderId="70" applyNumberFormat="0" applyProtection="0">
      <alignment horizontal="left" vertical="top" indent="1"/>
    </xf>
    <xf numFmtId="0" fontId="11" fillId="44" borderId="70" applyNumberFormat="0" applyProtection="0">
      <alignment horizontal="left" vertical="top" indent="1"/>
    </xf>
    <xf numFmtId="0" fontId="11" fillId="101" borderId="70" applyNumberFormat="0" applyProtection="0">
      <alignment horizontal="left" vertical="top" indent="1"/>
    </xf>
    <xf numFmtId="0" fontId="11" fillId="44"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xf>
    <xf numFmtId="0" fontId="11" fillId="44" borderId="70" applyNumberFormat="0" applyProtection="0">
      <alignment horizontal="left" vertical="top" indent="1"/>
    </xf>
    <xf numFmtId="0" fontId="11" fillId="117" borderId="51" applyNumberFormat="0" applyProtection="0">
      <alignment horizontal="left" vertical="center" indent="1"/>
    </xf>
    <xf numFmtId="0" fontId="11" fillId="44" borderId="70" applyNumberFormat="0" applyProtection="0">
      <alignment horizontal="left" vertical="top" indent="1"/>
    </xf>
    <xf numFmtId="0" fontId="11" fillId="101" borderId="70" applyNumberFormat="0" applyProtection="0">
      <alignment horizontal="left" vertical="top" indent="1"/>
    </xf>
    <xf numFmtId="0" fontId="11" fillId="44" borderId="70" applyNumberFormat="0" applyProtection="0">
      <alignment horizontal="left" vertical="top" indent="1"/>
    </xf>
    <xf numFmtId="0" fontId="11" fillId="101" borderId="70" applyNumberFormat="0" applyProtection="0">
      <alignment horizontal="left" vertical="top" indent="1"/>
    </xf>
    <xf numFmtId="0" fontId="11" fillId="44"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44"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101" borderId="70" applyNumberFormat="0" applyProtection="0">
      <alignment horizontal="left" vertical="top" indent="1"/>
    </xf>
    <xf numFmtId="0" fontId="11" fillId="44" borderId="70" applyNumberFormat="0" applyProtection="0">
      <alignment horizontal="left" vertical="top"/>
    </xf>
    <xf numFmtId="0" fontId="11" fillId="85" borderId="51"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86"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86" borderId="70" applyNumberFormat="0" applyProtection="0">
      <alignment horizontal="left" vertical="center" indent="1"/>
    </xf>
    <xf numFmtId="0" fontId="11" fillId="54" borderId="70" applyNumberFormat="0" applyProtection="0">
      <alignment horizontal="left" vertical="center" indent="1"/>
    </xf>
    <xf numFmtId="0" fontId="11" fillId="86" borderId="70" applyNumberFormat="0" applyProtection="0">
      <alignment horizontal="left" vertical="center" indent="1"/>
    </xf>
    <xf numFmtId="0" fontId="11" fillId="54" borderId="70" applyNumberFormat="0" applyProtection="0">
      <alignment horizontal="left" vertical="center" indent="1"/>
    </xf>
    <xf numFmtId="0" fontId="11" fillId="86" borderId="70" applyNumberFormat="0" applyProtection="0">
      <alignment horizontal="left" vertical="center" indent="1"/>
    </xf>
    <xf numFmtId="0" fontId="11" fillId="54"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xf>
    <xf numFmtId="0" fontId="11" fillId="54" borderId="70" applyNumberFormat="0" applyProtection="0">
      <alignment horizontal="left" vertical="center" indent="1"/>
    </xf>
    <xf numFmtId="0" fontId="11" fillId="85" borderId="51" applyNumberFormat="0" applyProtection="0">
      <alignment horizontal="left" vertical="center" indent="1"/>
    </xf>
    <xf numFmtId="0" fontId="11" fillId="54" borderId="70" applyNumberFormat="0" applyProtection="0">
      <alignment horizontal="left" vertical="center" indent="1"/>
    </xf>
    <xf numFmtId="0" fontId="11" fillId="86" borderId="70" applyNumberFormat="0" applyProtection="0">
      <alignment horizontal="left" vertical="center" indent="1"/>
    </xf>
    <xf numFmtId="0" fontId="11" fillId="54" borderId="70" applyNumberFormat="0" applyProtection="0">
      <alignment horizontal="left" vertical="center" indent="1"/>
    </xf>
    <xf numFmtId="0" fontId="11" fillId="86" borderId="70" applyNumberFormat="0" applyProtection="0">
      <alignment horizontal="left" vertical="center" indent="1"/>
    </xf>
    <xf numFmtId="0" fontId="11" fillId="54"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54"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86" borderId="70" applyNumberFormat="0" applyProtection="0">
      <alignment horizontal="left" vertical="center" indent="1"/>
    </xf>
    <xf numFmtId="0" fontId="11" fillId="54" borderId="70" applyNumberFormat="0" applyProtection="0">
      <alignment horizontal="left" vertical="center"/>
    </xf>
    <xf numFmtId="0" fontId="11" fillId="85" borderId="51" applyNumberFormat="0" applyProtection="0">
      <alignment horizontal="left" vertical="center"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85" borderId="51" applyNumberFormat="0" applyProtection="0">
      <alignment horizontal="left" vertical="center"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86"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86" borderId="70" applyNumberFormat="0" applyProtection="0">
      <alignment horizontal="left" vertical="top" indent="1"/>
    </xf>
    <xf numFmtId="0" fontId="11" fillId="54" borderId="70" applyNumberFormat="0" applyProtection="0">
      <alignment horizontal="left" vertical="top" indent="1"/>
    </xf>
    <xf numFmtId="0" fontId="11" fillId="86" borderId="70" applyNumberFormat="0" applyProtection="0">
      <alignment horizontal="left" vertical="top" indent="1"/>
    </xf>
    <xf numFmtId="0" fontId="11" fillId="54" borderId="70" applyNumberFormat="0" applyProtection="0">
      <alignment horizontal="left" vertical="top" indent="1"/>
    </xf>
    <xf numFmtId="0" fontId="11" fillId="86" borderId="70" applyNumberFormat="0" applyProtection="0">
      <alignment horizontal="left" vertical="top" indent="1"/>
    </xf>
    <xf numFmtId="0" fontId="11" fillId="54"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xf>
    <xf numFmtId="0" fontId="11" fillId="54" borderId="70" applyNumberFormat="0" applyProtection="0">
      <alignment horizontal="left" vertical="top" indent="1"/>
    </xf>
    <xf numFmtId="0" fontId="11" fillId="85" borderId="51" applyNumberFormat="0" applyProtection="0">
      <alignment horizontal="left" vertical="center" indent="1"/>
    </xf>
    <xf numFmtId="0" fontId="11" fillId="54" borderId="70" applyNumberFormat="0" applyProtection="0">
      <alignment horizontal="left" vertical="top" indent="1"/>
    </xf>
    <xf numFmtId="0" fontId="11" fillId="86" borderId="70" applyNumberFormat="0" applyProtection="0">
      <alignment horizontal="left" vertical="top" indent="1"/>
    </xf>
    <xf numFmtId="0" fontId="11" fillId="54" borderId="70" applyNumberFormat="0" applyProtection="0">
      <alignment horizontal="left" vertical="top" indent="1"/>
    </xf>
    <xf numFmtId="0" fontId="11" fillId="86" borderId="70" applyNumberFormat="0" applyProtection="0">
      <alignment horizontal="left" vertical="top" indent="1"/>
    </xf>
    <xf numFmtId="0" fontId="11" fillId="54"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54"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86" borderId="70" applyNumberFormat="0" applyProtection="0">
      <alignment horizontal="left" vertical="top" indent="1"/>
    </xf>
    <xf numFmtId="0" fontId="11" fillId="54" borderId="70" applyNumberFormat="0" applyProtection="0">
      <alignment horizontal="left" vertical="top"/>
    </xf>
    <xf numFmtId="0" fontId="11" fillId="100" borderId="51"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118"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118" borderId="70" applyNumberFormat="0" applyProtection="0">
      <alignment horizontal="left" vertical="center" indent="1"/>
    </xf>
    <xf numFmtId="0" fontId="11" fillId="52" borderId="70" applyNumberFormat="0" applyProtection="0">
      <alignment horizontal="left" vertical="center" indent="1"/>
    </xf>
    <xf numFmtId="0" fontId="11" fillId="118" borderId="70" applyNumberFormat="0" applyProtection="0">
      <alignment horizontal="left" vertical="center" indent="1"/>
    </xf>
    <xf numFmtId="0" fontId="11" fillId="52" borderId="70" applyNumberFormat="0" applyProtection="0">
      <alignment horizontal="left" vertical="center" indent="1"/>
    </xf>
    <xf numFmtId="0" fontId="11" fillId="118" borderId="70" applyNumberFormat="0" applyProtection="0">
      <alignment horizontal="left" vertical="center" indent="1"/>
    </xf>
    <xf numFmtId="0" fontId="11" fillId="52"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xf>
    <xf numFmtId="0" fontId="11" fillId="52" borderId="70" applyNumberFormat="0" applyProtection="0">
      <alignment horizontal="left" vertical="center" indent="1"/>
    </xf>
    <xf numFmtId="0" fontId="11" fillId="100" borderId="51" applyNumberFormat="0" applyProtection="0">
      <alignment horizontal="left" vertical="center" indent="1"/>
    </xf>
    <xf numFmtId="0" fontId="11" fillId="52" borderId="70" applyNumberFormat="0" applyProtection="0">
      <alignment horizontal="left" vertical="center" indent="1"/>
    </xf>
    <xf numFmtId="0" fontId="11" fillId="118" borderId="70" applyNumberFormat="0" applyProtection="0">
      <alignment horizontal="left" vertical="center" indent="1"/>
    </xf>
    <xf numFmtId="0" fontId="11" fillId="52" borderId="70" applyNumberFormat="0" applyProtection="0">
      <alignment horizontal="left" vertical="center" indent="1"/>
    </xf>
    <xf numFmtId="0" fontId="11" fillId="118" borderId="70" applyNumberFormat="0" applyProtection="0">
      <alignment horizontal="left" vertical="center" indent="1"/>
    </xf>
    <xf numFmtId="0" fontId="11" fillId="52"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52"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118" borderId="70" applyNumberFormat="0" applyProtection="0">
      <alignment horizontal="left" vertical="center" indent="1"/>
    </xf>
    <xf numFmtId="0" fontId="11" fillId="52" borderId="70" applyNumberFormat="0" applyProtection="0">
      <alignment horizontal="left" vertical="center"/>
    </xf>
    <xf numFmtId="0" fontId="11" fillId="100" borderId="51" applyNumberFormat="0" applyProtection="0">
      <alignment horizontal="left" vertical="center"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118"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118" borderId="70" applyNumberFormat="0" applyProtection="0">
      <alignment horizontal="left" vertical="top" indent="1"/>
    </xf>
    <xf numFmtId="0" fontId="11" fillId="52" borderId="70" applyNumberFormat="0" applyProtection="0">
      <alignment horizontal="left" vertical="top" indent="1"/>
    </xf>
    <xf numFmtId="0" fontId="11" fillId="118" borderId="70" applyNumberFormat="0" applyProtection="0">
      <alignment horizontal="left" vertical="top" indent="1"/>
    </xf>
    <xf numFmtId="0" fontId="11" fillId="52" borderId="70" applyNumberFormat="0" applyProtection="0">
      <alignment horizontal="left" vertical="top" indent="1"/>
    </xf>
    <xf numFmtId="0" fontId="11" fillId="118" borderId="70" applyNumberFormat="0" applyProtection="0">
      <alignment horizontal="left" vertical="top" indent="1"/>
    </xf>
    <xf numFmtId="0" fontId="11" fillId="52"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xf>
    <xf numFmtId="0" fontId="11" fillId="52" borderId="70" applyNumberFormat="0" applyProtection="0">
      <alignment horizontal="left" vertical="top" indent="1"/>
    </xf>
    <xf numFmtId="0" fontId="11" fillId="100" borderId="51" applyNumberFormat="0" applyProtection="0">
      <alignment horizontal="left" vertical="center" indent="1"/>
    </xf>
    <xf numFmtId="0" fontId="11" fillId="52" borderId="70" applyNumberFormat="0" applyProtection="0">
      <alignment horizontal="left" vertical="top" indent="1"/>
    </xf>
    <xf numFmtId="0" fontId="11" fillId="118" borderId="70" applyNumberFormat="0" applyProtection="0">
      <alignment horizontal="left" vertical="top" indent="1"/>
    </xf>
    <xf numFmtId="0" fontId="11" fillId="52" borderId="70" applyNumberFormat="0" applyProtection="0">
      <alignment horizontal="left" vertical="top" indent="1"/>
    </xf>
    <xf numFmtId="0" fontId="11" fillId="118" borderId="70" applyNumberFormat="0" applyProtection="0">
      <alignment horizontal="left" vertical="top" indent="1"/>
    </xf>
    <xf numFmtId="0" fontId="11" fillId="52"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52"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118" borderId="70" applyNumberFormat="0" applyProtection="0">
      <alignment horizontal="left" vertical="top" indent="1"/>
    </xf>
    <xf numFmtId="0" fontId="11" fillId="52" borderId="70" applyNumberFormat="0" applyProtection="0">
      <alignment horizontal="left" vertical="top"/>
    </xf>
    <xf numFmtId="0" fontId="11" fillId="42" borderId="4" applyNumberFormat="0">
      <protection locked="0"/>
    </xf>
    <xf numFmtId="0" fontId="11" fillId="42" borderId="4" applyNumberFormat="0">
      <protection locked="0"/>
    </xf>
    <xf numFmtId="0" fontId="11" fillId="42" borderId="4" applyNumberFormat="0">
      <protection locked="0"/>
    </xf>
    <xf numFmtId="0" fontId="11" fillId="42" borderId="4" applyNumberFormat="0">
      <protection locked="0"/>
    </xf>
    <xf numFmtId="0" fontId="11" fillId="42" borderId="4" applyNumberFormat="0">
      <protection locked="0"/>
    </xf>
    <xf numFmtId="0" fontId="11" fillId="42" borderId="4" applyNumberFormat="0">
      <protection locked="0"/>
    </xf>
    <xf numFmtId="0" fontId="11" fillId="42" borderId="4" applyNumberFormat="0">
      <protection locked="0"/>
    </xf>
    <xf numFmtId="0" fontId="11" fillId="42" borderId="4" applyNumberFormat="0">
      <protection locked="0"/>
    </xf>
    <xf numFmtId="0" fontId="11" fillId="42" borderId="4" applyNumberFormat="0">
      <protection locked="0"/>
    </xf>
    <xf numFmtId="0" fontId="11" fillId="42" borderId="4" applyNumberFormat="0">
      <protection locked="0"/>
    </xf>
    <xf numFmtId="0" fontId="11" fillId="42" borderId="4" applyNumberFormat="0">
      <protection locked="0"/>
    </xf>
    <xf numFmtId="0" fontId="11" fillId="42" borderId="4" applyNumberFormat="0">
      <protection locked="0"/>
    </xf>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0" fontId="129" fillId="57" borderId="73" applyBorder="0"/>
    <xf numFmtId="4" fontId="42" fillId="89" borderId="51"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89" borderId="51" applyNumberFormat="0" applyProtection="0">
      <alignment vertical="center"/>
    </xf>
    <xf numFmtId="4" fontId="42" fillId="50"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70"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89" borderId="51"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42" fillId="50" borderId="70" applyNumberFormat="0" applyProtection="0">
      <alignment vertical="center"/>
    </xf>
    <xf numFmtId="4" fontId="126" fillId="89" borderId="51"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89" borderId="51" applyNumberFormat="0" applyProtection="0">
      <alignment vertical="center"/>
    </xf>
    <xf numFmtId="4" fontId="126" fillId="50"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70"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89" borderId="51"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126" fillId="50" borderId="70" applyNumberFormat="0" applyProtection="0">
      <alignment vertical="center"/>
    </xf>
    <xf numFmtId="4" fontId="42" fillId="89" borderId="51"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89" borderId="51" applyNumberFormat="0" applyProtection="0">
      <alignment horizontal="left" vertical="center" indent="1"/>
    </xf>
    <xf numFmtId="4" fontId="42" fillId="50"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70"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50" borderId="70" applyNumberFormat="0" applyProtection="0">
      <alignment horizontal="left" vertical="center" indent="1"/>
    </xf>
    <xf numFmtId="4" fontId="42" fillId="89" borderId="51" applyNumberFormat="0" applyProtection="0">
      <alignment horizontal="left" vertical="center"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4" fontId="42" fillId="89" borderId="51" applyNumberFormat="0" applyProtection="0">
      <alignment horizontal="left" vertical="center" indent="1"/>
    </xf>
    <xf numFmtId="0" fontId="42" fillId="50"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0" fontId="42" fillId="89" borderId="70" applyNumberFormat="0" applyProtection="0">
      <alignment horizontal="left" vertical="top"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4" fontId="42" fillId="89" borderId="51" applyNumberFormat="0" applyProtection="0">
      <alignment horizontal="left" vertical="center"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0" fontId="42" fillId="50" borderId="70" applyNumberFormat="0" applyProtection="0">
      <alignment horizontal="left" vertical="top" indent="1"/>
    </xf>
    <xf numFmtId="4" fontId="42" fillId="114" borderId="51"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114" borderId="51"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114" borderId="51"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42" fillId="52" borderId="70" applyNumberFormat="0" applyProtection="0">
      <alignment horizontal="right" vertical="center"/>
    </xf>
    <xf numFmtId="4" fontId="126" fillId="114" borderId="51"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114" borderId="51"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114" borderId="51"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4" fontId="126" fillId="52" borderId="70" applyNumberFormat="0" applyProtection="0">
      <alignment horizontal="right" vertical="center"/>
    </xf>
    <xf numFmtId="0" fontId="11" fillId="100" borderId="51"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0" fontId="11" fillId="100" borderId="51"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4" fontId="42" fillId="44" borderId="70"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42" fillId="44" borderId="70" applyNumberFormat="0" applyProtection="0">
      <alignment horizontal="left" vertical="top" indent="1"/>
    </xf>
    <xf numFmtId="0" fontId="11" fillId="100" borderId="51" applyNumberFormat="0" applyProtection="0">
      <alignment horizontal="left" vertical="center" indent="1"/>
    </xf>
    <xf numFmtId="0" fontId="42" fillId="44"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42" fillId="101" borderId="70" applyNumberFormat="0" applyProtection="0">
      <alignment horizontal="left" vertical="top"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1" fillId="100" borderId="51" applyNumberFormat="0" applyProtection="0">
      <alignment horizontal="left" vertical="center" indent="1"/>
    </xf>
    <xf numFmtId="0" fontId="130" fillId="0" borderId="0"/>
    <xf numFmtId="4" fontId="131" fillId="119" borderId="0" applyNumberFormat="0" applyProtection="0">
      <alignment horizontal="left" vertical="center" indent="1"/>
    </xf>
    <xf numFmtId="4" fontId="131" fillId="119" borderId="0" applyNumberFormat="0" applyProtection="0">
      <alignment horizontal="left" vertical="center" indent="1"/>
    </xf>
    <xf numFmtId="4" fontId="131" fillId="119" borderId="0" applyNumberFormat="0" applyProtection="0">
      <alignment horizontal="left" vertical="center" indent="1"/>
    </xf>
    <xf numFmtId="4" fontId="131" fillId="119" borderId="0" applyNumberFormat="0" applyProtection="0">
      <alignment horizontal="left" vertical="center" indent="1"/>
    </xf>
    <xf numFmtId="4" fontId="131" fillId="119" borderId="0" applyNumberFormat="0" applyProtection="0">
      <alignment horizontal="left" vertical="center" indent="1"/>
    </xf>
    <xf numFmtId="4" fontId="131" fillId="119" borderId="0" applyNumberFormat="0" applyProtection="0">
      <alignment horizontal="left" vertical="center" indent="1"/>
    </xf>
    <xf numFmtId="0" fontId="130" fillId="0" borderId="0"/>
    <xf numFmtId="0" fontId="61" fillId="120" borderId="4"/>
    <xf numFmtId="0" fontId="61" fillId="120" borderId="4"/>
    <xf numFmtId="0" fontId="61" fillId="120" borderId="4"/>
    <xf numFmtId="4" fontId="132" fillId="114" borderId="51"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114" borderId="51"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114" borderId="51"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4" fontId="132" fillId="52" borderId="70" applyNumberFormat="0" applyProtection="0">
      <alignment horizontal="right" vertical="center"/>
    </xf>
    <xf numFmtId="0" fontId="133" fillId="0" borderId="74" applyNumberFormat="0" applyFont="0" applyFill="0" applyProtection="0">
      <alignment wrapText="1"/>
    </xf>
    <xf numFmtId="0" fontId="134" fillId="0" borderId="0" applyNumberFormat="0" applyFill="0" applyBorder="0" applyAlignment="0" applyProtection="0"/>
    <xf numFmtId="0" fontId="11" fillId="0" borderId="32">
      <alignment horizontal="right"/>
    </xf>
    <xf numFmtId="49" fontId="11" fillId="0" borderId="32"/>
    <xf numFmtId="49" fontId="80" fillId="0" borderId="0" applyAlignment="0">
      <alignment horizontal="left" vertical="top"/>
    </xf>
    <xf numFmtId="166" fontId="11" fillId="0" borderId="0">
      <alignment horizontal="left" wrapText="1"/>
    </xf>
    <xf numFmtId="166" fontId="11" fillId="0" borderId="0">
      <alignment horizontal="left" wrapText="1"/>
    </xf>
    <xf numFmtId="166" fontId="11" fillId="0" borderId="0">
      <alignment horizontal="left" wrapText="1"/>
    </xf>
    <xf numFmtId="0" fontId="11" fillId="121" borderId="0" applyFont="0" applyAlignment="0">
      <alignment horizontal="center"/>
    </xf>
    <xf numFmtId="166" fontId="11" fillId="0" borderId="0">
      <alignment horizontal="left" wrapText="1"/>
    </xf>
    <xf numFmtId="0" fontId="135" fillId="0" borderId="0"/>
    <xf numFmtId="0" fontId="135" fillId="0" borderId="0"/>
    <xf numFmtId="166" fontId="11" fillId="0" borderId="0">
      <alignment horizontal="left" wrapText="1"/>
    </xf>
    <xf numFmtId="0" fontId="136" fillId="122" borderId="75" applyNumberFormat="0" applyProtection="0">
      <alignment horizontal="center" wrapText="1"/>
    </xf>
    <xf numFmtId="0" fontId="137" fillId="0" borderId="0" applyNumberFormat="0" applyFill="0" applyBorder="0" applyProtection="0">
      <alignment vertical="center"/>
    </xf>
    <xf numFmtId="0" fontId="137" fillId="0" borderId="0" applyNumberFormat="0" applyFill="0" applyBorder="0" applyProtection="0">
      <alignment vertical="center"/>
    </xf>
    <xf numFmtId="0" fontId="136" fillId="122" borderId="75" applyNumberFormat="0" applyProtection="0">
      <alignment horizontal="center" wrapText="1"/>
    </xf>
    <xf numFmtId="0" fontId="136" fillId="122" borderId="75" applyNumberFormat="0" applyProtection="0">
      <alignment horizontal="center" wrapText="1"/>
    </xf>
    <xf numFmtId="0" fontId="136" fillId="122" borderId="75" applyNumberFormat="0" applyProtection="0">
      <alignment horizontal="center" wrapText="1"/>
    </xf>
    <xf numFmtId="0" fontId="136" fillId="122" borderId="75" applyNumberFormat="0" applyProtection="0">
      <alignment horizontal="center" wrapText="1"/>
    </xf>
    <xf numFmtId="0" fontId="136" fillId="122" borderId="75" applyNumberFormat="0" applyProtection="0">
      <alignment horizontal="center" wrapText="1"/>
    </xf>
    <xf numFmtId="0" fontId="136" fillId="122" borderId="75" applyNumberFormat="0" applyProtection="0">
      <alignment horizontal="center" wrapText="1"/>
    </xf>
    <xf numFmtId="0" fontId="136" fillId="122" borderId="75" applyNumberFormat="0" applyProtection="0">
      <alignment horizontal="center" wrapText="1"/>
    </xf>
    <xf numFmtId="0" fontId="136" fillId="122" borderId="75" applyNumberFormat="0" applyProtection="0">
      <alignment horizontal="center" wrapText="1"/>
    </xf>
    <xf numFmtId="0" fontId="136" fillId="122" borderId="75" applyNumberFormat="0" applyProtection="0">
      <alignment horizontal="center" wrapText="1"/>
    </xf>
    <xf numFmtId="0" fontId="136" fillId="122" borderId="76" applyNumberFormat="0" applyAlignment="0" applyProtection="0">
      <alignment wrapText="1"/>
    </xf>
    <xf numFmtId="0" fontId="138" fillId="0" borderId="0" applyNumberFormat="0" applyFill="0" applyBorder="0" applyProtection="0">
      <alignment horizontal="center" wrapText="1"/>
    </xf>
    <xf numFmtId="0" fontId="138" fillId="0" borderId="0" applyNumberFormat="0" applyFill="0" applyBorder="0" applyProtection="0">
      <alignment horizontal="center" wrapText="1"/>
    </xf>
    <xf numFmtId="0" fontId="136" fillId="122" borderId="76" applyNumberFormat="0" applyAlignment="0" applyProtection="0">
      <alignment wrapText="1"/>
    </xf>
    <xf numFmtId="0" fontId="136" fillId="122" borderId="76" applyNumberFormat="0" applyAlignment="0" applyProtection="0">
      <alignment wrapText="1"/>
    </xf>
    <xf numFmtId="0" fontId="136" fillId="122" borderId="76" applyNumberFormat="0" applyAlignment="0" applyProtection="0">
      <alignment wrapText="1"/>
    </xf>
    <xf numFmtId="0" fontId="138" fillId="0" borderId="0" applyNumberFormat="0" applyFill="0" applyBorder="0" applyProtection="0">
      <alignment horizontal="center" wrapText="1"/>
    </xf>
    <xf numFmtId="0" fontId="138" fillId="0" borderId="0" applyNumberFormat="0" applyFill="0" applyBorder="0" applyProtection="0">
      <alignment horizontal="center" wrapText="1"/>
    </xf>
    <xf numFmtId="0" fontId="136" fillId="122" borderId="76" applyNumberFormat="0" applyAlignment="0" applyProtection="0">
      <alignment wrapText="1"/>
    </xf>
    <xf numFmtId="0" fontId="136" fillId="122" borderId="76" applyNumberFormat="0" applyAlignment="0" applyProtection="0">
      <alignment wrapText="1"/>
    </xf>
    <xf numFmtId="0" fontId="136" fillId="122" borderId="76" applyNumberFormat="0" applyAlignment="0" applyProtection="0">
      <alignment wrapText="1"/>
    </xf>
    <xf numFmtId="0" fontId="136" fillId="122" borderId="76" applyNumberFormat="0" applyAlignment="0" applyProtection="0">
      <alignment wrapText="1"/>
    </xf>
    <xf numFmtId="0" fontId="136" fillId="122" borderId="76" applyNumberFormat="0" applyAlignment="0" applyProtection="0">
      <alignment wrapText="1"/>
    </xf>
    <xf numFmtId="0" fontId="136" fillId="122" borderId="76" applyNumberFormat="0" applyAlignment="0" applyProtection="0">
      <alignment wrapText="1"/>
    </xf>
    <xf numFmtId="0" fontId="136" fillId="122" borderId="76" applyNumberFormat="0" applyAlignment="0" applyProtection="0">
      <alignment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39" fillId="0" borderId="0" applyNumberFormat="0" applyFill="0" applyBorder="0" applyAlignment="0" applyProtection="0"/>
    <xf numFmtId="0" fontId="139" fillId="0" borderId="0" applyNumberFormat="0" applyFill="0" applyBorder="0" applyAlignment="0" applyProtection="0"/>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39" fillId="0" borderId="0" applyNumberFormat="0" applyFill="0" applyBorder="0" applyAlignment="0" applyProtection="0"/>
    <xf numFmtId="0" fontId="139" fillId="0" borderId="0" applyNumberFormat="0" applyFill="0" applyBorder="0" applyAlignment="0" applyProtection="0"/>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3" borderId="0" applyNumberFormat="0" applyBorder="0">
      <alignment horizontal="center"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40" fillId="0" borderId="0" applyNumberFormat="0" applyFill="0" applyBorder="0" applyAlignment="0" applyProtection="0"/>
    <xf numFmtId="0" fontId="140" fillId="0" borderId="0" applyNumberFormat="0" applyFill="0" applyBorder="0" applyAlignment="0" applyProtection="0"/>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40" fillId="0" borderId="0" applyNumberFormat="0" applyFill="0" applyBorder="0" applyAlignment="0" applyProtection="0"/>
    <xf numFmtId="0" fontId="140" fillId="0" borderId="0" applyNumberFormat="0" applyFill="0" applyBorder="0" applyAlignment="0" applyProtection="0"/>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77" applyNumberFormat="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38" fillId="0" borderId="0" applyNumberFormat="0" applyFill="0" applyBorder="0" applyAlignment="0" applyProtection="0"/>
    <xf numFmtId="0" fontId="138" fillId="0" borderId="0" applyNumberFormat="0" applyFill="0" applyBorder="0" applyAlignment="0" applyProtection="0"/>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38" fillId="0" borderId="0" applyNumberFormat="0" applyFill="0" applyBorder="0" applyAlignment="0" applyProtection="0"/>
    <xf numFmtId="0" fontId="138" fillId="0" borderId="0" applyNumberFormat="0" applyFill="0" applyBorder="0" applyAlignment="0" applyProtection="0"/>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124"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41" fillId="0" borderId="0" applyNumberFormat="0" applyFont="0" applyFill="0" applyBorder="0" applyAlignment="0" applyProtection="0"/>
    <xf numFmtId="0" fontId="141" fillId="0" borderId="0" applyNumberFormat="0" applyFont="0" applyFill="0" applyBorder="0" applyAlignment="0" applyProtection="0"/>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199" fontId="138" fillId="0" borderId="0" applyFill="0" applyBorder="0" applyProtection="0">
      <alignment horizontal="center"/>
    </xf>
    <xf numFmtId="199" fontId="138" fillId="0" borderId="0" applyFill="0" applyBorder="0" applyProtection="0">
      <alignment horizontal="center"/>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199" fontId="138" fillId="0" borderId="0" applyFill="0" applyBorder="0" applyProtection="0">
      <alignment horizontal="center"/>
    </xf>
    <xf numFmtId="199" fontId="138" fillId="0" borderId="0" applyFill="0" applyBorder="0" applyProtection="0">
      <alignment horizontal="center"/>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3"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199" fontId="140" fillId="0" borderId="0" applyFill="0" applyBorder="0" applyProtection="0">
      <alignment horizontal="center"/>
    </xf>
    <xf numFmtId="199" fontId="140" fillId="0" borderId="0" applyFill="0" applyBorder="0" applyProtection="0">
      <alignment horizontal="center"/>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199" fontId="140" fillId="0" borderId="0" applyFill="0" applyBorder="0" applyProtection="0">
      <alignment horizontal="center"/>
    </xf>
    <xf numFmtId="199" fontId="140" fillId="0" borderId="0" applyFill="0" applyBorder="0" applyProtection="0">
      <alignment horizontal="center"/>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204"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205" fontId="138" fillId="0" borderId="0" applyFill="0" applyBorder="0" applyProtection="0">
      <alignment horizontal="center"/>
    </xf>
    <xf numFmtId="205" fontId="138" fillId="0" borderId="0" applyFill="0" applyBorder="0" applyProtection="0">
      <alignment horizontal="center"/>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205" fontId="138" fillId="0" borderId="0" applyFill="0" applyBorder="0" applyProtection="0">
      <alignment horizontal="center"/>
    </xf>
    <xf numFmtId="205" fontId="138" fillId="0" borderId="0" applyFill="0" applyBorder="0" applyProtection="0">
      <alignment horizontal="center"/>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190" fontId="11"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205" fontId="140" fillId="0" borderId="0" applyFill="0" applyBorder="0" applyProtection="0">
      <alignment horizontal="center"/>
    </xf>
    <xf numFmtId="205" fontId="140" fillId="0" borderId="0" applyFill="0" applyBorder="0" applyProtection="0">
      <alignment horizontal="center"/>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205" fontId="140" fillId="0" borderId="0" applyFill="0" applyBorder="0" applyProtection="0">
      <alignment horizontal="center"/>
    </xf>
    <xf numFmtId="205" fontId="140" fillId="0" borderId="0" applyFill="0" applyBorder="0" applyProtection="0">
      <alignment horizontal="center"/>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40" fillId="0" borderId="0" applyNumberFormat="0" applyFill="0" applyBorder="0" applyProtection="0">
      <alignment wrapText="1"/>
    </xf>
    <xf numFmtId="0" fontId="140" fillId="0" borderId="0" applyNumberFormat="0" applyFill="0" applyBorder="0" applyProtection="0">
      <alignmen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40" fillId="0" borderId="0" applyNumberFormat="0" applyFill="0" applyBorder="0" applyProtection="0">
      <alignment wrapText="1"/>
    </xf>
    <xf numFmtId="0" fontId="140" fillId="0" borderId="0" applyNumberFormat="0" applyFill="0" applyBorder="0" applyProtection="0">
      <alignmen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0" fontId="140" fillId="0" borderId="4" applyNumberFormat="0" applyFill="0" applyProtection="0">
      <alignment wrapText="1"/>
    </xf>
    <xf numFmtId="0" fontId="140" fillId="0" borderId="4" applyNumberFormat="0" applyFill="0" applyProtection="0">
      <alignment wrapText="1"/>
    </xf>
    <xf numFmtId="0" fontId="140" fillId="0" borderId="4" applyNumberFormat="0" applyFill="0" applyProtection="0">
      <alignmen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0" fontId="140" fillId="0" borderId="4" applyNumberFormat="0" applyFill="0" applyProtection="0">
      <alignment wrapText="1"/>
    </xf>
    <xf numFmtId="0" fontId="140" fillId="0" borderId="4" applyNumberFormat="0" applyFill="0" applyProtection="0">
      <alignment wrapText="1"/>
    </xf>
    <xf numFmtId="0" fontId="140" fillId="0" borderId="4" applyNumberFormat="0" applyFill="0" applyProtection="0">
      <alignmen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0" fontId="140" fillId="0" borderId="0" applyNumberFormat="0" applyFill="0" applyBorder="0" applyAlignment="0" applyProtection="0"/>
    <xf numFmtId="0" fontId="140" fillId="0" borderId="0" applyNumberFormat="0" applyFill="0" applyBorder="0" applyAlignment="0" applyProtection="0"/>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0" fontId="140" fillId="0" borderId="0" applyNumberFormat="0" applyFill="0" applyBorder="0" applyAlignment="0" applyProtection="0"/>
    <xf numFmtId="0" fontId="140" fillId="0" borderId="0" applyNumberFormat="0" applyFill="0" applyBorder="0" applyAlignment="0" applyProtection="0"/>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0" fontId="80" fillId="0" borderId="0" applyNumberFormat="0" applyFill="0" applyBorder="0">
      <alignment horizontal="left" wrapText="1"/>
    </xf>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80" fillId="0" borderId="0" applyNumberFormat="0" applyFill="0" applyBorder="0">
      <alignment horizontal="left" wrapText="1"/>
    </xf>
    <xf numFmtId="0" fontId="80" fillId="0" borderId="0" applyNumberFormat="0" applyFill="0" applyBorder="0">
      <alignment horizontal="left" wrapText="1"/>
    </xf>
    <xf numFmtId="0" fontId="80" fillId="0" borderId="0" applyNumberFormat="0" applyFill="0" applyBorder="0">
      <alignment horizontal="left" wrapText="1"/>
    </xf>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11" fillId="0" borderId="78" applyNumberFormat="0" applyFont="0" applyFill="0" applyAlignment="0" applyProtection="0"/>
    <xf numFmtId="0" fontId="80" fillId="0" borderId="0" applyNumberFormat="0" applyFill="0" applyBorder="0">
      <alignment horizontal="left" wrapText="1"/>
    </xf>
    <xf numFmtId="0" fontId="80" fillId="0" borderId="0" applyNumberFormat="0" applyFill="0" applyBorder="0">
      <alignment horizontal="left" wrapText="1"/>
    </xf>
    <xf numFmtId="0" fontId="80" fillId="0" borderId="0" applyNumberFormat="0" applyFill="0" applyBorder="0">
      <alignment horizontal="left" wrapText="1"/>
    </xf>
    <xf numFmtId="0" fontId="80" fillId="0" borderId="0" applyNumberFormat="0" applyFill="0" applyBorder="0">
      <alignment horizontal="left" wrapText="1"/>
    </xf>
    <xf numFmtId="0" fontId="80" fillId="0" borderId="0" applyNumberFormat="0" applyFill="0" applyBorder="0">
      <alignment horizontal="left" wrapText="1"/>
    </xf>
    <xf numFmtId="0" fontId="80" fillId="0" borderId="0" applyNumberFormat="0" applyFill="0" applyBorder="0">
      <alignment horizontal="left" wrapText="1"/>
    </xf>
    <xf numFmtId="0" fontId="80" fillId="0" borderId="0" applyNumberFormat="0" applyFill="0" applyBorder="0">
      <alignment horizontal="left" wrapText="1"/>
    </xf>
    <xf numFmtId="0" fontId="136" fillId="0" borderId="0" applyNumberFormat="0" applyFill="0" applyBorder="0">
      <alignment horizontal="center" wrapText="1"/>
    </xf>
    <xf numFmtId="0" fontId="11" fillId="0" borderId="46" applyNumberFormat="0" applyFont="0" applyFill="0" applyAlignment="0" applyProtection="0"/>
    <xf numFmtId="0" fontId="11" fillId="0" borderId="46" applyNumberFormat="0" applyFont="0" applyFill="0" applyAlignment="0" applyProtection="0"/>
    <xf numFmtId="0" fontId="11" fillId="0" borderId="46" applyNumberFormat="0" applyFont="0" applyFill="0" applyAlignment="0" applyProtection="0"/>
    <xf numFmtId="0" fontId="11" fillId="0" borderId="46" applyNumberFormat="0" applyFont="0" applyFill="0" applyAlignment="0" applyProtection="0"/>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1" fillId="0" borderId="46" applyNumberFormat="0" applyFont="0" applyFill="0" applyAlignment="0" applyProtection="0"/>
    <xf numFmtId="0" fontId="11" fillId="0" borderId="46" applyNumberFormat="0" applyFont="0" applyFill="0" applyAlignment="0" applyProtection="0"/>
    <xf numFmtId="0" fontId="11" fillId="0" borderId="46" applyNumberFormat="0" applyFont="0" applyFill="0" applyAlignment="0" applyProtection="0"/>
    <xf numFmtId="0" fontId="11" fillId="0" borderId="46" applyNumberFormat="0" applyFont="0" applyFill="0" applyAlignment="0" applyProtection="0"/>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1" fillId="0" borderId="79" applyNumberFormat="0" applyFont="0" applyFill="0" applyAlignment="0" applyProtection="0"/>
    <xf numFmtId="0" fontId="11" fillId="0" borderId="79" applyNumberFormat="0" applyFont="0" applyFill="0" applyAlignment="0" applyProtection="0"/>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1" fillId="0" borderId="79" applyNumberFormat="0" applyFont="0" applyFill="0" applyAlignment="0" applyProtection="0"/>
    <xf numFmtId="0" fontId="11" fillId="0" borderId="79" applyNumberFormat="0" applyFont="0" applyFill="0" applyAlignment="0" applyProtection="0"/>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36" fillId="0" borderId="0" applyNumberFormat="0" applyFill="0" applyBorder="0">
      <alignment horizontal="center" wrapText="1"/>
    </xf>
    <xf numFmtId="0" fontId="11" fillId="0" borderId="80" applyNumberFormat="0" applyFont="0" applyFill="0" applyAlignment="0" applyProtection="0"/>
    <xf numFmtId="0" fontId="11" fillId="0" borderId="80" applyNumberFormat="0" applyFont="0" applyFill="0" applyAlignment="0" applyProtection="0"/>
    <xf numFmtId="0" fontId="11" fillId="0" borderId="81" applyNumberFormat="0" applyFont="0" applyFill="0" applyAlignment="0" applyProtection="0"/>
    <xf numFmtId="0" fontId="11" fillId="0" borderId="81" applyNumberFormat="0" applyFont="0" applyFill="0" applyAlignment="0" applyProtection="0"/>
    <xf numFmtId="0" fontId="11" fillId="0" borderId="82" applyNumberFormat="0" applyFont="0" applyFill="0" applyAlignment="0" applyProtection="0"/>
    <xf numFmtId="0" fontId="11" fillId="0" borderId="82"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3"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0" fontId="11" fillId="0" borderId="84" applyNumberFormat="0" applyFont="0" applyFill="0" applyAlignment="0" applyProtection="0"/>
    <xf numFmtId="40" fontId="142" fillId="0" borderId="0" applyBorder="0">
      <alignment horizontal="right"/>
    </xf>
    <xf numFmtId="0" fontId="12" fillId="0" borderId="0"/>
    <xf numFmtId="2" fontId="61" fillId="0" borderId="0"/>
    <xf numFmtId="2" fontId="61" fillId="0" borderId="0"/>
    <xf numFmtId="2" fontId="61" fillId="0" borderId="0"/>
    <xf numFmtId="2" fontId="61" fillId="0" borderId="0"/>
    <xf numFmtId="2" fontId="61" fillId="0" borderId="0"/>
    <xf numFmtId="2" fontId="61" fillId="0" borderId="0"/>
    <xf numFmtId="2" fontId="61" fillId="0" borderId="0"/>
    <xf numFmtId="2" fontId="61" fillId="0" borderId="0"/>
    <xf numFmtId="2" fontId="61" fillId="0" borderId="0"/>
    <xf numFmtId="49" fontId="143" fillId="0" borderId="46">
      <alignment vertical="center"/>
    </xf>
    <xf numFmtId="49" fontId="143" fillId="0" borderId="46">
      <alignment vertical="center"/>
    </xf>
    <xf numFmtId="40" fontId="144" fillId="0" borderId="0"/>
    <xf numFmtId="0" fontId="134" fillId="0" borderId="0" applyNumberFormat="0" applyFill="0" applyBorder="0" applyAlignment="0" applyProtection="0"/>
    <xf numFmtId="0" fontId="145" fillId="0" borderId="0" applyNumberFormat="0" applyFill="0" applyBorder="0" applyAlignment="0" applyProtection="0"/>
    <xf numFmtId="0" fontId="134"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0" fillId="0" borderId="87">
      <protection locked="0"/>
    </xf>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5"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11" fillId="0" borderId="88" applyNumberFormat="0" applyFill="0" applyBorder="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11" fillId="0" borderId="88" applyNumberFormat="0" applyFill="0" applyBorder="0" applyAlignment="0" applyProtection="0"/>
    <xf numFmtId="0" fontId="72" fillId="0" borderId="86" applyNumberFormat="0" applyFill="0" applyAlignment="0" applyProtection="0"/>
    <xf numFmtId="0" fontId="72" fillId="0" borderId="86" applyNumberFormat="0" applyFill="0" applyAlignment="0" applyProtection="0"/>
    <xf numFmtId="0" fontId="72" fillId="0" borderId="86" applyNumberFormat="0" applyFill="0" applyAlignment="0" applyProtection="0"/>
    <xf numFmtId="0" fontId="11" fillId="0" borderId="88" applyNumberFormat="0" applyFill="0" applyBorder="0" applyAlignment="0" applyProtection="0"/>
    <xf numFmtId="0" fontId="3" fillId="0" borderId="28" applyNumberFormat="0" applyFill="0" applyAlignment="0" applyProtection="0"/>
    <xf numFmtId="0" fontId="3" fillId="0" borderId="28" applyNumberFormat="0" applyFill="0" applyAlignment="0" applyProtection="0"/>
    <xf numFmtId="0" fontId="11" fillId="0" borderId="88" applyNumberFormat="0" applyFill="0" applyBorder="0" applyAlignment="0" applyProtection="0"/>
    <xf numFmtId="0" fontId="11" fillId="0" borderId="88" applyNumberFormat="0" applyFill="0" applyBorder="0" applyAlignment="0" applyProtection="0"/>
    <xf numFmtId="37" fontId="61" fillId="85" borderId="0" applyNumberFormat="0" applyBorder="0" applyAlignment="0" applyProtection="0"/>
    <xf numFmtId="37" fontId="61" fillId="85" borderId="0" applyNumberFormat="0" applyBorder="0" applyAlignment="0" applyProtection="0"/>
    <xf numFmtId="37" fontId="61" fillId="85" borderId="0" applyNumberFormat="0" applyBorder="0" applyAlignment="0" applyProtection="0"/>
    <xf numFmtId="37" fontId="61" fillId="99" borderId="0" applyNumberFormat="0" applyBorder="0" applyAlignment="0" applyProtection="0"/>
    <xf numFmtId="37" fontId="61" fillId="99" borderId="0" applyNumberFormat="0" applyBorder="0" applyAlignment="0" applyProtection="0"/>
    <xf numFmtId="37" fontId="61" fillId="0" borderId="0"/>
    <xf numFmtId="37" fontId="61" fillId="0" borderId="0"/>
    <xf numFmtId="37" fontId="61" fillId="85" borderId="0" applyNumberFormat="0" applyBorder="0" applyAlignment="0" applyProtection="0"/>
    <xf numFmtId="3" fontId="146" fillId="0" borderId="45" applyProtection="0"/>
    <xf numFmtId="3" fontId="146" fillId="0" borderId="45" applyProtection="0"/>
    <xf numFmtId="0" fontId="126" fillId="0" borderId="0" applyFill="0" applyBorder="0" applyAlignment="0"/>
    <xf numFmtId="0" fontId="147" fillId="0" borderId="0" applyNumberFormat="0" applyFill="0" applyBorder="0" applyAlignment="0" applyProtection="0"/>
    <xf numFmtId="0" fontId="147" fillId="0" borderId="0" applyNumberFormat="0" applyFill="0" applyBorder="0" applyAlignment="0" applyProtection="0"/>
    <xf numFmtId="0" fontId="37" fillId="0" borderId="0" applyNumberFormat="0" applyFill="0" applyBorder="0" applyAlignment="0" applyProtection="0"/>
    <xf numFmtId="0" fontId="11" fillId="0" borderId="21" applyNumberFormat="0" applyAlignment="0"/>
    <xf numFmtId="0" fontId="11" fillId="0" borderId="32" applyNumberFormat="0" applyAlignment="0"/>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1" fillId="0" borderId="89" applyNumberFormat="0" applyAlignment="0">
      <alignment horizontal="center"/>
    </xf>
    <xf numFmtId="0" fontId="136" fillId="125" borderId="0" applyBorder="0">
      <alignment horizontal="center"/>
    </xf>
    <xf numFmtId="0" fontId="11" fillId="99" borderId="0" applyBorder="0"/>
    <xf numFmtId="0" fontId="11" fillId="0" borderId="0" applyBorder="0"/>
    <xf numFmtId="200" fontId="136" fillId="126" borderId="0" applyBorder="0"/>
    <xf numFmtId="0" fontId="11" fillId="9" borderId="0" applyBorder="0"/>
    <xf numFmtId="0" fontId="11" fillId="117" borderId="0" applyBorder="0"/>
    <xf numFmtId="0" fontId="11" fillId="9" borderId="0" applyBorder="0">
      <alignment wrapText="1"/>
    </xf>
    <xf numFmtId="200" fontId="136" fillId="117" borderId="0" applyBorder="0"/>
    <xf numFmtId="200" fontId="136" fillId="102" borderId="0" applyBorder="0"/>
    <xf numFmtId="200" fontId="11" fillId="9" borderId="0" applyBorder="0"/>
    <xf numFmtId="0" fontId="11" fillId="107" borderId="0" applyBorder="0"/>
    <xf numFmtId="200" fontId="11" fillId="105" borderId="0" applyBorder="0"/>
    <xf numFmtId="0" fontId="11" fillId="127" borderId="0" applyBorder="0"/>
    <xf numFmtId="0" fontId="46" fillId="128" borderId="0" applyBorder="0"/>
    <xf numFmtId="0" fontId="136" fillId="102" borderId="0" applyNumberFormat="0" applyBorder="0" applyAlignment="0"/>
    <xf numFmtId="0" fontId="136" fillId="46" borderId="0" applyNumberFormat="0" applyBorder="0" applyAlignment="0"/>
    <xf numFmtId="0" fontId="136" fillId="88" borderId="0" applyNumberFormat="0" applyBorder="0" applyAlignment="0"/>
    <xf numFmtId="0" fontId="136" fillId="129" borderId="0" applyNumberFormat="0" applyBorder="0" applyAlignment="0"/>
    <xf numFmtId="0" fontId="136" fillId="130" borderId="0" applyNumberFormat="0" applyBorder="0" applyAlignment="0"/>
    <xf numFmtId="0" fontId="136" fillId="69" borderId="0" applyNumberFormat="0" applyBorder="0" applyAlignment="0"/>
    <xf numFmtId="0" fontId="136" fillId="131" borderId="0" applyNumberFormat="0" applyBorder="0" applyAlignment="0"/>
    <xf numFmtId="1" fontId="136" fillId="127" borderId="4" applyNumberFormat="0" applyAlignment="0">
      <alignment horizontal="center"/>
    </xf>
    <xf numFmtId="1" fontId="136" fillId="127" borderId="4" applyNumberFormat="0" applyAlignment="0">
      <alignment horizontal="center"/>
    </xf>
    <xf numFmtId="1" fontId="136" fillId="127" borderId="4" applyNumberFormat="0" applyAlignment="0">
      <alignment horizontal="center"/>
    </xf>
    <xf numFmtId="1" fontId="136" fillId="86" borderId="4" applyNumberFormat="0" applyAlignment="0">
      <alignment horizontal="left"/>
    </xf>
    <xf numFmtId="1" fontId="136" fillId="86" borderId="4" applyNumberFormat="0" applyAlignment="0">
      <alignment horizontal="left"/>
    </xf>
    <xf numFmtId="1" fontId="136" fillId="86" borderId="4" applyNumberFormat="0" applyAlignment="0">
      <alignment horizontal="left"/>
    </xf>
    <xf numFmtId="0" fontId="136" fillId="86" borderId="4" applyNumberFormat="0" applyAlignment="0"/>
    <xf numFmtId="0" fontId="136" fillId="86" borderId="4" applyNumberFormat="0" applyAlignment="0"/>
    <xf numFmtId="0" fontId="136" fillId="86" borderId="4" applyNumberFormat="0" applyAlignment="0"/>
    <xf numFmtId="0" fontId="11" fillId="0" borderId="32">
      <alignment horizontal="center"/>
    </xf>
    <xf numFmtId="49" fontId="11" fillId="65" borderId="32">
      <alignment horizontal="center"/>
    </xf>
    <xf numFmtId="0" fontId="11" fillId="0" borderId="0"/>
    <xf numFmtId="0" fontId="11" fillId="0" borderId="0"/>
    <xf numFmtId="43" fontId="65" fillId="0" borderId="0" applyFont="0" applyFill="0" applyBorder="0" applyAlignment="0" applyProtection="0"/>
  </cellStyleXfs>
  <cellXfs count="99">
    <xf numFmtId="0" fontId="0" fillId="0" borderId="0" xfId="0"/>
    <xf numFmtId="0" fontId="5" fillId="4" borderId="3" xfId="0" applyFont="1" applyFill="1" applyBorder="1" applyAlignment="1">
      <alignment horizontal="center" wrapText="1"/>
    </xf>
    <xf numFmtId="0" fontId="5" fillId="5" borderId="4" xfId="0" applyFont="1" applyFill="1" applyBorder="1" applyAlignment="1">
      <alignment horizontal="center" wrapText="1"/>
    </xf>
    <xf numFmtId="0" fontId="5" fillId="4" borderId="5"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left" vertical="center"/>
    </xf>
    <xf numFmtId="9" fontId="6" fillId="0" borderId="4" xfId="2" applyFont="1" applyFill="1" applyBorder="1" applyAlignment="1">
      <alignment horizontal="right" vertical="center"/>
    </xf>
    <xf numFmtId="2" fontId="6" fillId="0" borderId="4" xfId="0" applyNumberFormat="1" applyFont="1" applyFill="1" applyBorder="1" applyAlignment="1">
      <alignment horizontal="right" vertical="center"/>
    </xf>
    <xf numFmtId="164" fontId="6" fillId="0" borderId="4" xfId="1" applyNumberFormat="1" applyFont="1" applyFill="1" applyBorder="1" applyAlignment="1">
      <alignment horizontal="right" vertical="center"/>
    </xf>
    <xf numFmtId="3" fontId="6" fillId="0" borderId="4" xfId="0" applyNumberFormat="1" applyFont="1" applyFill="1" applyBorder="1" applyAlignment="1">
      <alignment horizontal="right" vertical="center"/>
    </xf>
    <xf numFmtId="3" fontId="6" fillId="0" borderId="4" xfId="0" applyNumberFormat="1" applyFont="1" applyFill="1" applyBorder="1" applyAlignment="1">
      <alignment horizontal="right" vertical="center" wrapTex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wrapText="1"/>
    </xf>
    <xf numFmtId="0" fontId="7" fillId="6" borderId="0" xfId="0" applyFont="1" applyFill="1"/>
    <xf numFmtId="0" fontId="0" fillId="6" borderId="0" xfId="0" applyFill="1"/>
    <xf numFmtId="0" fontId="3" fillId="6" borderId="0" xfId="0" applyFont="1" applyFill="1"/>
    <xf numFmtId="0" fontId="4" fillId="3" borderId="0" xfId="3"/>
    <xf numFmtId="0" fontId="4" fillId="3" borderId="0" xfId="3" applyAlignment="1">
      <alignment horizontal="center" vertical="center"/>
    </xf>
    <xf numFmtId="0" fontId="0" fillId="7" borderId="7" xfId="0" applyFill="1" applyBorder="1" applyAlignment="1">
      <alignment vertical="center"/>
    </xf>
    <xf numFmtId="3" fontId="0" fillId="0" borderId="8" xfId="0" applyNumberFormat="1" applyFill="1" applyBorder="1" applyAlignment="1">
      <alignment horizontal="center" vertical="center"/>
    </xf>
    <xf numFmtId="3" fontId="0" fillId="6" borderId="0" xfId="0" applyNumberFormat="1" applyFill="1"/>
    <xf numFmtId="3" fontId="0" fillId="7" borderId="8" xfId="0" applyNumberFormat="1" applyFill="1" applyBorder="1" applyAlignment="1">
      <alignment horizontal="center" vertical="center"/>
    </xf>
    <xf numFmtId="9" fontId="0" fillId="7" borderId="8" xfId="2" applyFont="1" applyFill="1" applyBorder="1" applyAlignment="1">
      <alignment horizontal="center" vertical="center"/>
    </xf>
    <xf numFmtId="9" fontId="0" fillId="7" borderId="8" xfId="2" applyNumberFormat="1" applyFont="1" applyFill="1" applyBorder="1" applyAlignment="1">
      <alignment horizontal="center" vertical="center"/>
    </xf>
    <xf numFmtId="0" fontId="4" fillId="8" borderId="0" xfId="0" applyFont="1" applyFill="1"/>
    <xf numFmtId="0" fontId="4" fillId="8" borderId="0" xfId="0" applyFont="1" applyFill="1" applyAlignment="1">
      <alignment horizontal="center"/>
    </xf>
    <xf numFmtId="0" fontId="0" fillId="7" borderId="9" xfId="0" applyFill="1" applyBorder="1" applyAlignment="1">
      <alignment vertical="center"/>
    </xf>
    <xf numFmtId="3" fontId="0" fillId="7" borderId="10" xfId="0" applyNumberFormat="1" applyFill="1" applyBorder="1" applyAlignment="1">
      <alignment horizontal="center" vertical="center"/>
    </xf>
    <xf numFmtId="9" fontId="0" fillId="7" borderId="11" xfId="2" applyNumberFormat="1" applyFont="1" applyFill="1" applyBorder="1" applyAlignment="1">
      <alignment horizontal="center" vertical="center"/>
    </xf>
    <xf numFmtId="0" fontId="0" fillId="7" borderId="12" xfId="0" applyFill="1" applyBorder="1" applyAlignment="1">
      <alignment vertical="center"/>
    </xf>
    <xf numFmtId="3" fontId="0" fillId="7" borderId="13" xfId="0" applyNumberFormat="1" applyFill="1" applyBorder="1" applyAlignment="1">
      <alignment vertical="center"/>
    </xf>
    <xf numFmtId="10" fontId="0" fillId="7" borderId="14" xfId="2" applyNumberFormat="1" applyFont="1" applyFill="1" applyBorder="1" applyAlignment="1">
      <alignment vertical="center"/>
    </xf>
    <xf numFmtId="0" fontId="8" fillId="7" borderId="0" xfId="0" applyFont="1" applyFill="1" applyBorder="1" applyAlignment="1">
      <alignment vertical="center"/>
    </xf>
    <xf numFmtId="3" fontId="8" fillId="7" borderId="0" xfId="0" applyNumberFormat="1" applyFont="1" applyFill="1" applyBorder="1" applyAlignment="1">
      <alignment horizontal="center" vertical="center"/>
    </xf>
    <xf numFmtId="9" fontId="8" fillId="7" borderId="0" xfId="2" applyNumberFormat="1" applyFont="1" applyFill="1" applyBorder="1" applyAlignment="1">
      <alignment horizontal="center" vertical="center"/>
    </xf>
    <xf numFmtId="0" fontId="8" fillId="6" borderId="0" xfId="0" applyFont="1" applyFill="1" applyBorder="1" applyAlignment="1">
      <alignment vertical="center"/>
    </xf>
    <xf numFmtId="3" fontId="8" fillId="6" borderId="0" xfId="0" applyNumberFormat="1" applyFont="1" applyFill="1" applyBorder="1" applyAlignment="1">
      <alignment horizontal="center" vertical="center"/>
    </xf>
    <xf numFmtId="9" fontId="8" fillId="6" borderId="0" xfId="2" applyNumberFormat="1" applyFont="1" applyFill="1" applyBorder="1" applyAlignment="1">
      <alignment horizontal="center" vertical="center"/>
    </xf>
    <xf numFmtId="3" fontId="8" fillId="6" borderId="0" xfId="0" applyNumberFormat="1" applyFont="1" applyFill="1" applyBorder="1" applyAlignment="1">
      <alignment vertical="center"/>
    </xf>
    <xf numFmtId="9" fontId="8" fillId="6" borderId="0" xfId="2" applyNumberFormat="1" applyFont="1" applyFill="1" applyBorder="1" applyAlignment="1">
      <alignment vertical="center"/>
    </xf>
    <xf numFmtId="0" fontId="4" fillId="8" borderId="0" xfId="0" applyFont="1" applyFill="1" applyAlignment="1">
      <alignment horizontal="left"/>
    </xf>
    <xf numFmtId="0" fontId="0" fillId="7" borderId="9" xfId="0" applyFill="1" applyBorder="1" applyAlignment="1">
      <alignment horizontal="left" vertical="center"/>
    </xf>
    <xf numFmtId="0" fontId="0" fillId="7" borderId="12" xfId="0" applyFill="1" applyBorder="1" applyAlignment="1">
      <alignment horizontal="left" vertical="center"/>
    </xf>
    <xf numFmtId="9" fontId="0" fillId="7" borderId="14" xfId="2" applyNumberFormat="1" applyFont="1" applyFill="1" applyBorder="1" applyAlignment="1">
      <alignment horizontal="center" vertical="center"/>
    </xf>
    <xf numFmtId="3" fontId="0" fillId="7" borderId="13" xfId="0" applyNumberFormat="1" applyFill="1" applyBorder="1" applyAlignment="1">
      <alignment horizontal="center" vertical="center"/>
    </xf>
    <xf numFmtId="0" fontId="8" fillId="7" borderId="0" xfId="0" applyFont="1" applyFill="1" applyBorder="1" applyAlignment="1">
      <alignment horizontal="left" vertical="center"/>
    </xf>
    <xf numFmtId="2" fontId="6" fillId="0" borderId="4" xfId="2" applyNumberFormat="1" applyFont="1" applyFill="1" applyBorder="1" applyAlignment="1">
      <alignment horizontal="right" vertical="center"/>
    </xf>
    <xf numFmtId="164" fontId="6" fillId="0" borderId="4" xfId="2" applyNumberFormat="1" applyFont="1" applyFill="1" applyBorder="1" applyAlignment="1">
      <alignment horizontal="right" vertical="center"/>
    </xf>
    <xf numFmtId="0" fontId="5" fillId="5" borderId="89" xfId="0" applyFont="1" applyFill="1" applyBorder="1" applyAlignment="1">
      <alignment horizontal="center" wrapText="1"/>
    </xf>
    <xf numFmtId="0" fontId="6" fillId="0" borderId="90" xfId="0" applyFont="1" applyFill="1" applyBorder="1" applyAlignment="1">
      <alignment horizontal="left" vertical="center" wrapText="1"/>
    </xf>
    <xf numFmtId="164" fontId="6" fillId="0" borderId="4" xfId="0" applyNumberFormat="1" applyFont="1" applyFill="1" applyBorder="1" applyAlignment="1">
      <alignment horizontal="right" vertical="center"/>
    </xf>
    <xf numFmtId="9" fontId="6" fillId="0" borderId="4" xfId="2" applyFont="1" applyFill="1" applyBorder="1" applyAlignment="1">
      <alignment horizontal="right" vertical="center" wrapText="1"/>
    </xf>
    <xf numFmtId="0" fontId="6" fillId="0" borderId="91" xfId="0" applyFont="1" applyFill="1" applyBorder="1" applyAlignment="1">
      <alignment horizontal="left" vertical="center" wrapText="1"/>
    </xf>
    <xf numFmtId="0" fontId="6" fillId="133" borderId="90" xfId="0" applyFont="1" applyFill="1" applyBorder="1" applyAlignment="1">
      <alignment horizontal="left" vertical="center" wrapText="1"/>
    </xf>
    <xf numFmtId="0" fontId="6" fillId="133" borderId="4" xfId="0" applyFont="1" applyFill="1" applyBorder="1" applyAlignment="1">
      <alignment horizontal="left" vertical="center" wrapText="1"/>
    </xf>
    <xf numFmtId="9" fontId="6" fillId="133" borderId="4" xfId="2" applyFont="1" applyFill="1" applyBorder="1" applyAlignment="1">
      <alignment horizontal="right" vertical="center" wrapText="1"/>
    </xf>
    <xf numFmtId="3" fontId="6" fillId="133" borderId="4" xfId="0" applyNumberFormat="1" applyFont="1" applyFill="1" applyBorder="1" applyAlignment="1">
      <alignment horizontal="right" vertical="center" wrapText="1"/>
    </xf>
    <xf numFmtId="0" fontId="6" fillId="133" borderId="91" xfId="0" applyFont="1" applyFill="1" applyBorder="1" applyAlignment="1">
      <alignment horizontal="left" vertical="center" wrapText="1"/>
    </xf>
    <xf numFmtId="0" fontId="5" fillId="4" borderId="92" xfId="0" applyFont="1" applyFill="1" applyBorder="1" applyAlignment="1">
      <alignment horizontal="center"/>
    </xf>
    <xf numFmtId="0" fontId="5" fillId="4" borderId="93" xfId="0" applyFont="1" applyFill="1" applyBorder="1" applyAlignment="1">
      <alignment horizontal="center" wrapText="1"/>
    </xf>
    <xf numFmtId="0" fontId="5" fillId="4" borderId="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133" borderId="4" xfId="0" applyFont="1" applyFill="1" applyBorder="1" applyAlignment="1">
      <alignment horizontal="center" vertical="center" wrapText="1"/>
    </xf>
    <xf numFmtId="0" fontId="6" fillId="132" borderId="4" xfId="0" applyFont="1" applyFill="1" applyBorder="1" applyAlignment="1">
      <alignment horizontal="left" vertical="center" wrapText="1"/>
    </xf>
    <xf numFmtId="0" fontId="6" fillId="132" borderId="4" xfId="0" applyFont="1" applyFill="1" applyBorder="1" applyAlignment="1">
      <alignment horizontal="left" vertical="center"/>
    </xf>
    <xf numFmtId="9" fontId="6" fillId="132" borderId="4" xfId="2" applyFont="1" applyFill="1" applyBorder="1" applyAlignment="1">
      <alignment horizontal="right" vertical="center"/>
    </xf>
    <xf numFmtId="2" fontId="6" fillId="132" borderId="4" xfId="0" applyNumberFormat="1" applyFont="1" applyFill="1" applyBorder="1" applyAlignment="1">
      <alignment horizontal="right" vertical="center"/>
    </xf>
    <xf numFmtId="164" fontId="6" fillId="132" borderId="4" xfId="1" applyNumberFormat="1" applyFont="1" applyFill="1" applyBorder="1" applyAlignment="1">
      <alignment horizontal="right" vertical="center"/>
    </xf>
    <xf numFmtId="3" fontId="6" fillId="132" borderId="4" xfId="0" applyNumberFormat="1" applyFont="1" applyFill="1" applyBorder="1" applyAlignment="1">
      <alignment horizontal="right" vertical="center"/>
    </xf>
    <xf numFmtId="3" fontId="6" fillId="132" borderId="4" xfId="0" applyNumberFormat="1" applyFont="1" applyFill="1" applyBorder="1" applyAlignment="1">
      <alignment horizontal="right" vertical="center" wrapText="1"/>
    </xf>
    <xf numFmtId="0" fontId="5" fillId="4" borderId="94" xfId="0" applyFont="1" applyFill="1" applyBorder="1" applyAlignment="1">
      <alignment horizontal="center" wrapText="1"/>
    </xf>
    <xf numFmtId="0" fontId="5" fillId="4" borderId="95"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5" fillId="133" borderId="5" xfId="0" applyFont="1" applyFill="1" applyBorder="1" applyAlignment="1">
      <alignment horizontal="center" vertical="center" wrapText="1"/>
    </xf>
    <xf numFmtId="0" fontId="5" fillId="133" borderId="95" xfId="0" applyFont="1" applyFill="1" applyBorder="1" applyAlignment="1">
      <alignment horizontal="center" vertical="center" wrapText="1"/>
    </xf>
    <xf numFmtId="0" fontId="6" fillId="133" borderId="91" xfId="0" applyFont="1" applyFill="1" applyBorder="1" applyAlignment="1">
      <alignment horizontal="center" vertical="center" wrapText="1"/>
    </xf>
    <xf numFmtId="0" fontId="6" fillId="133" borderId="4" xfId="0" applyFont="1" applyFill="1" applyBorder="1" applyAlignment="1">
      <alignment horizontal="left" vertical="center"/>
    </xf>
    <xf numFmtId="2" fontId="6" fillId="133" borderId="4" xfId="0" applyNumberFormat="1" applyFont="1" applyFill="1" applyBorder="1" applyAlignment="1">
      <alignment horizontal="right" vertical="center"/>
    </xf>
    <xf numFmtId="164" fontId="6" fillId="133" borderId="4" xfId="0" applyNumberFormat="1" applyFont="1" applyFill="1" applyBorder="1" applyAlignment="1">
      <alignment horizontal="right" vertical="center"/>
    </xf>
    <xf numFmtId="0" fontId="5" fillId="4" borderId="6" xfId="0" applyFont="1" applyFill="1" applyBorder="1" applyAlignment="1">
      <alignment horizontal="center" vertical="center"/>
    </xf>
    <xf numFmtId="0" fontId="6" fillId="0" borderId="90" xfId="0" applyFont="1" applyFill="1" applyBorder="1" applyAlignment="1">
      <alignment horizontal="center" vertical="center"/>
    </xf>
    <xf numFmtId="0" fontId="5" fillId="133" borderId="5" xfId="0" applyFont="1" applyFill="1" applyBorder="1" applyAlignment="1">
      <alignment horizontal="center" vertical="center"/>
    </xf>
    <xf numFmtId="0" fontId="6" fillId="133" borderId="4" xfId="0" applyFont="1" applyFill="1" applyBorder="1" applyAlignment="1">
      <alignment horizontal="center" vertical="center"/>
    </xf>
    <xf numFmtId="0" fontId="5" fillId="133" borderId="95" xfId="0" applyFont="1" applyFill="1" applyBorder="1" applyAlignment="1">
      <alignment horizontal="center" vertical="center"/>
    </xf>
    <xf numFmtId="0" fontId="6" fillId="133" borderId="91" xfId="0" applyFont="1" applyFill="1" applyBorder="1" applyAlignment="1">
      <alignment horizontal="center" vertical="center"/>
    </xf>
    <xf numFmtId="2" fontId="6" fillId="133" borderId="4" xfId="0" applyNumberFormat="1" applyFont="1" applyFill="1" applyBorder="1" applyAlignment="1">
      <alignment horizontal="right"/>
    </xf>
    <xf numFmtId="9" fontId="6" fillId="133" borderId="4" xfId="2" applyFont="1" applyFill="1" applyBorder="1" applyAlignment="1">
      <alignment horizontal="right" vertical="center"/>
    </xf>
    <xf numFmtId="164" fontId="6" fillId="133" borderId="4" xfId="1" applyNumberFormat="1" applyFont="1" applyFill="1" applyBorder="1" applyAlignment="1">
      <alignment horizontal="right" vertical="center"/>
    </xf>
    <xf numFmtId="3" fontId="6" fillId="133" borderId="4" xfId="0" applyNumberFormat="1" applyFont="1" applyFill="1" applyBorder="1" applyAlignment="1">
      <alignment horizontal="right" vertical="center"/>
    </xf>
    <xf numFmtId="0" fontId="148" fillId="0" borderId="0" xfId="0" applyFont="1" applyFill="1" applyBorder="1"/>
    <xf numFmtId="0" fontId="5" fillId="133" borderId="4" xfId="0" applyFont="1" applyFill="1" applyBorder="1" applyAlignment="1">
      <alignment horizontal="center" vertical="center"/>
    </xf>
    <xf numFmtId="0" fontId="5" fillId="134" borderId="5" xfId="0" applyFont="1" applyFill="1" applyBorder="1" applyAlignment="1">
      <alignment horizontal="center" vertical="center" wrapText="1"/>
    </xf>
    <xf numFmtId="164" fontId="6" fillId="0" borderId="4" xfId="2" applyNumberFormat="1" applyFont="1" applyFill="1" applyBorder="1" applyAlignment="1">
      <alignment horizontal="right" vertical="center" wrapText="1"/>
    </xf>
    <xf numFmtId="9" fontId="0" fillId="6" borderId="0" xfId="0" applyNumberFormat="1" applyFill="1"/>
    <xf numFmtId="1" fontId="0" fillId="7" borderId="11" xfId="2" applyNumberFormat="1" applyFont="1" applyFill="1" applyBorder="1" applyAlignment="1">
      <alignment horizontal="center" vertical="center"/>
    </xf>
    <xf numFmtId="1" fontId="0" fillId="7" borderId="14" xfId="2" applyNumberFormat="1" applyFont="1" applyFill="1" applyBorder="1" applyAlignment="1">
      <alignment horizontal="center" vertical="center"/>
    </xf>
    <xf numFmtId="1" fontId="8" fillId="7" borderId="0" xfId="2" applyNumberFormat="1" applyFont="1" applyFill="1" applyBorder="1" applyAlignment="1">
      <alignment horizontal="center" vertical="center"/>
    </xf>
  </cellXfs>
  <cellStyles count="46767">
    <cellStyle name="_x0013_" xfId="4" xr:uid="{00000000-0005-0000-0000-000000000000}"/>
    <cellStyle name="_x0013__Generation 7 3" xfId="86" xr:uid="{00000000-0005-0000-0000-000001000000}"/>
    <cellStyle name="_x0013__Generation_Slope Avg(1.5IQR) 2" xfId="87" xr:uid="{00000000-0005-0000-0000-000002000000}"/>
    <cellStyle name="_x0013__Generation_Slope Avg(1.5IQR) 3" xfId="88" xr:uid="{00000000-0005-0000-0000-000003000000}"/>
    <cellStyle name="_x0013__Mkt Share 6 3" xfId="89" xr:uid="{00000000-0005-0000-0000-000004000000}"/>
    <cellStyle name="_x0013__Mkt Share 7" xfId="90" xr:uid="{00000000-0005-0000-0000-000005000000}"/>
    <cellStyle name="_x0013__NOx 4" xfId="91" xr:uid="{00000000-0005-0000-0000-000006000000}"/>
    <cellStyle name="_x0013__NOx 4 2" xfId="92" xr:uid="{00000000-0005-0000-0000-000007000000}"/>
    <cellStyle name="_x0013__NOx 4 3" xfId="93" xr:uid="{00000000-0005-0000-0000-000008000000}"/>
    <cellStyle name="_x0013__NOx 5" xfId="94" xr:uid="{00000000-0005-0000-0000-000009000000}"/>
    <cellStyle name="_x0013__NOx 5 2" xfId="95" xr:uid="{00000000-0005-0000-0000-00000A000000}"/>
    <cellStyle name="_x0013__NOx 5 3" xfId="96" xr:uid="{00000000-0005-0000-0000-00000B000000}"/>
    <cellStyle name="_x0013__NOx 6" xfId="97" xr:uid="{00000000-0005-0000-0000-00000C000000}"/>
    <cellStyle name="_x0013__NOx 6 2" xfId="98" xr:uid="{00000000-0005-0000-0000-00000D000000}"/>
    <cellStyle name="_x0013__NOx 6 3" xfId="99" xr:uid="{00000000-0005-0000-0000-00000E000000}"/>
    <cellStyle name="_x0013__NOx 7" xfId="100" xr:uid="{00000000-0005-0000-0000-00000F000000}"/>
    <cellStyle name="_x0013__NOx 7 2" xfId="101" xr:uid="{00000000-0005-0000-0000-000010000000}"/>
    <cellStyle name="_x0013__NOx 7 3" xfId="102" xr:uid="{00000000-0005-0000-0000-000011000000}"/>
    <cellStyle name="_x0013__NOx 8" xfId="103" xr:uid="{00000000-0005-0000-0000-000012000000}"/>
    <cellStyle name="_x0013__NOx 8 2" xfId="104" xr:uid="{00000000-0005-0000-0000-000013000000}"/>
    <cellStyle name="_x0013__NOx 8 3" xfId="105" xr:uid="{00000000-0005-0000-0000-000014000000}"/>
    <cellStyle name="_x0013__NOx 9" xfId="106" xr:uid="{00000000-0005-0000-0000-000015000000}"/>
    <cellStyle name="_x0013__NOx_5. Table of Results - Peak" xfId="107" xr:uid="{00000000-0005-0000-0000-000016000000}"/>
    <cellStyle name="_x0013__NOx_5. Table of Results - Peak 2" xfId="108" xr:uid="{00000000-0005-0000-0000-000017000000}"/>
    <cellStyle name="_x0013__NOx_5. Table of Results - Peak 3" xfId="109" xr:uid="{00000000-0005-0000-0000-000018000000}"/>
    <cellStyle name="_x0013__NOx_Slope Avg(1.5IQR)" xfId="110" xr:uid="{00000000-0005-0000-0000-000019000000}"/>
    <cellStyle name="_x0013__NOx_Slope Avg(1.5IQR) 2" xfId="111" xr:uid="{00000000-0005-0000-0000-00001A000000}"/>
    <cellStyle name="_x0013__NOx_Slope Avg(1.5IQR) 3" xfId="112" xr:uid="{00000000-0005-0000-0000-00001B000000}"/>
    <cellStyle name="_OLCT Oil" xfId="113" xr:uid="{00000000-0005-0000-0000-00001C000000}"/>
    <cellStyle name="_OLCT Oil 2" xfId="114" xr:uid="{00000000-0005-0000-0000-00001D000000}"/>
    <cellStyle name="_OLCT Oil_ICF-FPL Program Planning Tool - Program Level Analysis Workbook - Existing Programs v 2" xfId="115" xr:uid="{00000000-0005-0000-0000-00001E000000}"/>
    <cellStyle name="_OLCT Oil_ICF-FPL Program Planning Tool - Program Level Analysis Workbook - Existing Programs v 3" xfId="116" xr:uid="{00000000-0005-0000-0000-00001F000000}"/>
    <cellStyle name="_PE Oil" xfId="117" xr:uid="{00000000-0005-0000-0000-000020000000}"/>
    <cellStyle name="_PE Oil 2" xfId="118" xr:uid="{00000000-0005-0000-0000-000021000000}"/>
    <cellStyle name="_PE Oil_ICF-FPL Program Planning Tool - Program Level Analysis Workbook - Existing Programs v 2" xfId="119" xr:uid="{00000000-0005-0000-0000-000022000000}"/>
    <cellStyle name="_PE Oil_ICF-FPL Program Planning Tool - Program Level Analysis Workbook - Existing Programs v 3" xfId="120" xr:uid="{00000000-0005-0000-0000-000023000000}"/>
    <cellStyle name="_PN Oil" xfId="121" xr:uid="{00000000-0005-0000-0000-000024000000}"/>
    <cellStyle name="_PN Oil 2" xfId="122" xr:uid="{00000000-0005-0000-0000-000025000000}"/>
    <cellStyle name="_PN Oil_ICF-FPL Program Planning Tool - Program Level Analysis Workbook - Existing Programs v 2" xfId="123" xr:uid="{00000000-0005-0000-0000-000026000000}"/>
    <cellStyle name="_PN Oil_ICF-FPL Program Planning Tool - Program Level Analysis Workbook - Existing Programs v 3" xfId="124" xr:uid="{00000000-0005-0000-0000-000027000000}"/>
    <cellStyle name="_RV Oil" xfId="125" xr:uid="{00000000-0005-0000-0000-000028000000}"/>
    <cellStyle name="_RV Oil 2" xfId="126" xr:uid="{00000000-0005-0000-0000-000029000000}"/>
    <cellStyle name="_RV Oil_ICF-FPL Program Planning Tool - Program Level Analysis Workbook - Existing Programs v 2" xfId="127" xr:uid="{00000000-0005-0000-0000-00002A000000}"/>
    <cellStyle name="_RV Oil_ICF-FPL Program Planning Tool - Program Level Analysis Workbook - Existing Programs v 3" xfId="128" xr:uid="{00000000-0005-0000-0000-00002B000000}"/>
    <cellStyle name="_SHCT Oil" xfId="129" xr:uid="{00000000-0005-0000-0000-00002C000000}"/>
    <cellStyle name="_SHCT Oil 2" xfId="130" xr:uid="{00000000-0005-0000-0000-00002D000000}"/>
    <cellStyle name="_SHCT Oil_ICF-FPL Program Planning Tool - Program Level Analysis Workbook - Existing Programs v 2" xfId="131" xr:uid="{00000000-0005-0000-0000-00002E000000}"/>
    <cellStyle name="_SHCT Oil_ICF-FPL Program Planning Tool - Program Level Analysis Workbook - Existing Programs v 3" xfId="132" xr:uid="{00000000-0005-0000-0000-00002F000000}"/>
    <cellStyle name="_x0013__Slope Avg(1.5IQR)" xfId="133" xr:uid="{00000000-0005-0000-0000-000030000000}"/>
    <cellStyle name="_x0013__Slope Avg(1.5IQR) 2" xfId="134" xr:uid="{00000000-0005-0000-0000-000031000000}"/>
    <cellStyle name="_x0013__Slope Avg(1.5IQR) 3" xfId="135" xr:uid="{00000000-0005-0000-0000-000032000000}"/>
    <cellStyle name="_x0013__Slope Comparison" xfId="136" xr:uid="{00000000-0005-0000-0000-000033000000}"/>
    <cellStyle name="_x0013__Slope Comparison 2" xfId="137" xr:uid="{00000000-0005-0000-0000-000034000000}"/>
    <cellStyle name="_x0013__Slope Comparison 3" xfId="138" xr:uid="{00000000-0005-0000-0000-000035000000}"/>
    <cellStyle name="_SN Oil" xfId="139" xr:uid="{00000000-0005-0000-0000-000036000000}"/>
    <cellStyle name="_SN Oil 2" xfId="140" xr:uid="{00000000-0005-0000-0000-000037000000}"/>
    <cellStyle name="_SN Oil_ICF-FPL Program Planning Tool - Program Level Analysis Workbook - Existing Programs v 2" xfId="141" xr:uid="{00000000-0005-0000-0000-000038000000}"/>
    <cellStyle name="_SN Oil_ICF-FPL Program Planning Tool - Program Level Analysis Workbook - Existing Programs v 3" xfId="142" xr:uid="{00000000-0005-0000-0000-000039000000}"/>
    <cellStyle name="_x0013__SO2" xfId="143" xr:uid="{00000000-0005-0000-0000-00003A000000}"/>
    <cellStyle name="_x0013__SO2 10" xfId="144" xr:uid="{00000000-0005-0000-0000-00003B000000}"/>
    <cellStyle name="_x0013__SO2 2" xfId="145" xr:uid="{00000000-0005-0000-0000-00003C000000}"/>
    <cellStyle name="_x0013__SO2 2 2" xfId="146" xr:uid="{00000000-0005-0000-0000-00003D000000}"/>
    <cellStyle name="_x0013__SO2 2 2 2" xfId="147" xr:uid="{00000000-0005-0000-0000-00003E000000}"/>
    <cellStyle name="_x0013__SO2 2 2 3" xfId="148" xr:uid="{00000000-0005-0000-0000-00003F000000}"/>
    <cellStyle name="_x0013__SO2 2 3" xfId="149" xr:uid="{00000000-0005-0000-0000-000040000000}"/>
    <cellStyle name="_x0013__SO2 2 4" xfId="150" xr:uid="{00000000-0005-0000-0000-000041000000}"/>
    <cellStyle name="_x0013__SO2 3" xfId="151" xr:uid="{00000000-0005-0000-0000-000042000000}"/>
    <cellStyle name="_x0013__SO2 3 2" xfId="152" xr:uid="{00000000-0005-0000-0000-000043000000}"/>
    <cellStyle name="_x0013__SO2 3 3" xfId="153" xr:uid="{00000000-0005-0000-0000-000044000000}"/>
    <cellStyle name="_x0013__SO2 4" xfId="154" xr:uid="{00000000-0005-0000-0000-000045000000}"/>
    <cellStyle name="_x0013__SO2 4 2" xfId="155" xr:uid="{00000000-0005-0000-0000-000046000000}"/>
    <cellStyle name="_x0013__SO2 4 3" xfId="156" xr:uid="{00000000-0005-0000-0000-000047000000}"/>
    <cellStyle name="_x0013__SO2 5" xfId="157" xr:uid="{00000000-0005-0000-0000-000048000000}"/>
    <cellStyle name="_x0013__SO2 5 2" xfId="158" xr:uid="{00000000-0005-0000-0000-000049000000}"/>
    <cellStyle name="_x0013__SO2 5 3" xfId="159" xr:uid="{00000000-0005-0000-0000-00004A000000}"/>
    <cellStyle name="_x0013__SO2 6" xfId="160" xr:uid="{00000000-0005-0000-0000-00004B000000}"/>
    <cellStyle name="_x0013__SO2 6 2" xfId="161" xr:uid="{00000000-0005-0000-0000-00004C000000}"/>
    <cellStyle name="_x0013__SO2 6 3" xfId="162" xr:uid="{00000000-0005-0000-0000-00004D000000}"/>
    <cellStyle name="_x0013__SO2 7" xfId="163" xr:uid="{00000000-0005-0000-0000-00004E000000}"/>
    <cellStyle name="_x0013__SO2 7 2" xfId="164" xr:uid="{00000000-0005-0000-0000-00004F000000}"/>
    <cellStyle name="_x0013__SO2 7 3" xfId="165" xr:uid="{00000000-0005-0000-0000-000050000000}"/>
    <cellStyle name="_x0013__SO2 8" xfId="166" xr:uid="{00000000-0005-0000-0000-000051000000}"/>
    <cellStyle name="_x0013__SO2 8 2" xfId="167" xr:uid="{00000000-0005-0000-0000-000052000000}"/>
    <cellStyle name="_x0013__SO2 8 3" xfId="168" xr:uid="{00000000-0005-0000-0000-000053000000}"/>
    <cellStyle name="_x0013__SO2 9" xfId="169" xr:uid="{00000000-0005-0000-0000-000054000000}"/>
    <cellStyle name="_x0013__SO2_5. Table of Results - Peak" xfId="170" xr:uid="{00000000-0005-0000-0000-000055000000}"/>
    <cellStyle name="_x0013__SO2_5. Table of Results - Peak 2" xfId="171" xr:uid="{00000000-0005-0000-0000-000056000000}"/>
    <cellStyle name="_x0013__SO2_5. Table of Results - Peak 3" xfId="172" xr:uid="{00000000-0005-0000-0000-000057000000}"/>
    <cellStyle name="_x0013__SO2_Slope Avg(1.5IQR)" xfId="173" xr:uid="{00000000-0005-0000-0000-000058000000}"/>
    <cellStyle name="_x0013__SO2_Slope Avg(1.5IQR) 2" xfId="174" xr:uid="{00000000-0005-0000-0000-000059000000}"/>
    <cellStyle name="_x0013__SO2_Slope Avg(1.5IQR) 3" xfId="175" xr:uid="{00000000-0005-0000-0000-00005A000000}"/>
    <cellStyle name="_TP Oil" xfId="176" xr:uid="{00000000-0005-0000-0000-00005B000000}"/>
    <cellStyle name="_TP Oil 2" xfId="177" xr:uid="{00000000-0005-0000-0000-00005C000000}"/>
    <cellStyle name="_TP Oil_ICF-FPL Program Planning Tool - Program Level Analysis Workbook - Existing Programs v 2" xfId="178" xr:uid="{00000000-0005-0000-0000-00005D000000}"/>
    <cellStyle name="_TP Oil_ICF-FPL Program Planning Tool - Program Level Analysis Workbook - Existing Programs v 3" xfId="179" xr:uid="{00000000-0005-0000-0000-00005E000000}"/>
    <cellStyle name="_x0010_“+ˆÉ•?pý¤" xfId="180" xr:uid="{00000000-0005-0000-0000-00005F000000}"/>
    <cellStyle name="1_Header" xfId="181" xr:uid="{00000000-0005-0000-0000-000060000000}"/>
    <cellStyle name="1_SubHead" xfId="182" xr:uid="{00000000-0005-0000-0000-000061000000}"/>
    <cellStyle name="2_Header2" xfId="183" xr:uid="{00000000-0005-0000-0000-000062000000}"/>
    <cellStyle name="2_SubHeader2" xfId="184" xr:uid="{00000000-0005-0000-0000-000063000000}"/>
    <cellStyle name="20% - Accent1 2" xfId="185" xr:uid="{00000000-0005-0000-0000-000064000000}"/>
    <cellStyle name="20% - Accent1 2 2" xfId="186" xr:uid="{00000000-0005-0000-0000-000065000000}"/>
    <cellStyle name="20% - Accent1 2 3" xfId="187" xr:uid="{00000000-0005-0000-0000-000066000000}"/>
    <cellStyle name="20% - Accent1 2 3 2" xfId="188" xr:uid="{00000000-0005-0000-0000-000067000000}"/>
    <cellStyle name="20% - Accent1 3" xfId="189" xr:uid="{00000000-0005-0000-0000-000068000000}"/>
    <cellStyle name="20% - Accent1 3 2" xfId="190" xr:uid="{00000000-0005-0000-0000-000069000000}"/>
    <cellStyle name="20% - Accent1 3 2 2" xfId="191" xr:uid="{00000000-0005-0000-0000-00006A000000}"/>
    <cellStyle name="20% - Accent1 3 3" xfId="192" xr:uid="{00000000-0005-0000-0000-00006B000000}"/>
    <cellStyle name="20% - Accent1 3 4" xfId="193" xr:uid="{00000000-0005-0000-0000-00006C000000}"/>
    <cellStyle name="20% - Accent1 4" xfId="194" xr:uid="{00000000-0005-0000-0000-00006D000000}"/>
    <cellStyle name="20% - Accent2 2" xfId="195" xr:uid="{00000000-0005-0000-0000-00006E000000}"/>
    <cellStyle name="20% - Accent2 2 2" xfId="196" xr:uid="{00000000-0005-0000-0000-00006F000000}"/>
    <cellStyle name="20% - Accent2 2 3" xfId="197" xr:uid="{00000000-0005-0000-0000-000070000000}"/>
    <cellStyle name="20% - Accent2 2 3 2" xfId="198" xr:uid="{00000000-0005-0000-0000-000071000000}"/>
    <cellStyle name="20% - Accent2 3" xfId="199" xr:uid="{00000000-0005-0000-0000-000072000000}"/>
    <cellStyle name="20% - Accent2 3 2" xfId="200" xr:uid="{00000000-0005-0000-0000-000073000000}"/>
    <cellStyle name="20% - Accent2 3 2 2" xfId="201" xr:uid="{00000000-0005-0000-0000-000074000000}"/>
    <cellStyle name="20% - Accent2 3 3" xfId="202" xr:uid="{00000000-0005-0000-0000-000075000000}"/>
    <cellStyle name="20% - Accent2 3 4" xfId="203" xr:uid="{00000000-0005-0000-0000-000076000000}"/>
    <cellStyle name="20% - Accent2 4" xfId="204" xr:uid="{00000000-0005-0000-0000-000077000000}"/>
    <cellStyle name="20% - Accent3 2" xfId="205" xr:uid="{00000000-0005-0000-0000-000078000000}"/>
    <cellStyle name="20% - Accent3 2 2" xfId="206" xr:uid="{00000000-0005-0000-0000-000079000000}"/>
    <cellStyle name="20% - Accent3 2 3" xfId="207" xr:uid="{00000000-0005-0000-0000-00007A000000}"/>
    <cellStyle name="20% - Accent3 2 3 2" xfId="208" xr:uid="{00000000-0005-0000-0000-00007B000000}"/>
    <cellStyle name="20% - Accent3 3" xfId="209" xr:uid="{00000000-0005-0000-0000-00007C000000}"/>
    <cellStyle name="20% - Accent3 3 2" xfId="210" xr:uid="{00000000-0005-0000-0000-00007D000000}"/>
    <cellStyle name="20% - Accent3 3 2 2" xfId="211" xr:uid="{00000000-0005-0000-0000-00007E000000}"/>
    <cellStyle name="20% - Accent3 3 3" xfId="212" xr:uid="{00000000-0005-0000-0000-00007F000000}"/>
    <cellStyle name="20% - Accent3 3 4" xfId="213" xr:uid="{00000000-0005-0000-0000-000080000000}"/>
    <cellStyle name="20% - Accent3 4" xfId="214" xr:uid="{00000000-0005-0000-0000-000081000000}"/>
    <cellStyle name="20% - Accent4 2" xfId="215" xr:uid="{00000000-0005-0000-0000-000082000000}"/>
    <cellStyle name="20% - Accent4 2 2" xfId="216" xr:uid="{00000000-0005-0000-0000-000083000000}"/>
    <cellStyle name="20% - Accent4 2 3" xfId="217" xr:uid="{00000000-0005-0000-0000-000084000000}"/>
    <cellStyle name="20% - Accent4 2 3 2" xfId="218" xr:uid="{00000000-0005-0000-0000-000085000000}"/>
    <cellStyle name="20% - Accent4 3" xfId="219" xr:uid="{00000000-0005-0000-0000-000086000000}"/>
    <cellStyle name="20% - Accent4 3 2" xfId="220" xr:uid="{00000000-0005-0000-0000-000087000000}"/>
    <cellStyle name="20% - Accent4 3 2 2" xfId="221" xr:uid="{00000000-0005-0000-0000-000088000000}"/>
    <cellStyle name="20% - Accent4 3 3" xfId="222" xr:uid="{00000000-0005-0000-0000-000089000000}"/>
    <cellStyle name="20% - Accent4 3 4" xfId="223" xr:uid="{00000000-0005-0000-0000-00008A000000}"/>
    <cellStyle name="20% - Accent4 4" xfId="224" xr:uid="{00000000-0005-0000-0000-00008B000000}"/>
    <cellStyle name="20% - Accent5 2" xfId="225" xr:uid="{00000000-0005-0000-0000-00008C000000}"/>
    <cellStyle name="20% - Accent5 2 2" xfId="226" xr:uid="{00000000-0005-0000-0000-00008D000000}"/>
    <cellStyle name="20% - Accent5 2 2 2" xfId="227" xr:uid="{00000000-0005-0000-0000-00008E000000}"/>
    <cellStyle name="20% - Accent5 2 3" xfId="228" xr:uid="{00000000-0005-0000-0000-00008F000000}"/>
    <cellStyle name="20% - Accent5 2 3 2" xfId="229" xr:uid="{00000000-0005-0000-0000-000090000000}"/>
    <cellStyle name="20% - Accent5 2 4" xfId="230" xr:uid="{00000000-0005-0000-0000-000091000000}"/>
    <cellStyle name="20% - Accent5 2 5" xfId="231" xr:uid="{00000000-0005-0000-0000-000092000000}"/>
    <cellStyle name="20% - Accent5 3" xfId="232" xr:uid="{00000000-0005-0000-0000-000093000000}"/>
    <cellStyle name="20% - Accent5 3 2" xfId="233" xr:uid="{00000000-0005-0000-0000-000094000000}"/>
    <cellStyle name="20% - Accent5 3 2 2" xfId="234" xr:uid="{00000000-0005-0000-0000-000095000000}"/>
    <cellStyle name="20% - Accent5 3 3" xfId="235" xr:uid="{00000000-0005-0000-0000-000096000000}"/>
    <cellStyle name="20% - Accent5 3 3 2" xfId="236" xr:uid="{00000000-0005-0000-0000-000097000000}"/>
    <cellStyle name="20% - Accent5 3 4" xfId="237" xr:uid="{00000000-0005-0000-0000-000098000000}"/>
    <cellStyle name="20% - Accent5 3 5" xfId="238" xr:uid="{00000000-0005-0000-0000-000099000000}"/>
    <cellStyle name="20% - Accent5 4" xfId="239" xr:uid="{00000000-0005-0000-0000-00009A000000}"/>
    <cellStyle name="20% - Accent5 5" xfId="240" xr:uid="{00000000-0005-0000-0000-00009B000000}"/>
    <cellStyle name="20% - Accent5 6" xfId="241" xr:uid="{00000000-0005-0000-0000-00009C000000}"/>
    <cellStyle name="20% - Accent5 7" xfId="242" xr:uid="{00000000-0005-0000-0000-00009D000000}"/>
    <cellStyle name="20% - Accent5 8" xfId="243" xr:uid="{00000000-0005-0000-0000-00009E000000}"/>
    <cellStyle name="20% - Accent6 2" xfId="244" xr:uid="{00000000-0005-0000-0000-00009F000000}"/>
    <cellStyle name="20% - Accent6 2 2" xfId="245" xr:uid="{00000000-0005-0000-0000-0000A0000000}"/>
    <cellStyle name="20% - Accent6 2 3" xfId="246" xr:uid="{00000000-0005-0000-0000-0000A1000000}"/>
    <cellStyle name="20% - Accent6 2 4" xfId="247" xr:uid="{00000000-0005-0000-0000-0000A2000000}"/>
    <cellStyle name="20% - Accent6 2 5" xfId="248" xr:uid="{00000000-0005-0000-0000-0000A3000000}"/>
    <cellStyle name="20% - Accent6 3" xfId="249" xr:uid="{00000000-0005-0000-0000-0000A4000000}"/>
    <cellStyle name="20% - Accent6 3 2" xfId="250" xr:uid="{00000000-0005-0000-0000-0000A5000000}"/>
    <cellStyle name="20% - Accent6 3 2 2" xfId="251" xr:uid="{00000000-0005-0000-0000-0000A6000000}"/>
    <cellStyle name="20% - Accent6 3 3" xfId="252" xr:uid="{00000000-0005-0000-0000-0000A7000000}"/>
    <cellStyle name="20% - Accent6 3 3 2" xfId="253" xr:uid="{00000000-0005-0000-0000-0000A8000000}"/>
    <cellStyle name="20% - Accent6 3 4" xfId="254" xr:uid="{00000000-0005-0000-0000-0000A9000000}"/>
    <cellStyle name="20% - Accent6 3 5" xfId="255" xr:uid="{00000000-0005-0000-0000-0000AA000000}"/>
    <cellStyle name="20% - Accent6 4" xfId="256" xr:uid="{00000000-0005-0000-0000-0000AB000000}"/>
    <cellStyle name="20% - Accent6 5" xfId="257" xr:uid="{00000000-0005-0000-0000-0000AC000000}"/>
    <cellStyle name="20% - Accent6 6" xfId="258" xr:uid="{00000000-0005-0000-0000-0000AD000000}"/>
    <cellStyle name="20% - Accent6 7" xfId="259" xr:uid="{00000000-0005-0000-0000-0000AE000000}"/>
    <cellStyle name="20% - Accent6 8" xfId="260" xr:uid="{00000000-0005-0000-0000-0000AF000000}"/>
    <cellStyle name="3_ColumTitle" xfId="261" xr:uid="{00000000-0005-0000-0000-0000B0000000}"/>
    <cellStyle name="3_RowTitle" xfId="262" xr:uid="{00000000-0005-0000-0000-0000B1000000}"/>
    <cellStyle name="4_Comma" xfId="263" xr:uid="{00000000-0005-0000-0000-0000B2000000}"/>
    <cellStyle name="4_Currency" xfId="264" xr:uid="{00000000-0005-0000-0000-0000B3000000}"/>
    <cellStyle name="4_Integer Number" xfId="265" xr:uid="{00000000-0005-0000-0000-0000B4000000}"/>
    <cellStyle name="4_Percent" xfId="266" xr:uid="{00000000-0005-0000-0000-0000B5000000}"/>
    <cellStyle name="40% - Accent1 2" xfId="267" xr:uid="{00000000-0005-0000-0000-0000B6000000}"/>
    <cellStyle name="40% - Accent1 2 2" xfId="268" xr:uid="{00000000-0005-0000-0000-0000B7000000}"/>
    <cellStyle name="40% - Accent1 2 3" xfId="269" xr:uid="{00000000-0005-0000-0000-0000B8000000}"/>
    <cellStyle name="40% - Accent1 2 3 2" xfId="270" xr:uid="{00000000-0005-0000-0000-0000B9000000}"/>
    <cellStyle name="40% - Accent1 3" xfId="271" xr:uid="{00000000-0005-0000-0000-0000BA000000}"/>
    <cellStyle name="40% - Accent1 3 2" xfId="272" xr:uid="{00000000-0005-0000-0000-0000BB000000}"/>
    <cellStyle name="40% - Accent1 3 2 2" xfId="273" xr:uid="{00000000-0005-0000-0000-0000BC000000}"/>
    <cellStyle name="40% - Accent1 3 3" xfId="274" xr:uid="{00000000-0005-0000-0000-0000BD000000}"/>
    <cellStyle name="40% - Accent1 3 4" xfId="275" xr:uid="{00000000-0005-0000-0000-0000BE000000}"/>
    <cellStyle name="40% - Accent1 4" xfId="276" xr:uid="{00000000-0005-0000-0000-0000BF000000}"/>
    <cellStyle name="40% - Accent2 2" xfId="277" xr:uid="{00000000-0005-0000-0000-0000C0000000}"/>
    <cellStyle name="40% - Accent2 2 2" xfId="278" xr:uid="{00000000-0005-0000-0000-0000C1000000}"/>
    <cellStyle name="40% - Accent2 2 3" xfId="279" xr:uid="{00000000-0005-0000-0000-0000C2000000}"/>
    <cellStyle name="40% - Accent2 2 3 2" xfId="280" xr:uid="{00000000-0005-0000-0000-0000C3000000}"/>
    <cellStyle name="40% - Accent2 3" xfId="281" xr:uid="{00000000-0005-0000-0000-0000C4000000}"/>
    <cellStyle name="40% - Accent2 3 2" xfId="282" xr:uid="{00000000-0005-0000-0000-0000C5000000}"/>
    <cellStyle name="40% - Accent2 3 2 2" xfId="283" xr:uid="{00000000-0005-0000-0000-0000C6000000}"/>
    <cellStyle name="40% - Accent2 3 3" xfId="284" xr:uid="{00000000-0005-0000-0000-0000C7000000}"/>
    <cellStyle name="40% - Accent2 3 4" xfId="285" xr:uid="{00000000-0005-0000-0000-0000C8000000}"/>
    <cellStyle name="40% - Accent2 4" xfId="286" xr:uid="{00000000-0005-0000-0000-0000C9000000}"/>
    <cellStyle name="40% - Accent3 2" xfId="287" xr:uid="{00000000-0005-0000-0000-0000CA000000}"/>
    <cellStyle name="40% - Accent3 2 2" xfId="288" xr:uid="{00000000-0005-0000-0000-0000CB000000}"/>
    <cellStyle name="40% - Accent3 2 3" xfId="289" xr:uid="{00000000-0005-0000-0000-0000CC000000}"/>
    <cellStyle name="40% - Accent3 2 3 2" xfId="290" xr:uid="{00000000-0005-0000-0000-0000CD000000}"/>
    <cellStyle name="40% - Accent3 3" xfId="291" xr:uid="{00000000-0005-0000-0000-0000CE000000}"/>
    <cellStyle name="40% - Accent3 3 2" xfId="292" xr:uid="{00000000-0005-0000-0000-0000CF000000}"/>
    <cellStyle name="40% - Accent3 3 2 2" xfId="293" xr:uid="{00000000-0005-0000-0000-0000D0000000}"/>
    <cellStyle name="40% - Accent3 3 3" xfId="294" xr:uid="{00000000-0005-0000-0000-0000D1000000}"/>
    <cellStyle name="40% - Accent3 3 4" xfId="295" xr:uid="{00000000-0005-0000-0000-0000D2000000}"/>
    <cellStyle name="40% - Accent3 4" xfId="296" xr:uid="{00000000-0005-0000-0000-0000D3000000}"/>
    <cellStyle name="40% - Accent4 2" xfId="297" xr:uid="{00000000-0005-0000-0000-0000D4000000}"/>
    <cellStyle name="40% - Accent4 2 2" xfId="298" xr:uid="{00000000-0005-0000-0000-0000D5000000}"/>
    <cellStyle name="40% - Accent4 2 3" xfId="299" xr:uid="{00000000-0005-0000-0000-0000D6000000}"/>
    <cellStyle name="40% - Accent4 2 3 2" xfId="300" xr:uid="{00000000-0005-0000-0000-0000D7000000}"/>
    <cellStyle name="40% - Accent4 3" xfId="301" xr:uid="{00000000-0005-0000-0000-0000D8000000}"/>
    <cellStyle name="40% - Accent4 3 2" xfId="302" xr:uid="{00000000-0005-0000-0000-0000D9000000}"/>
    <cellStyle name="40% - Accent4 3 2 2" xfId="303" xr:uid="{00000000-0005-0000-0000-0000DA000000}"/>
    <cellStyle name="40% - Accent4 3 3" xfId="304" xr:uid="{00000000-0005-0000-0000-0000DB000000}"/>
    <cellStyle name="40% - Accent4 3 4" xfId="305" xr:uid="{00000000-0005-0000-0000-0000DC000000}"/>
    <cellStyle name="40% - Accent4 4" xfId="306" xr:uid="{00000000-0005-0000-0000-0000DD000000}"/>
    <cellStyle name="40% - Accent5 2" xfId="307" xr:uid="{00000000-0005-0000-0000-0000DE000000}"/>
    <cellStyle name="40% - Accent5 2 2" xfId="308" xr:uid="{00000000-0005-0000-0000-0000DF000000}"/>
    <cellStyle name="40% - Accent5 2 3" xfId="309" xr:uid="{00000000-0005-0000-0000-0000E0000000}"/>
    <cellStyle name="40% - Accent5 2 3 2" xfId="310" xr:uid="{00000000-0005-0000-0000-0000E1000000}"/>
    <cellStyle name="40% - Accent5 3" xfId="311" xr:uid="{00000000-0005-0000-0000-0000E2000000}"/>
    <cellStyle name="40% - Accent5 3 2" xfId="312" xr:uid="{00000000-0005-0000-0000-0000E3000000}"/>
    <cellStyle name="40% - Accent5 3 2 2" xfId="313" xr:uid="{00000000-0005-0000-0000-0000E4000000}"/>
    <cellStyle name="40% - Accent5 3 3" xfId="314" xr:uid="{00000000-0005-0000-0000-0000E5000000}"/>
    <cellStyle name="40% - Accent5 3 4" xfId="315" xr:uid="{00000000-0005-0000-0000-0000E6000000}"/>
    <cellStyle name="40% - Accent5 4" xfId="316" xr:uid="{00000000-0005-0000-0000-0000E7000000}"/>
    <cellStyle name="40% - Accent6 2" xfId="317" xr:uid="{00000000-0005-0000-0000-0000E8000000}"/>
    <cellStyle name="40% - Accent6 2 2" xfId="318" xr:uid="{00000000-0005-0000-0000-0000E9000000}"/>
    <cellStyle name="40% - Accent6 2 3" xfId="319" xr:uid="{00000000-0005-0000-0000-0000EA000000}"/>
    <cellStyle name="40% - Accent6 2 3 2" xfId="320" xr:uid="{00000000-0005-0000-0000-0000EB000000}"/>
    <cellStyle name="40% - Accent6 3" xfId="321" xr:uid="{00000000-0005-0000-0000-0000EC000000}"/>
    <cellStyle name="40% - Accent6 3 2" xfId="322" xr:uid="{00000000-0005-0000-0000-0000ED000000}"/>
    <cellStyle name="40% - Accent6 3 2 2" xfId="323" xr:uid="{00000000-0005-0000-0000-0000EE000000}"/>
    <cellStyle name="40% - Accent6 3 3" xfId="324" xr:uid="{00000000-0005-0000-0000-0000EF000000}"/>
    <cellStyle name="40% - Accent6 3 4" xfId="325" xr:uid="{00000000-0005-0000-0000-0000F0000000}"/>
    <cellStyle name="40% - Accent6 4" xfId="326" xr:uid="{00000000-0005-0000-0000-0000F1000000}"/>
    <cellStyle name="60% - Accent1 2" xfId="327" xr:uid="{00000000-0005-0000-0000-0000F2000000}"/>
    <cellStyle name="60% - Accent1 2 2" xfId="328" xr:uid="{00000000-0005-0000-0000-0000F3000000}"/>
    <cellStyle name="60% - Accent1 2 3" xfId="329" xr:uid="{00000000-0005-0000-0000-0000F4000000}"/>
    <cellStyle name="60% - Accent1 3" xfId="330" xr:uid="{00000000-0005-0000-0000-0000F5000000}"/>
    <cellStyle name="60% - Accent1 3 2" xfId="331" xr:uid="{00000000-0005-0000-0000-0000F6000000}"/>
    <cellStyle name="60% - Accent1 3 3" xfId="332" xr:uid="{00000000-0005-0000-0000-0000F7000000}"/>
    <cellStyle name="60% - Accent1 3 4" xfId="333" xr:uid="{00000000-0005-0000-0000-0000F8000000}"/>
    <cellStyle name="60% - Accent1 4" xfId="334" xr:uid="{00000000-0005-0000-0000-0000F9000000}"/>
    <cellStyle name="60% - Accent2 2" xfId="335" xr:uid="{00000000-0005-0000-0000-0000FA000000}"/>
    <cellStyle name="60% - Accent2 2 2" xfId="336" xr:uid="{00000000-0005-0000-0000-0000FB000000}"/>
    <cellStyle name="60% - Accent2 2 3" xfId="337" xr:uid="{00000000-0005-0000-0000-0000FC000000}"/>
    <cellStyle name="60% - Accent2 3" xfId="338" xr:uid="{00000000-0005-0000-0000-0000FD000000}"/>
    <cellStyle name="60% - Accent2 3 2" xfId="339" xr:uid="{00000000-0005-0000-0000-0000FE000000}"/>
    <cellStyle name="60% - Accent2 3 3" xfId="340" xr:uid="{00000000-0005-0000-0000-0000FF000000}"/>
    <cellStyle name="60% - Accent2 3 4" xfId="341" xr:uid="{00000000-0005-0000-0000-000000010000}"/>
    <cellStyle name="60% - Accent2 4" xfId="342" xr:uid="{00000000-0005-0000-0000-000001010000}"/>
    <cellStyle name="60% - Accent3 2" xfId="343" xr:uid="{00000000-0005-0000-0000-000002010000}"/>
    <cellStyle name="60% - Accent3 2 2" xfId="344" xr:uid="{00000000-0005-0000-0000-000003010000}"/>
    <cellStyle name="60% - Accent3 2 3" xfId="345" xr:uid="{00000000-0005-0000-0000-000004010000}"/>
    <cellStyle name="60% - Accent3 3" xfId="346" xr:uid="{00000000-0005-0000-0000-000005010000}"/>
    <cellStyle name="60% - Accent3 3 2" xfId="347" xr:uid="{00000000-0005-0000-0000-000006010000}"/>
    <cellStyle name="60% - Accent3 3 3" xfId="348" xr:uid="{00000000-0005-0000-0000-000007010000}"/>
    <cellStyle name="60% - Accent3 3 4" xfId="349" xr:uid="{00000000-0005-0000-0000-000008010000}"/>
    <cellStyle name="60% - Accent3 4" xfId="350" xr:uid="{00000000-0005-0000-0000-000009010000}"/>
    <cellStyle name="60% - Accent4 2" xfId="351" xr:uid="{00000000-0005-0000-0000-00000A010000}"/>
    <cellStyle name="60% - Accent4 2 2" xfId="352" xr:uid="{00000000-0005-0000-0000-00000B010000}"/>
    <cellStyle name="60% - Accent4 2 3" xfId="353" xr:uid="{00000000-0005-0000-0000-00000C010000}"/>
    <cellStyle name="60% - Accent4 3" xfId="354" xr:uid="{00000000-0005-0000-0000-00000D010000}"/>
    <cellStyle name="60% - Accent4 3 2" xfId="355" xr:uid="{00000000-0005-0000-0000-00000E010000}"/>
    <cellStyle name="60% - Accent4 3 3" xfId="356" xr:uid="{00000000-0005-0000-0000-00000F010000}"/>
    <cellStyle name="60% - Accent4 3 4" xfId="357" xr:uid="{00000000-0005-0000-0000-000010010000}"/>
    <cellStyle name="60% - Accent4 4" xfId="358" xr:uid="{00000000-0005-0000-0000-000011010000}"/>
    <cellStyle name="60% - Accent5 2" xfId="359" xr:uid="{00000000-0005-0000-0000-000012010000}"/>
    <cellStyle name="60% - Accent5 3" xfId="360" xr:uid="{00000000-0005-0000-0000-000013010000}"/>
    <cellStyle name="60% - Accent5 3 2" xfId="361" xr:uid="{00000000-0005-0000-0000-000014010000}"/>
    <cellStyle name="60% - Accent5 3 3" xfId="362" xr:uid="{00000000-0005-0000-0000-000015010000}"/>
    <cellStyle name="60% - Accent5 3 4" xfId="363" xr:uid="{00000000-0005-0000-0000-000016010000}"/>
    <cellStyle name="60% - Accent5 4" xfId="364" xr:uid="{00000000-0005-0000-0000-000017010000}"/>
    <cellStyle name="60% - Accent6 2" xfId="365" xr:uid="{00000000-0005-0000-0000-000018010000}"/>
    <cellStyle name="60% - Accent6 2 2" xfId="366" xr:uid="{00000000-0005-0000-0000-000019010000}"/>
    <cellStyle name="60% - Accent6 2 3" xfId="367" xr:uid="{00000000-0005-0000-0000-00001A010000}"/>
    <cellStyle name="60% - Accent6 3" xfId="368" xr:uid="{00000000-0005-0000-0000-00001B010000}"/>
    <cellStyle name="60% - Accent6 3 2" xfId="369" xr:uid="{00000000-0005-0000-0000-00001C010000}"/>
    <cellStyle name="60% - Accent6 3 3" xfId="370" xr:uid="{00000000-0005-0000-0000-00001D010000}"/>
    <cellStyle name="60% - Accent6 3 4" xfId="371" xr:uid="{00000000-0005-0000-0000-00001E010000}"/>
    <cellStyle name="60% - Accent6 4" xfId="372" xr:uid="{00000000-0005-0000-0000-00001F010000}"/>
    <cellStyle name="Accent1" xfId="3" builtinId="29"/>
    <cellStyle name="Accent1 - 20%" xfId="373" xr:uid="{00000000-0005-0000-0000-000021010000}"/>
    <cellStyle name="Accent1 - 40%" xfId="374" xr:uid="{00000000-0005-0000-0000-000022010000}"/>
    <cellStyle name="Accent1 - 60%" xfId="375" xr:uid="{00000000-0005-0000-0000-000023010000}"/>
    <cellStyle name="Accent1 2" xfId="376" xr:uid="{00000000-0005-0000-0000-000024010000}"/>
    <cellStyle name="Accent1 2 2" xfId="377" xr:uid="{00000000-0005-0000-0000-000025010000}"/>
    <cellStyle name="Accent1 2 3" xfId="378" xr:uid="{00000000-0005-0000-0000-000026010000}"/>
    <cellStyle name="Accent1 3" xfId="379" xr:uid="{00000000-0005-0000-0000-000027010000}"/>
    <cellStyle name="Accent1 3 2" xfId="380" xr:uid="{00000000-0005-0000-0000-000028010000}"/>
    <cellStyle name="Accent1 3 3" xfId="381" xr:uid="{00000000-0005-0000-0000-000029010000}"/>
    <cellStyle name="Accent1 3 4" xfId="382" xr:uid="{00000000-0005-0000-0000-00002A010000}"/>
    <cellStyle name="Accent1 4" xfId="383" xr:uid="{00000000-0005-0000-0000-00002B010000}"/>
    <cellStyle name="Accent2 - 20%" xfId="384" xr:uid="{00000000-0005-0000-0000-00002C010000}"/>
    <cellStyle name="Accent2 - 40%" xfId="385" xr:uid="{00000000-0005-0000-0000-00002D010000}"/>
    <cellStyle name="Accent2 - 60%" xfId="386" xr:uid="{00000000-0005-0000-0000-00002E010000}"/>
    <cellStyle name="Accent2 2" xfId="387" xr:uid="{00000000-0005-0000-0000-00002F010000}"/>
    <cellStyle name="Accent2 3" xfId="388" xr:uid="{00000000-0005-0000-0000-000030010000}"/>
    <cellStyle name="Accent2 3 2" xfId="389" xr:uid="{00000000-0005-0000-0000-000031010000}"/>
    <cellStyle name="Accent2 3 3" xfId="390" xr:uid="{00000000-0005-0000-0000-000032010000}"/>
    <cellStyle name="Accent2 3 4" xfId="391" xr:uid="{00000000-0005-0000-0000-000033010000}"/>
    <cellStyle name="Accent2 4" xfId="392" xr:uid="{00000000-0005-0000-0000-000034010000}"/>
    <cellStyle name="Accent3 - 20%" xfId="393" xr:uid="{00000000-0005-0000-0000-000035010000}"/>
    <cellStyle name="Accent3 - 40%" xfId="394" xr:uid="{00000000-0005-0000-0000-000036010000}"/>
    <cellStyle name="Accent3 - 60%" xfId="395" xr:uid="{00000000-0005-0000-0000-000037010000}"/>
    <cellStyle name="Accent3 2" xfId="396" xr:uid="{00000000-0005-0000-0000-000038010000}"/>
    <cellStyle name="Accent3 3" xfId="397" xr:uid="{00000000-0005-0000-0000-000039010000}"/>
    <cellStyle name="Accent3 3 2" xfId="398" xr:uid="{00000000-0005-0000-0000-00003A010000}"/>
    <cellStyle name="Accent3 3 3" xfId="399" xr:uid="{00000000-0005-0000-0000-00003B010000}"/>
    <cellStyle name="Accent3 3 4" xfId="400" xr:uid="{00000000-0005-0000-0000-00003C010000}"/>
    <cellStyle name="Accent3 4" xfId="401" xr:uid="{00000000-0005-0000-0000-00003D010000}"/>
    <cellStyle name="Accent4 - 20%" xfId="402" xr:uid="{00000000-0005-0000-0000-00003E010000}"/>
    <cellStyle name="Accent4 - 40%" xfId="403" xr:uid="{00000000-0005-0000-0000-00003F010000}"/>
    <cellStyle name="Accent4 - 60%" xfId="404" xr:uid="{00000000-0005-0000-0000-000040010000}"/>
    <cellStyle name="Accent4 2" xfId="405" xr:uid="{00000000-0005-0000-0000-000041010000}"/>
    <cellStyle name="Accent4 2 2" xfId="406" xr:uid="{00000000-0005-0000-0000-000042010000}"/>
    <cellStyle name="Accent4 2 3" xfId="407" xr:uid="{00000000-0005-0000-0000-000043010000}"/>
    <cellStyle name="Accent4 3" xfId="408" xr:uid="{00000000-0005-0000-0000-000044010000}"/>
    <cellStyle name="Accent4 3 2" xfId="409" xr:uid="{00000000-0005-0000-0000-000045010000}"/>
    <cellStyle name="Accent4 3 3" xfId="410" xr:uid="{00000000-0005-0000-0000-000046010000}"/>
    <cellStyle name="Accent4 3 4" xfId="411" xr:uid="{00000000-0005-0000-0000-000047010000}"/>
    <cellStyle name="Accent4 4" xfId="412" xr:uid="{00000000-0005-0000-0000-000048010000}"/>
    <cellStyle name="Accent5 - 20%" xfId="413" xr:uid="{00000000-0005-0000-0000-000049010000}"/>
    <cellStyle name="Accent5 - 40%" xfId="414" xr:uid="{00000000-0005-0000-0000-00004A010000}"/>
    <cellStyle name="Accent5 - 60%" xfId="415" xr:uid="{00000000-0005-0000-0000-00004B010000}"/>
    <cellStyle name="Accent5 2" xfId="416" xr:uid="{00000000-0005-0000-0000-00004C010000}"/>
    <cellStyle name="Accent5 3" xfId="417" xr:uid="{00000000-0005-0000-0000-00004D010000}"/>
    <cellStyle name="Accent5 3 2" xfId="418" xr:uid="{00000000-0005-0000-0000-00004E010000}"/>
    <cellStyle name="Accent5 3 3" xfId="419" xr:uid="{00000000-0005-0000-0000-00004F010000}"/>
    <cellStyle name="Accent5 3 4" xfId="420" xr:uid="{00000000-0005-0000-0000-000050010000}"/>
    <cellStyle name="Accent5 4" xfId="421" xr:uid="{00000000-0005-0000-0000-000051010000}"/>
    <cellStyle name="Accent6 - 20%" xfId="422" xr:uid="{00000000-0005-0000-0000-000052010000}"/>
    <cellStyle name="Accent6 - 40%" xfId="423" xr:uid="{00000000-0005-0000-0000-000053010000}"/>
    <cellStyle name="Accent6 - 60%" xfId="424" xr:uid="{00000000-0005-0000-0000-000054010000}"/>
    <cellStyle name="Accent6 2" xfId="425" xr:uid="{00000000-0005-0000-0000-000055010000}"/>
    <cellStyle name="Accent6 3" xfId="426" xr:uid="{00000000-0005-0000-0000-000056010000}"/>
    <cellStyle name="Accent6 3 2" xfId="427" xr:uid="{00000000-0005-0000-0000-000057010000}"/>
    <cellStyle name="Accent6 3 3" xfId="428" xr:uid="{00000000-0005-0000-0000-000058010000}"/>
    <cellStyle name="Accent6 3 4" xfId="429" xr:uid="{00000000-0005-0000-0000-000059010000}"/>
    <cellStyle name="Accent6 4" xfId="430" xr:uid="{00000000-0005-0000-0000-00005A010000}"/>
    <cellStyle name="Actual Date" xfId="431" xr:uid="{00000000-0005-0000-0000-00005B010000}"/>
    <cellStyle name="Actual Date 2" xfId="432" xr:uid="{00000000-0005-0000-0000-00005C010000}"/>
    <cellStyle name="Actual Date 3" xfId="433" xr:uid="{00000000-0005-0000-0000-00005D010000}"/>
    <cellStyle name="Actual Date 4" xfId="434" xr:uid="{00000000-0005-0000-0000-00005E010000}"/>
    <cellStyle name="Address" xfId="435" xr:uid="{00000000-0005-0000-0000-00005F010000}"/>
    <cellStyle name="Arial 10" xfId="436" xr:uid="{00000000-0005-0000-0000-000060010000}"/>
    <cellStyle name="Arial 10 10" xfId="437" xr:uid="{00000000-0005-0000-0000-000061010000}"/>
    <cellStyle name="Arial 10 2" xfId="438" xr:uid="{00000000-0005-0000-0000-000062010000}"/>
    <cellStyle name="Arial 10 2 2" xfId="439" xr:uid="{00000000-0005-0000-0000-000063010000}"/>
    <cellStyle name="Arial 10 2 2 2" xfId="440" xr:uid="{00000000-0005-0000-0000-000064010000}"/>
    <cellStyle name="Arial 10 2 2 3" xfId="441" xr:uid="{00000000-0005-0000-0000-000065010000}"/>
    <cellStyle name="Arial 10 2 3" xfId="442" xr:uid="{00000000-0005-0000-0000-000066010000}"/>
    <cellStyle name="Arial 10 2 4" xfId="443" xr:uid="{00000000-0005-0000-0000-000067010000}"/>
    <cellStyle name="Arial 10 3" xfId="444" xr:uid="{00000000-0005-0000-0000-000068010000}"/>
    <cellStyle name="Arial 10 3 2" xfId="445" xr:uid="{00000000-0005-0000-0000-000069010000}"/>
    <cellStyle name="Arial 10 3 3" xfId="446" xr:uid="{00000000-0005-0000-0000-00006A010000}"/>
    <cellStyle name="Arial 10 4" xfId="447" xr:uid="{00000000-0005-0000-0000-00006B010000}"/>
    <cellStyle name="Arial 10 4 2" xfId="448" xr:uid="{00000000-0005-0000-0000-00006C010000}"/>
    <cellStyle name="Arial 10 4 3" xfId="449" xr:uid="{00000000-0005-0000-0000-00006D010000}"/>
    <cellStyle name="Arial 10 5" xfId="450" xr:uid="{00000000-0005-0000-0000-00006E010000}"/>
    <cellStyle name="Arial 10 5 2" xfId="451" xr:uid="{00000000-0005-0000-0000-00006F010000}"/>
    <cellStyle name="Arial 10 5 3" xfId="452" xr:uid="{00000000-0005-0000-0000-000070010000}"/>
    <cellStyle name="Arial 10 6" xfId="453" xr:uid="{00000000-0005-0000-0000-000071010000}"/>
    <cellStyle name="Arial 10 6 2" xfId="454" xr:uid="{00000000-0005-0000-0000-000072010000}"/>
    <cellStyle name="Arial 10 6 3" xfId="455" xr:uid="{00000000-0005-0000-0000-000073010000}"/>
    <cellStyle name="Arial 10 7" xfId="456" xr:uid="{00000000-0005-0000-0000-000074010000}"/>
    <cellStyle name="Arial 10 7 2" xfId="457" xr:uid="{00000000-0005-0000-0000-000075010000}"/>
    <cellStyle name="Arial 10 7 3" xfId="458" xr:uid="{00000000-0005-0000-0000-000076010000}"/>
    <cellStyle name="Arial 10 8" xfId="459" xr:uid="{00000000-0005-0000-0000-000077010000}"/>
    <cellStyle name="Arial 10 8 2" xfId="460" xr:uid="{00000000-0005-0000-0000-000078010000}"/>
    <cellStyle name="Arial 10 8 3" xfId="461" xr:uid="{00000000-0005-0000-0000-000079010000}"/>
    <cellStyle name="Arial 10 9" xfId="462" xr:uid="{00000000-0005-0000-0000-00007A010000}"/>
    <cellStyle name="Bad 2" xfId="463" xr:uid="{00000000-0005-0000-0000-00007B010000}"/>
    <cellStyle name="Bad 2 2" xfId="464" xr:uid="{00000000-0005-0000-0000-00007C010000}"/>
    <cellStyle name="Bad 2 2 2" xfId="465" xr:uid="{00000000-0005-0000-0000-00007D010000}"/>
    <cellStyle name="Bad 2 3" xfId="466" xr:uid="{00000000-0005-0000-0000-00007E010000}"/>
    <cellStyle name="Bad 2 4" xfId="467" xr:uid="{00000000-0005-0000-0000-00007F010000}"/>
    <cellStyle name="Bad 3" xfId="468" xr:uid="{00000000-0005-0000-0000-000080010000}"/>
    <cellStyle name="Bad 3 2" xfId="469" xr:uid="{00000000-0005-0000-0000-000081010000}"/>
    <cellStyle name="Bad 3 2 2" xfId="470" xr:uid="{00000000-0005-0000-0000-000082010000}"/>
    <cellStyle name="Bad 3 3" xfId="471" xr:uid="{00000000-0005-0000-0000-000083010000}"/>
    <cellStyle name="Bad 3 4" xfId="472" xr:uid="{00000000-0005-0000-0000-000084010000}"/>
    <cellStyle name="Bad 3 5" xfId="473" xr:uid="{00000000-0005-0000-0000-000085010000}"/>
    <cellStyle name="Bad 4" xfId="474" xr:uid="{00000000-0005-0000-0000-000086010000}"/>
    <cellStyle name="basic" xfId="475" xr:uid="{00000000-0005-0000-0000-000087010000}"/>
    <cellStyle name="Best" xfId="476" xr:uid="{00000000-0005-0000-0000-000088010000}"/>
    <cellStyle name="Body" xfId="477" xr:uid="{00000000-0005-0000-0000-000089010000}"/>
    <cellStyle name="Body: normal cell" xfId="5" xr:uid="{00000000-0005-0000-0000-00008A010000}"/>
    <cellStyle name="Calc Currency (0)" xfId="478" xr:uid="{00000000-0005-0000-0000-00008B010000}"/>
    <cellStyle name="Calc Currency (0) 2" xfId="479" xr:uid="{00000000-0005-0000-0000-00008C010000}"/>
    <cellStyle name="Calc Currency (0) 3" xfId="480" xr:uid="{00000000-0005-0000-0000-00008D010000}"/>
    <cellStyle name="Calc Currency (0) 4" xfId="481" xr:uid="{00000000-0005-0000-0000-00008E010000}"/>
    <cellStyle name="Calc Currency (0) 5" xfId="482" xr:uid="{00000000-0005-0000-0000-00008F010000}"/>
    <cellStyle name="Calculation 2" xfId="483" xr:uid="{00000000-0005-0000-0000-000090010000}"/>
    <cellStyle name="Calculation 2 10" xfId="484" xr:uid="{00000000-0005-0000-0000-000091010000}"/>
    <cellStyle name="Calculation 2 10 2" xfId="485" xr:uid="{00000000-0005-0000-0000-000092010000}"/>
    <cellStyle name="Calculation 2 10 3" xfId="486" xr:uid="{00000000-0005-0000-0000-000093010000}"/>
    <cellStyle name="Calculation 2 10 4" xfId="487" xr:uid="{00000000-0005-0000-0000-000094010000}"/>
    <cellStyle name="Calculation 2 11" xfId="488" xr:uid="{00000000-0005-0000-0000-000095010000}"/>
    <cellStyle name="Calculation 2 11 2" xfId="489" xr:uid="{00000000-0005-0000-0000-000096010000}"/>
    <cellStyle name="Calculation 2 11 3" xfId="490" xr:uid="{00000000-0005-0000-0000-000097010000}"/>
    <cellStyle name="Calculation 2 11 4" xfId="491" xr:uid="{00000000-0005-0000-0000-000098010000}"/>
    <cellStyle name="Calculation 2 12" xfId="492" xr:uid="{00000000-0005-0000-0000-000099010000}"/>
    <cellStyle name="Calculation 2 13" xfId="493" xr:uid="{00000000-0005-0000-0000-00009A010000}"/>
    <cellStyle name="Calculation 2 2" xfId="494" xr:uid="{00000000-0005-0000-0000-00009B010000}"/>
    <cellStyle name="Calculation 2 2 10" xfId="495" xr:uid="{00000000-0005-0000-0000-00009C010000}"/>
    <cellStyle name="Calculation 2 2 11" xfId="496" xr:uid="{00000000-0005-0000-0000-00009D010000}"/>
    <cellStyle name="Calculation 2 2 2" xfId="497" xr:uid="{00000000-0005-0000-0000-00009E010000}"/>
    <cellStyle name="Calculation 2 2 2 2" xfId="498" xr:uid="{00000000-0005-0000-0000-00009F010000}"/>
    <cellStyle name="Calculation 2 2 2 2 2" xfId="499" xr:uid="{00000000-0005-0000-0000-0000A0010000}"/>
    <cellStyle name="Calculation 2 2 2 2 3" xfId="500" xr:uid="{00000000-0005-0000-0000-0000A1010000}"/>
    <cellStyle name="Calculation 2 2 2 2 4" xfId="501" xr:uid="{00000000-0005-0000-0000-0000A2010000}"/>
    <cellStyle name="Calculation 2 2 2 3" xfId="502" xr:uid="{00000000-0005-0000-0000-0000A3010000}"/>
    <cellStyle name="Calculation 2 2 2 3 2" xfId="503" xr:uid="{00000000-0005-0000-0000-0000A4010000}"/>
    <cellStyle name="Calculation 2 2 2 3 3" xfId="504" xr:uid="{00000000-0005-0000-0000-0000A5010000}"/>
    <cellStyle name="Calculation 2 2 2 3 4" xfId="505" xr:uid="{00000000-0005-0000-0000-0000A6010000}"/>
    <cellStyle name="Calculation 2 2 2 4" xfId="506" xr:uid="{00000000-0005-0000-0000-0000A7010000}"/>
    <cellStyle name="Calculation 2 2 2 4 2" xfId="507" xr:uid="{00000000-0005-0000-0000-0000A8010000}"/>
    <cellStyle name="Calculation 2 2 2 4 3" xfId="508" xr:uid="{00000000-0005-0000-0000-0000A9010000}"/>
    <cellStyle name="Calculation 2 2 2 4 4" xfId="509" xr:uid="{00000000-0005-0000-0000-0000AA010000}"/>
    <cellStyle name="Calculation 2 2 2 5" xfId="510" xr:uid="{00000000-0005-0000-0000-0000AB010000}"/>
    <cellStyle name="Calculation 2 2 2 5 2" xfId="511" xr:uid="{00000000-0005-0000-0000-0000AC010000}"/>
    <cellStyle name="Calculation 2 2 2 5 3" xfId="512" xr:uid="{00000000-0005-0000-0000-0000AD010000}"/>
    <cellStyle name="Calculation 2 2 2 5 4" xfId="513" xr:uid="{00000000-0005-0000-0000-0000AE010000}"/>
    <cellStyle name="Calculation 2 2 2 6" xfId="514" xr:uid="{00000000-0005-0000-0000-0000AF010000}"/>
    <cellStyle name="Calculation 2 2 2 6 2" xfId="515" xr:uid="{00000000-0005-0000-0000-0000B0010000}"/>
    <cellStyle name="Calculation 2 2 2 6 3" xfId="516" xr:uid="{00000000-0005-0000-0000-0000B1010000}"/>
    <cellStyle name="Calculation 2 2 2 6 4" xfId="517" xr:uid="{00000000-0005-0000-0000-0000B2010000}"/>
    <cellStyle name="Calculation 2 2 2 7" xfId="518" xr:uid="{00000000-0005-0000-0000-0000B3010000}"/>
    <cellStyle name="Calculation 2 2 2 7 2" xfId="519" xr:uid="{00000000-0005-0000-0000-0000B4010000}"/>
    <cellStyle name="Calculation 2 2 2 7 3" xfId="520" xr:uid="{00000000-0005-0000-0000-0000B5010000}"/>
    <cellStyle name="Calculation 2 2 2 7 4" xfId="521" xr:uid="{00000000-0005-0000-0000-0000B6010000}"/>
    <cellStyle name="Calculation 2 2 2 8" xfId="522" xr:uid="{00000000-0005-0000-0000-0000B7010000}"/>
    <cellStyle name="Calculation 2 2 2 8 2" xfId="523" xr:uid="{00000000-0005-0000-0000-0000B8010000}"/>
    <cellStyle name="Calculation 2 2 2 8 3" xfId="524" xr:uid="{00000000-0005-0000-0000-0000B9010000}"/>
    <cellStyle name="Calculation 2 2 2 8 4" xfId="525" xr:uid="{00000000-0005-0000-0000-0000BA010000}"/>
    <cellStyle name="Calculation 2 2 2 9" xfId="526" xr:uid="{00000000-0005-0000-0000-0000BB010000}"/>
    <cellStyle name="Calculation 2 2 3" xfId="527" xr:uid="{00000000-0005-0000-0000-0000BC010000}"/>
    <cellStyle name="Calculation 2 2 3 2" xfId="528" xr:uid="{00000000-0005-0000-0000-0000BD010000}"/>
    <cellStyle name="Calculation 2 2 3 3" xfId="529" xr:uid="{00000000-0005-0000-0000-0000BE010000}"/>
    <cellStyle name="Calculation 2 2 3 4" xfId="530" xr:uid="{00000000-0005-0000-0000-0000BF010000}"/>
    <cellStyle name="Calculation 2 2 4" xfId="531" xr:uid="{00000000-0005-0000-0000-0000C0010000}"/>
    <cellStyle name="Calculation 2 2 4 2" xfId="532" xr:uid="{00000000-0005-0000-0000-0000C1010000}"/>
    <cellStyle name="Calculation 2 2 4 3" xfId="533" xr:uid="{00000000-0005-0000-0000-0000C2010000}"/>
    <cellStyle name="Calculation 2 2 4 4" xfId="534" xr:uid="{00000000-0005-0000-0000-0000C3010000}"/>
    <cellStyle name="Calculation 2 2 5" xfId="535" xr:uid="{00000000-0005-0000-0000-0000C4010000}"/>
    <cellStyle name="Calculation 2 2 5 2" xfId="536" xr:uid="{00000000-0005-0000-0000-0000C5010000}"/>
    <cellStyle name="Calculation 2 2 5 3" xfId="537" xr:uid="{00000000-0005-0000-0000-0000C6010000}"/>
    <cellStyle name="Calculation 2 2 5 4" xfId="538" xr:uid="{00000000-0005-0000-0000-0000C7010000}"/>
    <cellStyle name="Calculation 2 2 6" xfId="539" xr:uid="{00000000-0005-0000-0000-0000C8010000}"/>
    <cellStyle name="Calculation 2 2 6 2" xfId="540" xr:uid="{00000000-0005-0000-0000-0000C9010000}"/>
    <cellStyle name="Calculation 2 2 6 3" xfId="541" xr:uid="{00000000-0005-0000-0000-0000CA010000}"/>
    <cellStyle name="Calculation 2 2 6 4" xfId="542" xr:uid="{00000000-0005-0000-0000-0000CB010000}"/>
    <cellStyle name="Calculation 2 2 7" xfId="543" xr:uid="{00000000-0005-0000-0000-0000CC010000}"/>
    <cellStyle name="Calculation 2 2 7 2" xfId="544" xr:uid="{00000000-0005-0000-0000-0000CD010000}"/>
    <cellStyle name="Calculation 2 2 7 3" xfId="545" xr:uid="{00000000-0005-0000-0000-0000CE010000}"/>
    <cellStyle name="Calculation 2 2 7 4" xfId="546" xr:uid="{00000000-0005-0000-0000-0000CF010000}"/>
    <cellStyle name="Calculation 2 2 8" xfId="547" xr:uid="{00000000-0005-0000-0000-0000D0010000}"/>
    <cellStyle name="Calculation 2 2 8 2" xfId="548" xr:uid="{00000000-0005-0000-0000-0000D1010000}"/>
    <cellStyle name="Calculation 2 2 8 3" xfId="549" xr:uid="{00000000-0005-0000-0000-0000D2010000}"/>
    <cellStyle name="Calculation 2 2 8 4" xfId="550" xr:uid="{00000000-0005-0000-0000-0000D3010000}"/>
    <cellStyle name="Calculation 2 2 9" xfId="551" xr:uid="{00000000-0005-0000-0000-0000D4010000}"/>
    <cellStyle name="Calculation 2 2 9 2" xfId="552" xr:uid="{00000000-0005-0000-0000-0000D5010000}"/>
    <cellStyle name="Calculation 2 2 9 3" xfId="553" xr:uid="{00000000-0005-0000-0000-0000D6010000}"/>
    <cellStyle name="Calculation 2 2 9 4" xfId="554" xr:uid="{00000000-0005-0000-0000-0000D7010000}"/>
    <cellStyle name="Calculation 2 3" xfId="555" xr:uid="{00000000-0005-0000-0000-0000D8010000}"/>
    <cellStyle name="Calculation 2 3 10" xfId="556" xr:uid="{00000000-0005-0000-0000-0000D9010000}"/>
    <cellStyle name="Calculation 2 3 2" xfId="557" xr:uid="{00000000-0005-0000-0000-0000DA010000}"/>
    <cellStyle name="Calculation 2 3 2 2" xfId="558" xr:uid="{00000000-0005-0000-0000-0000DB010000}"/>
    <cellStyle name="Calculation 2 3 2 2 2" xfId="559" xr:uid="{00000000-0005-0000-0000-0000DC010000}"/>
    <cellStyle name="Calculation 2 3 2 2 3" xfId="560" xr:uid="{00000000-0005-0000-0000-0000DD010000}"/>
    <cellStyle name="Calculation 2 3 2 2 4" xfId="561" xr:uid="{00000000-0005-0000-0000-0000DE010000}"/>
    <cellStyle name="Calculation 2 3 2 3" xfId="562" xr:uid="{00000000-0005-0000-0000-0000DF010000}"/>
    <cellStyle name="Calculation 2 3 2 3 2" xfId="563" xr:uid="{00000000-0005-0000-0000-0000E0010000}"/>
    <cellStyle name="Calculation 2 3 2 3 3" xfId="564" xr:uid="{00000000-0005-0000-0000-0000E1010000}"/>
    <cellStyle name="Calculation 2 3 2 3 4" xfId="565" xr:uid="{00000000-0005-0000-0000-0000E2010000}"/>
    <cellStyle name="Calculation 2 3 2 4" xfId="566" xr:uid="{00000000-0005-0000-0000-0000E3010000}"/>
    <cellStyle name="Calculation 2 3 2 4 2" xfId="567" xr:uid="{00000000-0005-0000-0000-0000E4010000}"/>
    <cellStyle name="Calculation 2 3 2 4 3" xfId="568" xr:uid="{00000000-0005-0000-0000-0000E5010000}"/>
    <cellStyle name="Calculation 2 3 2 4 4" xfId="569" xr:uid="{00000000-0005-0000-0000-0000E6010000}"/>
    <cellStyle name="Calculation 2 3 2 5" xfId="570" xr:uid="{00000000-0005-0000-0000-0000E7010000}"/>
    <cellStyle name="Calculation 2 3 2 5 2" xfId="571" xr:uid="{00000000-0005-0000-0000-0000E8010000}"/>
    <cellStyle name="Calculation 2 3 2 5 3" xfId="572" xr:uid="{00000000-0005-0000-0000-0000E9010000}"/>
    <cellStyle name="Calculation 2 3 2 5 4" xfId="573" xr:uid="{00000000-0005-0000-0000-0000EA010000}"/>
    <cellStyle name="Calculation 2 3 2 6" xfId="574" xr:uid="{00000000-0005-0000-0000-0000EB010000}"/>
    <cellStyle name="Calculation 2 3 2 6 2" xfId="575" xr:uid="{00000000-0005-0000-0000-0000EC010000}"/>
    <cellStyle name="Calculation 2 3 2 6 3" xfId="576" xr:uid="{00000000-0005-0000-0000-0000ED010000}"/>
    <cellStyle name="Calculation 2 3 2 6 4" xfId="577" xr:uid="{00000000-0005-0000-0000-0000EE010000}"/>
    <cellStyle name="Calculation 2 3 2 7" xfId="578" xr:uid="{00000000-0005-0000-0000-0000EF010000}"/>
    <cellStyle name="Calculation 2 3 2 7 2" xfId="579" xr:uid="{00000000-0005-0000-0000-0000F0010000}"/>
    <cellStyle name="Calculation 2 3 2 7 3" xfId="580" xr:uid="{00000000-0005-0000-0000-0000F1010000}"/>
    <cellStyle name="Calculation 2 3 2 7 4" xfId="581" xr:uid="{00000000-0005-0000-0000-0000F2010000}"/>
    <cellStyle name="Calculation 2 3 2 8" xfId="582" xr:uid="{00000000-0005-0000-0000-0000F3010000}"/>
    <cellStyle name="Calculation 2 3 2 8 2" xfId="583" xr:uid="{00000000-0005-0000-0000-0000F4010000}"/>
    <cellStyle name="Calculation 2 3 2 8 3" xfId="584" xr:uid="{00000000-0005-0000-0000-0000F5010000}"/>
    <cellStyle name="Calculation 2 3 2 8 4" xfId="585" xr:uid="{00000000-0005-0000-0000-0000F6010000}"/>
    <cellStyle name="Calculation 2 3 2 9" xfId="586" xr:uid="{00000000-0005-0000-0000-0000F7010000}"/>
    <cellStyle name="Calculation 2 3 3" xfId="587" xr:uid="{00000000-0005-0000-0000-0000F8010000}"/>
    <cellStyle name="Calculation 2 3 3 2" xfId="588" xr:uid="{00000000-0005-0000-0000-0000F9010000}"/>
    <cellStyle name="Calculation 2 3 3 3" xfId="589" xr:uid="{00000000-0005-0000-0000-0000FA010000}"/>
    <cellStyle name="Calculation 2 3 3 4" xfId="590" xr:uid="{00000000-0005-0000-0000-0000FB010000}"/>
    <cellStyle name="Calculation 2 3 4" xfId="591" xr:uid="{00000000-0005-0000-0000-0000FC010000}"/>
    <cellStyle name="Calculation 2 3 4 2" xfId="592" xr:uid="{00000000-0005-0000-0000-0000FD010000}"/>
    <cellStyle name="Calculation 2 3 4 3" xfId="593" xr:uid="{00000000-0005-0000-0000-0000FE010000}"/>
    <cellStyle name="Calculation 2 3 4 4" xfId="594" xr:uid="{00000000-0005-0000-0000-0000FF010000}"/>
    <cellStyle name="Calculation 2 3 5" xfId="595" xr:uid="{00000000-0005-0000-0000-000000020000}"/>
    <cellStyle name="Calculation 2 3 5 2" xfId="596" xr:uid="{00000000-0005-0000-0000-000001020000}"/>
    <cellStyle name="Calculation 2 3 5 3" xfId="597" xr:uid="{00000000-0005-0000-0000-000002020000}"/>
    <cellStyle name="Calculation 2 3 5 4" xfId="598" xr:uid="{00000000-0005-0000-0000-000003020000}"/>
    <cellStyle name="Calculation 2 3 6" xfId="599" xr:uid="{00000000-0005-0000-0000-000004020000}"/>
    <cellStyle name="Calculation 2 3 6 2" xfId="600" xr:uid="{00000000-0005-0000-0000-000005020000}"/>
    <cellStyle name="Calculation 2 3 6 3" xfId="601" xr:uid="{00000000-0005-0000-0000-000006020000}"/>
    <cellStyle name="Calculation 2 3 6 4" xfId="602" xr:uid="{00000000-0005-0000-0000-000007020000}"/>
    <cellStyle name="Calculation 2 3 7" xfId="603" xr:uid="{00000000-0005-0000-0000-000008020000}"/>
    <cellStyle name="Calculation 2 3 7 2" xfId="604" xr:uid="{00000000-0005-0000-0000-000009020000}"/>
    <cellStyle name="Calculation 2 3 7 3" xfId="605" xr:uid="{00000000-0005-0000-0000-00000A020000}"/>
    <cellStyle name="Calculation 2 3 7 4" xfId="606" xr:uid="{00000000-0005-0000-0000-00000B020000}"/>
    <cellStyle name="Calculation 2 3 8" xfId="607" xr:uid="{00000000-0005-0000-0000-00000C020000}"/>
    <cellStyle name="Calculation 2 3 8 2" xfId="608" xr:uid="{00000000-0005-0000-0000-00000D020000}"/>
    <cellStyle name="Calculation 2 3 8 3" xfId="609" xr:uid="{00000000-0005-0000-0000-00000E020000}"/>
    <cellStyle name="Calculation 2 3 8 4" xfId="610" xr:uid="{00000000-0005-0000-0000-00000F020000}"/>
    <cellStyle name="Calculation 2 3 9" xfId="611" xr:uid="{00000000-0005-0000-0000-000010020000}"/>
    <cellStyle name="Calculation 2 3 9 2" xfId="612" xr:uid="{00000000-0005-0000-0000-000011020000}"/>
    <cellStyle name="Calculation 2 3 9 3" xfId="613" xr:uid="{00000000-0005-0000-0000-000012020000}"/>
    <cellStyle name="Calculation 2 3 9 4" xfId="614" xr:uid="{00000000-0005-0000-0000-000013020000}"/>
    <cellStyle name="Calculation 2 4" xfId="615" xr:uid="{00000000-0005-0000-0000-000014020000}"/>
    <cellStyle name="Calculation 2 4 2" xfId="616" xr:uid="{00000000-0005-0000-0000-000015020000}"/>
    <cellStyle name="Calculation 2 4 2 2" xfId="617" xr:uid="{00000000-0005-0000-0000-000016020000}"/>
    <cellStyle name="Calculation 2 4 2 3" xfId="618" xr:uid="{00000000-0005-0000-0000-000017020000}"/>
    <cellStyle name="Calculation 2 4 2 4" xfId="619" xr:uid="{00000000-0005-0000-0000-000018020000}"/>
    <cellStyle name="Calculation 2 4 3" xfId="620" xr:uid="{00000000-0005-0000-0000-000019020000}"/>
    <cellStyle name="Calculation 2 4 3 2" xfId="621" xr:uid="{00000000-0005-0000-0000-00001A020000}"/>
    <cellStyle name="Calculation 2 4 3 3" xfId="622" xr:uid="{00000000-0005-0000-0000-00001B020000}"/>
    <cellStyle name="Calculation 2 4 3 4" xfId="623" xr:uid="{00000000-0005-0000-0000-00001C020000}"/>
    <cellStyle name="Calculation 2 4 4" xfId="624" xr:uid="{00000000-0005-0000-0000-00001D020000}"/>
    <cellStyle name="Calculation 2 4 4 2" xfId="625" xr:uid="{00000000-0005-0000-0000-00001E020000}"/>
    <cellStyle name="Calculation 2 4 4 3" xfId="626" xr:uid="{00000000-0005-0000-0000-00001F020000}"/>
    <cellStyle name="Calculation 2 4 4 4" xfId="627" xr:uid="{00000000-0005-0000-0000-000020020000}"/>
    <cellStyle name="Calculation 2 4 5" xfId="628" xr:uid="{00000000-0005-0000-0000-000021020000}"/>
    <cellStyle name="Calculation 2 4 5 2" xfId="629" xr:uid="{00000000-0005-0000-0000-000022020000}"/>
    <cellStyle name="Calculation 2 4 5 3" xfId="630" xr:uid="{00000000-0005-0000-0000-000023020000}"/>
    <cellStyle name="Calculation 2 4 5 4" xfId="631" xr:uid="{00000000-0005-0000-0000-000024020000}"/>
    <cellStyle name="Calculation 2 4 6" xfId="632" xr:uid="{00000000-0005-0000-0000-000025020000}"/>
    <cellStyle name="Calculation 2 4 6 2" xfId="633" xr:uid="{00000000-0005-0000-0000-000026020000}"/>
    <cellStyle name="Calculation 2 4 6 3" xfId="634" xr:uid="{00000000-0005-0000-0000-000027020000}"/>
    <cellStyle name="Calculation 2 4 6 4" xfId="635" xr:uid="{00000000-0005-0000-0000-000028020000}"/>
    <cellStyle name="Calculation 2 4 7" xfId="636" xr:uid="{00000000-0005-0000-0000-000029020000}"/>
    <cellStyle name="Calculation 2 4 7 2" xfId="637" xr:uid="{00000000-0005-0000-0000-00002A020000}"/>
    <cellStyle name="Calculation 2 4 7 3" xfId="638" xr:uid="{00000000-0005-0000-0000-00002B020000}"/>
    <cellStyle name="Calculation 2 4 7 4" xfId="639" xr:uid="{00000000-0005-0000-0000-00002C020000}"/>
    <cellStyle name="Calculation 2 4 8" xfId="640" xr:uid="{00000000-0005-0000-0000-00002D020000}"/>
    <cellStyle name="Calculation 2 4 8 2" xfId="641" xr:uid="{00000000-0005-0000-0000-00002E020000}"/>
    <cellStyle name="Calculation 2 4 8 3" xfId="642" xr:uid="{00000000-0005-0000-0000-00002F020000}"/>
    <cellStyle name="Calculation 2 4 8 4" xfId="643" xr:uid="{00000000-0005-0000-0000-000030020000}"/>
    <cellStyle name="Calculation 2 4 9" xfId="644" xr:uid="{00000000-0005-0000-0000-000031020000}"/>
    <cellStyle name="Calculation 2 5" xfId="645" xr:uid="{00000000-0005-0000-0000-000032020000}"/>
    <cellStyle name="Calculation 2 5 2" xfId="646" xr:uid="{00000000-0005-0000-0000-000033020000}"/>
    <cellStyle name="Calculation 2 5 3" xfId="647" xr:uid="{00000000-0005-0000-0000-000034020000}"/>
    <cellStyle name="Calculation 2 5 4" xfId="648" xr:uid="{00000000-0005-0000-0000-000035020000}"/>
    <cellStyle name="Calculation 2 6" xfId="649" xr:uid="{00000000-0005-0000-0000-000036020000}"/>
    <cellStyle name="Calculation 2 6 2" xfId="650" xr:uid="{00000000-0005-0000-0000-000037020000}"/>
    <cellStyle name="Calculation 2 6 3" xfId="651" xr:uid="{00000000-0005-0000-0000-000038020000}"/>
    <cellStyle name="Calculation 2 6 4" xfId="652" xr:uid="{00000000-0005-0000-0000-000039020000}"/>
    <cellStyle name="Calculation 2 7" xfId="653" xr:uid="{00000000-0005-0000-0000-00003A020000}"/>
    <cellStyle name="Calculation 2 7 2" xfId="654" xr:uid="{00000000-0005-0000-0000-00003B020000}"/>
    <cellStyle name="Calculation 2 7 3" xfId="655" xr:uid="{00000000-0005-0000-0000-00003C020000}"/>
    <cellStyle name="Calculation 2 7 4" xfId="656" xr:uid="{00000000-0005-0000-0000-00003D020000}"/>
    <cellStyle name="Calculation 2 8" xfId="657" xr:uid="{00000000-0005-0000-0000-00003E020000}"/>
    <cellStyle name="Calculation 2 8 2" xfId="658" xr:uid="{00000000-0005-0000-0000-00003F020000}"/>
    <cellStyle name="Calculation 2 8 3" xfId="659" xr:uid="{00000000-0005-0000-0000-000040020000}"/>
    <cellStyle name="Calculation 2 8 4" xfId="660" xr:uid="{00000000-0005-0000-0000-000041020000}"/>
    <cellStyle name="Calculation 2 9" xfId="661" xr:uid="{00000000-0005-0000-0000-000042020000}"/>
    <cellStyle name="Calculation 2 9 2" xfId="662" xr:uid="{00000000-0005-0000-0000-000043020000}"/>
    <cellStyle name="Calculation 2 9 3" xfId="663" xr:uid="{00000000-0005-0000-0000-000044020000}"/>
    <cellStyle name="Calculation 2 9 4" xfId="664" xr:uid="{00000000-0005-0000-0000-000045020000}"/>
    <cellStyle name="Calculation 3" xfId="665" xr:uid="{00000000-0005-0000-0000-000046020000}"/>
    <cellStyle name="Calculation 3 10" xfId="666" xr:uid="{00000000-0005-0000-0000-000047020000}"/>
    <cellStyle name="Calculation 3 10 2" xfId="667" xr:uid="{00000000-0005-0000-0000-000048020000}"/>
    <cellStyle name="Calculation 3 10 3" xfId="668" xr:uid="{00000000-0005-0000-0000-000049020000}"/>
    <cellStyle name="Calculation 3 10 4" xfId="669" xr:uid="{00000000-0005-0000-0000-00004A020000}"/>
    <cellStyle name="Calculation 3 11" xfId="670" xr:uid="{00000000-0005-0000-0000-00004B020000}"/>
    <cellStyle name="Calculation 3 11 2" xfId="671" xr:uid="{00000000-0005-0000-0000-00004C020000}"/>
    <cellStyle name="Calculation 3 11 3" xfId="672" xr:uid="{00000000-0005-0000-0000-00004D020000}"/>
    <cellStyle name="Calculation 3 11 4" xfId="673" xr:uid="{00000000-0005-0000-0000-00004E020000}"/>
    <cellStyle name="Calculation 3 12" xfId="674" xr:uid="{00000000-0005-0000-0000-00004F020000}"/>
    <cellStyle name="Calculation 3 13" xfId="675" xr:uid="{00000000-0005-0000-0000-000050020000}"/>
    <cellStyle name="Calculation 3 14" xfId="676" xr:uid="{00000000-0005-0000-0000-000051020000}"/>
    <cellStyle name="Calculation 3 2" xfId="677" xr:uid="{00000000-0005-0000-0000-000052020000}"/>
    <cellStyle name="Calculation 3 2 10" xfId="678" xr:uid="{00000000-0005-0000-0000-000053020000}"/>
    <cellStyle name="Calculation 3 2 2" xfId="679" xr:uid="{00000000-0005-0000-0000-000054020000}"/>
    <cellStyle name="Calculation 3 2 2 2" xfId="680" xr:uid="{00000000-0005-0000-0000-000055020000}"/>
    <cellStyle name="Calculation 3 2 2 2 2" xfId="681" xr:uid="{00000000-0005-0000-0000-000056020000}"/>
    <cellStyle name="Calculation 3 2 2 2 3" xfId="682" xr:uid="{00000000-0005-0000-0000-000057020000}"/>
    <cellStyle name="Calculation 3 2 2 2 4" xfId="683" xr:uid="{00000000-0005-0000-0000-000058020000}"/>
    <cellStyle name="Calculation 3 2 2 3" xfId="684" xr:uid="{00000000-0005-0000-0000-000059020000}"/>
    <cellStyle name="Calculation 3 2 2 3 2" xfId="685" xr:uid="{00000000-0005-0000-0000-00005A020000}"/>
    <cellStyle name="Calculation 3 2 2 3 3" xfId="686" xr:uid="{00000000-0005-0000-0000-00005B020000}"/>
    <cellStyle name="Calculation 3 2 2 3 4" xfId="687" xr:uid="{00000000-0005-0000-0000-00005C020000}"/>
    <cellStyle name="Calculation 3 2 2 4" xfId="688" xr:uid="{00000000-0005-0000-0000-00005D020000}"/>
    <cellStyle name="Calculation 3 2 2 4 2" xfId="689" xr:uid="{00000000-0005-0000-0000-00005E020000}"/>
    <cellStyle name="Calculation 3 2 2 4 3" xfId="690" xr:uid="{00000000-0005-0000-0000-00005F020000}"/>
    <cellStyle name="Calculation 3 2 2 4 4" xfId="691" xr:uid="{00000000-0005-0000-0000-000060020000}"/>
    <cellStyle name="Calculation 3 2 2 5" xfId="692" xr:uid="{00000000-0005-0000-0000-000061020000}"/>
    <cellStyle name="Calculation 3 2 2 5 2" xfId="693" xr:uid="{00000000-0005-0000-0000-000062020000}"/>
    <cellStyle name="Calculation 3 2 2 5 3" xfId="694" xr:uid="{00000000-0005-0000-0000-000063020000}"/>
    <cellStyle name="Calculation 3 2 2 5 4" xfId="695" xr:uid="{00000000-0005-0000-0000-000064020000}"/>
    <cellStyle name="Calculation 3 2 2 6" xfId="696" xr:uid="{00000000-0005-0000-0000-000065020000}"/>
    <cellStyle name="Calculation 3 2 2 6 2" xfId="697" xr:uid="{00000000-0005-0000-0000-000066020000}"/>
    <cellStyle name="Calculation 3 2 2 6 3" xfId="698" xr:uid="{00000000-0005-0000-0000-000067020000}"/>
    <cellStyle name="Calculation 3 2 2 6 4" xfId="699" xr:uid="{00000000-0005-0000-0000-000068020000}"/>
    <cellStyle name="Calculation 3 2 2 7" xfId="700" xr:uid="{00000000-0005-0000-0000-000069020000}"/>
    <cellStyle name="Calculation 3 2 2 7 2" xfId="701" xr:uid="{00000000-0005-0000-0000-00006A020000}"/>
    <cellStyle name="Calculation 3 2 2 7 3" xfId="702" xr:uid="{00000000-0005-0000-0000-00006B020000}"/>
    <cellStyle name="Calculation 3 2 2 7 4" xfId="703" xr:uid="{00000000-0005-0000-0000-00006C020000}"/>
    <cellStyle name="Calculation 3 2 2 8" xfId="704" xr:uid="{00000000-0005-0000-0000-00006D020000}"/>
    <cellStyle name="Calculation 3 2 2 8 2" xfId="705" xr:uid="{00000000-0005-0000-0000-00006E020000}"/>
    <cellStyle name="Calculation 3 2 2 8 3" xfId="706" xr:uid="{00000000-0005-0000-0000-00006F020000}"/>
    <cellStyle name="Calculation 3 2 2 8 4" xfId="707" xr:uid="{00000000-0005-0000-0000-000070020000}"/>
    <cellStyle name="Calculation 3 2 2 9" xfId="708" xr:uid="{00000000-0005-0000-0000-000071020000}"/>
    <cellStyle name="Calculation 3 2 3" xfId="709" xr:uid="{00000000-0005-0000-0000-000072020000}"/>
    <cellStyle name="Calculation 3 2 3 2" xfId="710" xr:uid="{00000000-0005-0000-0000-000073020000}"/>
    <cellStyle name="Calculation 3 2 3 3" xfId="711" xr:uid="{00000000-0005-0000-0000-000074020000}"/>
    <cellStyle name="Calculation 3 2 3 4" xfId="712" xr:uid="{00000000-0005-0000-0000-000075020000}"/>
    <cellStyle name="Calculation 3 2 4" xfId="713" xr:uid="{00000000-0005-0000-0000-000076020000}"/>
    <cellStyle name="Calculation 3 2 4 2" xfId="714" xr:uid="{00000000-0005-0000-0000-000077020000}"/>
    <cellStyle name="Calculation 3 2 4 3" xfId="715" xr:uid="{00000000-0005-0000-0000-000078020000}"/>
    <cellStyle name="Calculation 3 2 4 4" xfId="716" xr:uid="{00000000-0005-0000-0000-000079020000}"/>
    <cellStyle name="Calculation 3 2 5" xfId="717" xr:uid="{00000000-0005-0000-0000-00007A020000}"/>
    <cellStyle name="Calculation 3 2 5 2" xfId="718" xr:uid="{00000000-0005-0000-0000-00007B020000}"/>
    <cellStyle name="Calculation 3 2 5 3" xfId="719" xr:uid="{00000000-0005-0000-0000-00007C020000}"/>
    <cellStyle name="Calculation 3 2 5 4" xfId="720" xr:uid="{00000000-0005-0000-0000-00007D020000}"/>
    <cellStyle name="Calculation 3 2 6" xfId="721" xr:uid="{00000000-0005-0000-0000-00007E020000}"/>
    <cellStyle name="Calculation 3 2 6 2" xfId="722" xr:uid="{00000000-0005-0000-0000-00007F020000}"/>
    <cellStyle name="Calculation 3 2 6 3" xfId="723" xr:uid="{00000000-0005-0000-0000-000080020000}"/>
    <cellStyle name="Calculation 3 2 6 4" xfId="724" xr:uid="{00000000-0005-0000-0000-000081020000}"/>
    <cellStyle name="Calculation 3 2 7" xfId="725" xr:uid="{00000000-0005-0000-0000-000082020000}"/>
    <cellStyle name="Calculation 3 2 7 2" xfId="726" xr:uid="{00000000-0005-0000-0000-000083020000}"/>
    <cellStyle name="Calculation 3 2 7 3" xfId="727" xr:uid="{00000000-0005-0000-0000-000084020000}"/>
    <cellStyle name="Calculation 3 2 7 4" xfId="728" xr:uid="{00000000-0005-0000-0000-000085020000}"/>
    <cellStyle name="Calculation 3 2 8" xfId="729" xr:uid="{00000000-0005-0000-0000-000086020000}"/>
    <cellStyle name="Calculation 3 2 8 2" xfId="730" xr:uid="{00000000-0005-0000-0000-000087020000}"/>
    <cellStyle name="Calculation 3 2 8 3" xfId="731" xr:uid="{00000000-0005-0000-0000-000088020000}"/>
    <cellStyle name="Calculation 3 2 8 4" xfId="732" xr:uid="{00000000-0005-0000-0000-000089020000}"/>
    <cellStyle name="Calculation 3 2 9" xfId="733" xr:uid="{00000000-0005-0000-0000-00008A020000}"/>
    <cellStyle name="Calculation 3 2 9 2" xfId="734" xr:uid="{00000000-0005-0000-0000-00008B020000}"/>
    <cellStyle name="Calculation 3 2 9 3" xfId="735" xr:uid="{00000000-0005-0000-0000-00008C020000}"/>
    <cellStyle name="Calculation 3 2 9 4" xfId="736" xr:uid="{00000000-0005-0000-0000-00008D020000}"/>
    <cellStyle name="Calculation 3 3" xfId="737" xr:uid="{00000000-0005-0000-0000-00008E020000}"/>
    <cellStyle name="Calculation 3 3 10" xfId="738" xr:uid="{00000000-0005-0000-0000-00008F020000}"/>
    <cellStyle name="Calculation 3 3 2" xfId="739" xr:uid="{00000000-0005-0000-0000-000090020000}"/>
    <cellStyle name="Calculation 3 3 2 2" xfId="740" xr:uid="{00000000-0005-0000-0000-000091020000}"/>
    <cellStyle name="Calculation 3 3 2 2 2" xfId="741" xr:uid="{00000000-0005-0000-0000-000092020000}"/>
    <cellStyle name="Calculation 3 3 2 2 3" xfId="742" xr:uid="{00000000-0005-0000-0000-000093020000}"/>
    <cellStyle name="Calculation 3 3 2 2 4" xfId="743" xr:uid="{00000000-0005-0000-0000-000094020000}"/>
    <cellStyle name="Calculation 3 3 2 3" xfId="744" xr:uid="{00000000-0005-0000-0000-000095020000}"/>
    <cellStyle name="Calculation 3 3 2 3 2" xfId="745" xr:uid="{00000000-0005-0000-0000-000096020000}"/>
    <cellStyle name="Calculation 3 3 2 3 3" xfId="746" xr:uid="{00000000-0005-0000-0000-000097020000}"/>
    <cellStyle name="Calculation 3 3 2 3 4" xfId="747" xr:uid="{00000000-0005-0000-0000-000098020000}"/>
    <cellStyle name="Calculation 3 3 2 4" xfId="748" xr:uid="{00000000-0005-0000-0000-000099020000}"/>
    <cellStyle name="Calculation 3 3 2 4 2" xfId="749" xr:uid="{00000000-0005-0000-0000-00009A020000}"/>
    <cellStyle name="Calculation 3 3 2 4 3" xfId="750" xr:uid="{00000000-0005-0000-0000-00009B020000}"/>
    <cellStyle name="Calculation 3 3 2 4 4" xfId="751" xr:uid="{00000000-0005-0000-0000-00009C020000}"/>
    <cellStyle name="Calculation 3 3 2 5" xfId="752" xr:uid="{00000000-0005-0000-0000-00009D020000}"/>
    <cellStyle name="Calculation 3 3 2 5 2" xfId="753" xr:uid="{00000000-0005-0000-0000-00009E020000}"/>
    <cellStyle name="Calculation 3 3 2 5 3" xfId="754" xr:uid="{00000000-0005-0000-0000-00009F020000}"/>
    <cellStyle name="Calculation 3 3 2 5 4" xfId="755" xr:uid="{00000000-0005-0000-0000-0000A0020000}"/>
    <cellStyle name="Calculation 3 3 2 6" xfId="756" xr:uid="{00000000-0005-0000-0000-0000A1020000}"/>
    <cellStyle name="Calculation 3 3 2 6 2" xfId="757" xr:uid="{00000000-0005-0000-0000-0000A2020000}"/>
    <cellStyle name="Calculation 3 3 2 6 3" xfId="758" xr:uid="{00000000-0005-0000-0000-0000A3020000}"/>
    <cellStyle name="Calculation 3 3 2 6 4" xfId="759" xr:uid="{00000000-0005-0000-0000-0000A4020000}"/>
    <cellStyle name="Calculation 3 3 2 7" xfId="760" xr:uid="{00000000-0005-0000-0000-0000A5020000}"/>
    <cellStyle name="Calculation 3 3 2 7 2" xfId="761" xr:uid="{00000000-0005-0000-0000-0000A6020000}"/>
    <cellStyle name="Calculation 3 3 2 7 3" xfId="762" xr:uid="{00000000-0005-0000-0000-0000A7020000}"/>
    <cellStyle name="Calculation 3 3 2 7 4" xfId="763" xr:uid="{00000000-0005-0000-0000-0000A8020000}"/>
    <cellStyle name="Calculation 3 3 2 8" xfId="764" xr:uid="{00000000-0005-0000-0000-0000A9020000}"/>
    <cellStyle name="Calculation 3 3 2 8 2" xfId="765" xr:uid="{00000000-0005-0000-0000-0000AA020000}"/>
    <cellStyle name="Calculation 3 3 2 8 3" xfId="766" xr:uid="{00000000-0005-0000-0000-0000AB020000}"/>
    <cellStyle name="Calculation 3 3 2 8 4" xfId="767" xr:uid="{00000000-0005-0000-0000-0000AC020000}"/>
    <cellStyle name="Calculation 3 3 2 9" xfId="768" xr:uid="{00000000-0005-0000-0000-0000AD020000}"/>
    <cellStyle name="Calculation 3 3 3" xfId="769" xr:uid="{00000000-0005-0000-0000-0000AE020000}"/>
    <cellStyle name="Calculation 3 3 3 2" xfId="770" xr:uid="{00000000-0005-0000-0000-0000AF020000}"/>
    <cellStyle name="Calculation 3 3 3 3" xfId="771" xr:uid="{00000000-0005-0000-0000-0000B0020000}"/>
    <cellStyle name="Calculation 3 3 3 4" xfId="772" xr:uid="{00000000-0005-0000-0000-0000B1020000}"/>
    <cellStyle name="Calculation 3 3 4" xfId="773" xr:uid="{00000000-0005-0000-0000-0000B2020000}"/>
    <cellStyle name="Calculation 3 3 4 2" xfId="774" xr:uid="{00000000-0005-0000-0000-0000B3020000}"/>
    <cellStyle name="Calculation 3 3 4 3" xfId="775" xr:uid="{00000000-0005-0000-0000-0000B4020000}"/>
    <cellStyle name="Calculation 3 3 4 4" xfId="776" xr:uid="{00000000-0005-0000-0000-0000B5020000}"/>
    <cellStyle name="Calculation 3 3 5" xfId="777" xr:uid="{00000000-0005-0000-0000-0000B6020000}"/>
    <cellStyle name="Calculation 3 3 5 2" xfId="778" xr:uid="{00000000-0005-0000-0000-0000B7020000}"/>
    <cellStyle name="Calculation 3 3 5 3" xfId="779" xr:uid="{00000000-0005-0000-0000-0000B8020000}"/>
    <cellStyle name="Calculation 3 3 5 4" xfId="780" xr:uid="{00000000-0005-0000-0000-0000B9020000}"/>
    <cellStyle name="Calculation 3 3 6" xfId="781" xr:uid="{00000000-0005-0000-0000-0000BA020000}"/>
    <cellStyle name="Calculation 3 3 6 2" xfId="782" xr:uid="{00000000-0005-0000-0000-0000BB020000}"/>
    <cellStyle name="Calculation 3 3 6 3" xfId="783" xr:uid="{00000000-0005-0000-0000-0000BC020000}"/>
    <cellStyle name="Calculation 3 3 6 4" xfId="784" xr:uid="{00000000-0005-0000-0000-0000BD020000}"/>
    <cellStyle name="Calculation 3 3 7" xfId="785" xr:uid="{00000000-0005-0000-0000-0000BE020000}"/>
    <cellStyle name="Calculation 3 3 7 2" xfId="786" xr:uid="{00000000-0005-0000-0000-0000BF020000}"/>
    <cellStyle name="Calculation 3 3 7 3" xfId="787" xr:uid="{00000000-0005-0000-0000-0000C0020000}"/>
    <cellStyle name="Calculation 3 3 7 4" xfId="788" xr:uid="{00000000-0005-0000-0000-0000C1020000}"/>
    <cellStyle name="Calculation 3 3 8" xfId="789" xr:uid="{00000000-0005-0000-0000-0000C2020000}"/>
    <cellStyle name="Calculation 3 3 8 2" xfId="790" xr:uid="{00000000-0005-0000-0000-0000C3020000}"/>
    <cellStyle name="Calculation 3 3 8 3" xfId="791" xr:uid="{00000000-0005-0000-0000-0000C4020000}"/>
    <cellStyle name="Calculation 3 3 8 4" xfId="792" xr:uid="{00000000-0005-0000-0000-0000C5020000}"/>
    <cellStyle name="Calculation 3 3 9" xfId="793" xr:uid="{00000000-0005-0000-0000-0000C6020000}"/>
    <cellStyle name="Calculation 3 3 9 2" xfId="794" xr:uid="{00000000-0005-0000-0000-0000C7020000}"/>
    <cellStyle name="Calculation 3 3 9 3" xfId="795" xr:uid="{00000000-0005-0000-0000-0000C8020000}"/>
    <cellStyle name="Calculation 3 3 9 4" xfId="796" xr:uid="{00000000-0005-0000-0000-0000C9020000}"/>
    <cellStyle name="Calculation 3 4" xfId="797" xr:uid="{00000000-0005-0000-0000-0000CA020000}"/>
    <cellStyle name="Calculation 3 4 2" xfId="798" xr:uid="{00000000-0005-0000-0000-0000CB020000}"/>
    <cellStyle name="Calculation 3 4 2 2" xfId="799" xr:uid="{00000000-0005-0000-0000-0000CC020000}"/>
    <cellStyle name="Calculation 3 4 2 3" xfId="800" xr:uid="{00000000-0005-0000-0000-0000CD020000}"/>
    <cellStyle name="Calculation 3 4 2 4" xfId="801" xr:uid="{00000000-0005-0000-0000-0000CE020000}"/>
    <cellStyle name="Calculation 3 4 3" xfId="802" xr:uid="{00000000-0005-0000-0000-0000CF020000}"/>
    <cellStyle name="Calculation 3 4 3 2" xfId="803" xr:uid="{00000000-0005-0000-0000-0000D0020000}"/>
    <cellStyle name="Calculation 3 4 3 3" xfId="804" xr:uid="{00000000-0005-0000-0000-0000D1020000}"/>
    <cellStyle name="Calculation 3 4 3 4" xfId="805" xr:uid="{00000000-0005-0000-0000-0000D2020000}"/>
    <cellStyle name="Calculation 3 4 4" xfId="806" xr:uid="{00000000-0005-0000-0000-0000D3020000}"/>
    <cellStyle name="Calculation 3 4 4 2" xfId="807" xr:uid="{00000000-0005-0000-0000-0000D4020000}"/>
    <cellStyle name="Calculation 3 4 4 3" xfId="808" xr:uid="{00000000-0005-0000-0000-0000D5020000}"/>
    <cellStyle name="Calculation 3 4 4 4" xfId="809" xr:uid="{00000000-0005-0000-0000-0000D6020000}"/>
    <cellStyle name="Calculation 3 4 5" xfId="810" xr:uid="{00000000-0005-0000-0000-0000D7020000}"/>
    <cellStyle name="Calculation 3 4 5 2" xfId="811" xr:uid="{00000000-0005-0000-0000-0000D8020000}"/>
    <cellStyle name="Calculation 3 4 5 3" xfId="812" xr:uid="{00000000-0005-0000-0000-0000D9020000}"/>
    <cellStyle name="Calculation 3 4 5 4" xfId="813" xr:uid="{00000000-0005-0000-0000-0000DA020000}"/>
    <cellStyle name="Calculation 3 4 6" xfId="814" xr:uid="{00000000-0005-0000-0000-0000DB020000}"/>
    <cellStyle name="Calculation 3 4 6 2" xfId="815" xr:uid="{00000000-0005-0000-0000-0000DC020000}"/>
    <cellStyle name="Calculation 3 4 6 3" xfId="816" xr:uid="{00000000-0005-0000-0000-0000DD020000}"/>
    <cellStyle name="Calculation 3 4 6 4" xfId="817" xr:uid="{00000000-0005-0000-0000-0000DE020000}"/>
    <cellStyle name="Calculation 3 4 7" xfId="818" xr:uid="{00000000-0005-0000-0000-0000DF020000}"/>
    <cellStyle name="Calculation 3 4 7 2" xfId="819" xr:uid="{00000000-0005-0000-0000-0000E0020000}"/>
    <cellStyle name="Calculation 3 4 7 3" xfId="820" xr:uid="{00000000-0005-0000-0000-0000E1020000}"/>
    <cellStyle name="Calculation 3 4 7 4" xfId="821" xr:uid="{00000000-0005-0000-0000-0000E2020000}"/>
    <cellStyle name="Calculation 3 4 8" xfId="822" xr:uid="{00000000-0005-0000-0000-0000E3020000}"/>
    <cellStyle name="Calculation 3 4 8 2" xfId="823" xr:uid="{00000000-0005-0000-0000-0000E4020000}"/>
    <cellStyle name="Calculation 3 4 8 3" xfId="824" xr:uid="{00000000-0005-0000-0000-0000E5020000}"/>
    <cellStyle name="Calculation 3 4 8 4" xfId="825" xr:uid="{00000000-0005-0000-0000-0000E6020000}"/>
    <cellStyle name="Calculation 3 4 9" xfId="826" xr:uid="{00000000-0005-0000-0000-0000E7020000}"/>
    <cellStyle name="Calculation 3 5" xfId="827" xr:uid="{00000000-0005-0000-0000-0000E8020000}"/>
    <cellStyle name="Calculation 3 5 2" xfId="828" xr:uid="{00000000-0005-0000-0000-0000E9020000}"/>
    <cellStyle name="Calculation 3 5 3" xfId="829" xr:uid="{00000000-0005-0000-0000-0000EA020000}"/>
    <cellStyle name="Calculation 3 5 4" xfId="830" xr:uid="{00000000-0005-0000-0000-0000EB020000}"/>
    <cellStyle name="Calculation 3 6" xfId="831" xr:uid="{00000000-0005-0000-0000-0000EC020000}"/>
    <cellStyle name="Calculation 3 6 2" xfId="832" xr:uid="{00000000-0005-0000-0000-0000ED020000}"/>
    <cellStyle name="Calculation 3 6 3" xfId="833" xr:uid="{00000000-0005-0000-0000-0000EE020000}"/>
    <cellStyle name="Calculation 3 6 4" xfId="834" xr:uid="{00000000-0005-0000-0000-0000EF020000}"/>
    <cellStyle name="Calculation 3 7" xfId="835" xr:uid="{00000000-0005-0000-0000-0000F0020000}"/>
    <cellStyle name="Calculation 3 7 2" xfId="836" xr:uid="{00000000-0005-0000-0000-0000F1020000}"/>
    <cellStyle name="Calculation 3 7 3" xfId="837" xr:uid="{00000000-0005-0000-0000-0000F2020000}"/>
    <cellStyle name="Calculation 3 7 4" xfId="838" xr:uid="{00000000-0005-0000-0000-0000F3020000}"/>
    <cellStyle name="Calculation 3 8" xfId="839" xr:uid="{00000000-0005-0000-0000-0000F4020000}"/>
    <cellStyle name="Calculation 3 8 2" xfId="840" xr:uid="{00000000-0005-0000-0000-0000F5020000}"/>
    <cellStyle name="Calculation 3 8 3" xfId="841" xr:uid="{00000000-0005-0000-0000-0000F6020000}"/>
    <cellStyle name="Calculation 3 8 4" xfId="842" xr:uid="{00000000-0005-0000-0000-0000F7020000}"/>
    <cellStyle name="Calculation 3 9" xfId="843" xr:uid="{00000000-0005-0000-0000-0000F8020000}"/>
    <cellStyle name="Calculation 3 9 2" xfId="844" xr:uid="{00000000-0005-0000-0000-0000F9020000}"/>
    <cellStyle name="Calculation 3 9 3" xfId="845" xr:uid="{00000000-0005-0000-0000-0000FA020000}"/>
    <cellStyle name="Calculation 3 9 4" xfId="846" xr:uid="{00000000-0005-0000-0000-0000FB020000}"/>
    <cellStyle name="Calculation 4" xfId="847" xr:uid="{00000000-0005-0000-0000-0000FC020000}"/>
    <cellStyle name="Check Cell 2" xfId="848" xr:uid="{00000000-0005-0000-0000-0000FD020000}"/>
    <cellStyle name="Check Cell 3" xfId="849" xr:uid="{00000000-0005-0000-0000-0000FE020000}"/>
    <cellStyle name="Check Cell 3 2" xfId="850" xr:uid="{00000000-0005-0000-0000-0000FF020000}"/>
    <cellStyle name="Check Cell 3 3" xfId="851" xr:uid="{00000000-0005-0000-0000-000000030000}"/>
    <cellStyle name="Check Cell 3 4" xfId="852" xr:uid="{00000000-0005-0000-0000-000001030000}"/>
    <cellStyle name="Check Cell 4" xfId="853" xr:uid="{00000000-0005-0000-0000-000002030000}"/>
    <cellStyle name="City" xfId="854" xr:uid="{00000000-0005-0000-0000-000003030000}"/>
    <cellStyle name="Comma  - Style1" xfId="855" xr:uid="{00000000-0005-0000-0000-000004030000}"/>
    <cellStyle name="Comma  - Style1 2" xfId="856" xr:uid="{00000000-0005-0000-0000-000005030000}"/>
    <cellStyle name="Comma  - Style1 3" xfId="857" xr:uid="{00000000-0005-0000-0000-000006030000}"/>
    <cellStyle name="Comma  - Style1 4" xfId="858" xr:uid="{00000000-0005-0000-0000-000007030000}"/>
    <cellStyle name="Comma  - Style1 5" xfId="859" xr:uid="{00000000-0005-0000-0000-000008030000}"/>
    <cellStyle name="Comma  - Style2" xfId="860" xr:uid="{00000000-0005-0000-0000-000009030000}"/>
    <cellStyle name="Comma  - Style2 2" xfId="861" xr:uid="{00000000-0005-0000-0000-00000A030000}"/>
    <cellStyle name="Comma  - Style2 3" xfId="862" xr:uid="{00000000-0005-0000-0000-00000B030000}"/>
    <cellStyle name="Comma  - Style2 4" xfId="863" xr:uid="{00000000-0005-0000-0000-00000C030000}"/>
    <cellStyle name="Comma  - Style2 5" xfId="864" xr:uid="{00000000-0005-0000-0000-00000D030000}"/>
    <cellStyle name="Comma  - Style3" xfId="865" xr:uid="{00000000-0005-0000-0000-00000E030000}"/>
    <cellStyle name="Comma  - Style3 2" xfId="866" xr:uid="{00000000-0005-0000-0000-00000F030000}"/>
    <cellStyle name="Comma  - Style3 3" xfId="867" xr:uid="{00000000-0005-0000-0000-000010030000}"/>
    <cellStyle name="Comma  - Style3 4" xfId="868" xr:uid="{00000000-0005-0000-0000-000011030000}"/>
    <cellStyle name="Comma  - Style3 5" xfId="869" xr:uid="{00000000-0005-0000-0000-000012030000}"/>
    <cellStyle name="Comma  - Style4" xfId="870" xr:uid="{00000000-0005-0000-0000-000013030000}"/>
    <cellStyle name="Comma  - Style4 2" xfId="871" xr:uid="{00000000-0005-0000-0000-000014030000}"/>
    <cellStyle name="Comma  - Style4 3" xfId="872" xr:uid="{00000000-0005-0000-0000-000015030000}"/>
    <cellStyle name="Comma  - Style4 4" xfId="873" xr:uid="{00000000-0005-0000-0000-000016030000}"/>
    <cellStyle name="Comma  - Style4 5" xfId="874" xr:uid="{00000000-0005-0000-0000-000017030000}"/>
    <cellStyle name="Comma  - Style5" xfId="875" xr:uid="{00000000-0005-0000-0000-000018030000}"/>
    <cellStyle name="Comma  - Style5 2" xfId="876" xr:uid="{00000000-0005-0000-0000-000019030000}"/>
    <cellStyle name="Comma  - Style5 3" xfId="877" xr:uid="{00000000-0005-0000-0000-00001A030000}"/>
    <cellStyle name="Comma  - Style5 4" xfId="878" xr:uid="{00000000-0005-0000-0000-00001B030000}"/>
    <cellStyle name="Comma  - Style5 5" xfId="879" xr:uid="{00000000-0005-0000-0000-00001C030000}"/>
    <cellStyle name="Comma  - Style6" xfId="880" xr:uid="{00000000-0005-0000-0000-00001D030000}"/>
    <cellStyle name="Comma  - Style6 2" xfId="881" xr:uid="{00000000-0005-0000-0000-00001E030000}"/>
    <cellStyle name="Comma  - Style6 3" xfId="882" xr:uid="{00000000-0005-0000-0000-00001F030000}"/>
    <cellStyle name="Comma  - Style6 4" xfId="883" xr:uid="{00000000-0005-0000-0000-000020030000}"/>
    <cellStyle name="Comma  - Style6 5" xfId="884" xr:uid="{00000000-0005-0000-0000-000021030000}"/>
    <cellStyle name="Comma  - Style7" xfId="885" xr:uid="{00000000-0005-0000-0000-000022030000}"/>
    <cellStyle name="Comma  - Style7 2" xfId="886" xr:uid="{00000000-0005-0000-0000-000023030000}"/>
    <cellStyle name="Comma  - Style7 3" xfId="887" xr:uid="{00000000-0005-0000-0000-000024030000}"/>
    <cellStyle name="Comma  - Style7 4" xfId="888" xr:uid="{00000000-0005-0000-0000-000025030000}"/>
    <cellStyle name="Comma  - Style7 5" xfId="889" xr:uid="{00000000-0005-0000-0000-000026030000}"/>
    <cellStyle name="Comma  - Style8" xfId="890" xr:uid="{00000000-0005-0000-0000-000027030000}"/>
    <cellStyle name="Comma  - Style8 2" xfId="891" xr:uid="{00000000-0005-0000-0000-000028030000}"/>
    <cellStyle name="Comma  - Style8 3" xfId="892" xr:uid="{00000000-0005-0000-0000-000029030000}"/>
    <cellStyle name="Comma  - Style8 4" xfId="893" xr:uid="{00000000-0005-0000-0000-00002A030000}"/>
    <cellStyle name="Comma  - Style8 5" xfId="894" xr:uid="{00000000-0005-0000-0000-00002B030000}"/>
    <cellStyle name="Comma [0\_SHEET" xfId="895" xr:uid="{00000000-0005-0000-0000-00002C030000}"/>
    <cellStyle name="Comma [0] 2" xfId="896" xr:uid="{00000000-0005-0000-0000-00002D030000}"/>
    <cellStyle name="Comma [1]" xfId="897" xr:uid="{00000000-0005-0000-0000-00002E030000}"/>
    <cellStyle name="Comma [1] 2" xfId="898" xr:uid="{00000000-0005-0000-0000-00002F030000}"/>
    <cellStyle name="Comma [1] 2 2" xfId="899" xr:uid="{00000000-0005-0000-0000-000030030000}"/>
    <cellStyle name="Comma [1] 3" xfId="900" xr:uid="{00000000-0005-0000-0000-000031030000}"/>
    <cellStyle name="Comma [1] 4" xfId="901" xr:uid="{00000000-0005-0000-0000-000032030000}"/>
    <cellStyle name="Comma [1] 5" xfId="902" xr:uid="{00000000-0005-0000-0000-000033030000}"/>
    <cellStyle name="Comma [1] 6" xfId="903" xr:uid="{00000000-0005-0000-0000-000034030000}"/>
    <cellStyle name="Comma [1] 7" xfId="904" xr:uid="{00000000-0005-0000-0000-000035030000}"/>
    <cellStyle name="Comma [1] 8" xfId="905" xr:uid="{00000000-0005-0000-0000-000036030000}"/>
    <cellStyle name="Comma 10" xfId="906" xr:uid="{00000000-0005-0000-0000-000037030000}"/>
    <cellStyle name="Comma 10 2" xfId="907" xr:uid="{00000000-0005-0000-0000-000038030000}"/>
    <cellStyle name="Comma 10 2 2" xfId="908" xr:uid="{00000000-0005-0000-0000-000039030000}"/>
    <cellStyle name="Comma 10 3" xfId="909" xr:uid="{00000000-0005-0000-0000-00003A030000}"/>
    <cellStyle name="Comma 10 4" xfId="910" xr:uid="{00000000-0005-0000-0000-00003B030000}"/>
    <cellStyle name="Comma 100" xfId="911" xr:uid="{00000000-0005-0000-0000-00003C030000}"/>
    <cellStyle name="Comma 101" xfId="912" xr:uid="{00000000-0005-0000-0000-00003D030000}"/>
    <cellStyle name="Comma 102" xfId="913" xr:uid="{00000000-0005-0000-0000-00003E030000}"/>
    <cellStyle name="Comma 103" xfId="914" xr:uid="{00000000-0005-0000-0000-00003F030000}"/>
    <cellStyle name="Comma 104" xfId="915" xr:uid="{00000000-0005-0000-0000-000040030000}"/>
    <cellStyle name="Comma 105" xfId="916" xr:uid="{00000000-0005-0000-0000-000041030000}"/>
    <cellStyle name="Comma 106" xfId="917" xr:uid="{00000000-0005-0000-0000-000042030000}"/>
    <cellStyle name="Comma 107" xfId="918" xr:uid="{00000000-0005-0000-0000-000043030000}"/>
    <cellStyle name="Comma 108" xfId="919" xr:uid="{00000000-0005-0000-0000-000044030000}"/>
    <cellStyle name="Comma 109" xfId="920" xr:uid="{00000000-0005-0000-0000-000045030000}"/>
    <cellStyle name="Comma 11" xfId="921" xr:uid="{00000000-0005-0000-0000-000046030000}"/>
    <cellStyle name="Comma 11 2" xfId="922" xr:uid="{00000000-0005-0000-0000-000047030000}"/>
    <cellStyle name="Comma 11 2 2" xfId="923" xr:uid="{00000000-0005-0000-0000-000048030000}"/>
    <cellStyle name="Comma 11 3" xfId="924" xr:uid="{00000000-0005-0000-0000-000049030000}"/>
    <cellStyle name="Comma 11 4" xfId="925" xr:uid="{00000000-0005-0000-0000-00004A030000}"/>
    <cellStyle name="Comma 110" xfId="926" xr:uid="{00000000-0005-0000-0000-00004B030000}"/>
    <cellStyle name="Comma 12" xfId="927" xr:uid="{00000000-0005-0000-0000-00004C030000}"/>
    <cellStyle name="Comma 12 2" xfId="928" xr:uid="{00000000-0005-0000-0000-00004D030000}"/>
    <cellStyle name="Comma 12 2 2" xfId="929" xr:uid="{00000000-0005-0000-0000-00004E030000}"/>
    <cellStyle name="Comma 12 3" xfId="930" xr:uid="{00000000-0005-0000-0000-00004F030000}"/>
    <cellStyle name="Comma 12 4" xfId="931" xr:uid="{00000000-0005-0000-0000-000050030000}"/>
    <cellStyle name="Comma 13" xfId="932" xr:uid="{00000000-0005-0000-0000-000051030000}"/>
    <cellStyle name="Comma 13 2" xfId="933" xr:uid="{00000000-0005-0000-0000-000052030000}"/>
    <cellStyle name="Comma 13 2 2" xfId="934" xr:uid="{00000000-0005-0000-0000-000053030000}"/>
    <cellStyle name="Comma 13 3" xfId="935" xr:uid="{00000000-0005-0000-0000-000054030000}"/>
    <cellStyle name="Comma 13 4" xfId="936" xr:uid="{00000000-0005-0000-0000-000055030000}"/>
    <cellStyle name="Comma 14" xfId="937" xr:uid="{00000000-0005-0000-0000-000056030000}"/>
    <cellStyle name="Comma 14 2" xfId="938" xr:uid="{00000000-0005-0000-0000-000057030000}"/>
    <cellStyle name="Comma 14 2 2" xfId="939" xr:uid="{00000000-0005-0000-0000-000058030000}"/>
    <cellStyle name="Comma 14 2 2 2" xfId="940" xr:uid="{00000000-0005-0000-0000-000059030000}"/>
    <cellStyle name="Comma 14 2 2 3" xfId="941" xr:uid="{00000000-0005-0000-0000-00005A030000}"/>
    <cellStyle name="Comma 14 2 2 4" xfId="942" xr:uid="{00000000-0005-0000-0000-00005B030000}"/>
    <cellStyle name="Comma 14 2 3" xfId="943" xr:uid="{00000000-0005-0000-0000-00005C030000}"/>
    <cellStyle name="Comma 14 2 4" xfId="944" xr:uid="{00000000-0005-0000-0000-00005D030000}"/>
    <cellStyle name="Comma 14 2 5" xfId="945" xr:uid="{00000000-0005-0000-0000-00005E030000}"/>
    <cellStyle name="Comma 14 3" xfId="946" xr:uid="{00000000-0005-0000-0000-00005F030000}"/>
    <cellStyle name="Comma 14 4" xfId="947" xr:uid="{00000000-0005-0000-0000-000060030000}"/>
    <cellStyle name="Comma 14 5" xfId="948" xr:uid="{00000000-0005-0000-0000-000061030000}"/>
    <cellStyle name="Comma 14 6" xfId="949" xr:uid="{00000000-0005-0000-0000-000062030000}"/>
    <cellStyle name="Comma 14 7" xfId="950" xr:uid="{00000000-0005-0000-0000-000063030000}"/>
    <cellStyle name="Comma 15" xfId="951" xr:uid="{00000000-0005-0000-0000-000064030000}"/>
    <cellStyle name="Comma 15 2" xfId="952" xr:uid="{00000000-0005-0000-0000-000065030000}"/>
    <cellStyle name="Comma 15 2 2" xfId="953" xr:uid="{00000000-0005-0000-0000-000066030000}"/>
    <cellStyle name="Comma 15 2 2 2" xfId="954" xr:uid="{00000000-0005-0000-0000-000067030000}"/>
    <cellStyle name="Comma 15 2 2 3" xfId="955" xr:uid="{00000000-0005-0000-0000-000068030000}"/>
    <cellStyle name="Comma 15 2 2 4" xfId="956" xr:uid="{00000000-0005-0000-0000-000069030000}"/>
    <cellStyle name="Comma 15 2 3" xfId="957" xr:uid="{00000000-0005-0000-0000-00006A030000}"/>
    <cellStyle name="Comma 15 2 4" xfId="958" xr:uid="{00000000-0005-0000-0000-00006B030000}"/>
    <cellStyle name="Comma 15 2 5" xfId="959" xr:uid="{00000000-0005-0000-0000-00006C030000}"/>
    <cellStyle name="Comma 15 3" xfId="960" xr:uid="{00000000-0005-0000-0000-00006D030000}"/>
    <cellStyle name="Comma 15 4" xfId="961" xr:uid="{00000000-0005-0000-0000-00006E030000}"/>
    <cellStyle name="Comma 15 5" xfId="962" xr:uid="{00000000-0005-0000-0000-00006F030000}"/>
    <cellStyle name="Comma 15 6" xfId="963" xr:uid="{00000000-0005-0000-0000-000070030000}"/>
    <cellStyle name="Comma 15 7" xfId="964" xr:uid="{00000000-0005-0000-0000-000071030000}"/>
    <cellStyle name="Comma 16" xfId="965" xr:uid="{00000000-0005-0000-0000-000072030000}"/>
    <cellStyle name="Comma 16 2" xfId="966" xr:uid="{00000000-0005-0000-0000-000073030000}"/>
    <cellStyle name="Comma 16 2 2" xfId="967" xr:uid="{00000000-0005-0000-0000-000074030000}"/>
    <cellStyle name="Comma 16 2 2 2" xfId="968" xr:uid="{00000000-0005-0000-0000-000075030000}"/>
    <cellStyle name="Comma 16 2 2 3" xfId="969" xr:uid="{00000000-0005-0000-0000-000076030000}"/>
    <cellStyle name="Comma 16 2 2 4" xfId="970" xr:uid="{00000000-0005-0000-0000-000077030000}"/>
    <cellStyle name="Comma 16 2 3" xfId="971" xr:uid="{00000000-0005-0000-0000-000078030000}"/>
    <cellStyle name="Comma 16 2 4" xfId="972" xr:uid="{00000000-0005-0000-0000-000079030000}"/>
    <cellStyle name="Comma 16 2 5" xfId="973" xr:uid="{00000000-0005-0000-0000-00007A030000}"/>
    <cellStyle name="Comma 16 3" xfId="974" xr:uid="{00000000-0005-0000-0000-00007B030000}"/>
    <cellStyle name="Comma 16 4" xfId="975" xr:uid="{00000000-0005-0000-0000-00007C030000}"/>
    <cellStyle name="Comma 16 5" xfId="976" xr:uid="{00000000-0005-0000-0000-00007D030000}"/>
    <cellStyle name="Comma 16 6" xfId="977" xr:uid="{00000000-0005-0000-0000-00007E030000}"/>
    <cellStyle name="Comma 16 7" xfId="978" xr:uid="{00000000-0005-0000-0000-00007F030000}"/>
    <cellStyle name="Comma 17" xfId="979" xr:uid="{00000000-0005-0000-0000-000080030000}"/>
    <cellStyle name="Comma 17 2" xfId="980" xr:uid="{00000000-0005-0000-0000-000081030000}"/>
    <cellStyle name="Comma 17 2 2" xfId="981" xr:uid="{00000000-0005-0000-0000-000082030000}"/>
    <cellStyle name="Comma 17 2 2 2" xfId="982" xr:uid="{00000000-0005-0000-0000-000083030000}"/>
    <cellStyle name="Comma 17 2 2 3" xfId="983" xr:uid="{00000000-0005-0000-0000-000084030000}"/>
    <cellStyle name="Comma 17 2 2 4" xfId="984" xr:uid="{00000000-0005-0000-0000-000085030000}"/>
    <cellStyle name="Comma 17 2 3" xfId="985" xr:uid="{00000000-0005-0000-0000-000086030000}"/>
    <cellStyle name="Comma 17 2 4" xfId="986" xr:uid="{00000000-0005-0000-0000-000087030000}"/>
    <cellStyle name="Comma 17 2 5" xfId="987" xr:uid="{00000000-0005-0000-0000-000088030000}"/>
    <cellStyle name="Comma 17 3" xfId="988" xr:uid="{00000000-0005-0000-0000-000089030000}"/>
    <cellStyle name="Comma 17 4" xfId="989" xr:uid="{00000000-0005-0000-0000-00008A030000}"/>
    <cellStyle name="Comma 17 5" xfId="990" xr:uid="{00000000-0005-0000-0000-00008B030000}"/>
    <cellStyle name="Comma 18" xfId="6" xr:uid="{00000000-0005-0000-0000-00008C030000}"/>
    <cellStyle name="Comma 18 2" xfId="991" xr:uid="{00000000-0005-0000-0000-00008D030000}"/>
    <cellStyle name="Comma 18 2 2" xfId="992" xr:uid="{00000000-0005-0000-0000-00008E030000}"/>
    <cellStyle name="Comma 18 3" xfId="993" xr:uid="{00000000-0005-0000-0000-00008F030000}"/>
    <cellStyle name="Comma 19" xfId="994" xr:uid="{00000000-0005-0000-0000-000090030000}"/>
    <cellStyle name="Comma 19 2" xfId="995" xr:uid="{00000000-0005-0000-0000-000091030000}"/>
    <cellStyle name="Comma 19 2 2" xfId="996" xr:uid="{00000000-0005-0000-0000-000092030000}"/>
    <cellStyle name="Comma 19 3" xfId="997" xr:uid="{00000000-0005-0000-0000-000093030000}"/>
    <cellStyle name="Comma 2" xfId="7" xr:uid="{00000000-0005-0000-0000-000094030000}"/>
    <cellStyle name="Comma 2 10" xfId="998" xr:uid="{00000000-0005-0000-0000-000095030000}"/>
    <cellStyle name="Comma 2 11" xfId="999" xr:uid="{00000000-0005-0000-0000-000096030000}"/>
    <cellStyle name="Comma 2 12" xfId="1000" xr:uid="{00000000-0005-0000-0000-000097030000}"/>
    <cellStyle name="Comma 2 13" xfId="1001" xr:uid="{00000000-0005-0000-0000-000098030000}"/>
    <cellStyle name="Comma 2 14" xfId="1002" xr:uid="{00000000-0005-0000-0000-000099030000}"/>
    <cellStyle name="Comma 2 15" xfId="1003" xr:uid="{00000000-0005-0000-0000-00009A030000}"/>
    <cellStyle name="Comma 2 16" xfId="1004" xr:uid="{00000000-0005-0000-0000-00009B030000}"/>
    <cellStyle name="Comma 2 17" xfId="1005" xr:uid="{00000000-0005-0000-0000-00009C030000}"/>
    <cellStyle name="Comma 2 18" xfId="1006" xr:uid="{00000000-0005-0000-0000-00009D030000}"/>
    <cellStyle name="Comma 2 19" xfId="1007" xr:uid="{00000000-0005-0000-0000-00009E030000}"/>
    <cellStyle name="Comma 2 2" xfId="8" xr:uid="{00000000-0005-0000-0000-00009F030000}"/>
    <cellStyle name="Comma 2 2 2" xfId="9" xr:uid="{00000000-0005-0000-0000-0000A0030000}"/>
    <cellStyle name="Comma 2 2 2 2" xfId="1008" xr:uid="{00000000-0005-0000-0000-0000A1030000}"/>
    <cellStyle name="Comma 2 2 2 3" xfId="1009" xr:uid="{00000000-0005-0000-0000-0000A2030000}"/>
    <cellStyle name="Comma 2 2 3" xfId="1010" xr:uid="{00000000-0005-0000-0000-0000A3030000}"/>
    <cellStyle name="Comma 2 2 3 2" xfId="1011" xr:uid="{00000000-0005-0000-0000-0000A4030000}"/>
    <cellStyle name="Comma 2 2 4" xfId="1012" xr:uid="{00000000-0005-0000-0000-0000A5030000}"/>
    <cellStyle name="Comma 2 2 4 2" xfId="1013" xr:uid="{00000000-0005-0000-0000-0000A6030000}"/>
    <cellStyle name="Comma 2 2 5" xfId="1014" xr:uid="{00000000-0005-0000-0000-0000A7030000}"/>
    <cellStyle name="Comma 2 20" xfId="1015" xr:uid="{00000000-0005-0000-0000-0000A8030000}"/>
    <cellStyle name="Comma 2 21" xfId="1016" xr:uid="{00000000-0005-0000-0000-0000A9030000}"/>
    <cellStyle name="Comma 2 22" xfId="1017" xr:uid="{00000000-0005-0000-0000-0000AA030000}"/>
    <cellStyle name="Comma 2 23" xfId="1018" xr:uid="{00000000-0005-0000-0000-0000AB030000}"/>
    <cellStyle name="Comma 2 24" xfId="1019" xr:uid="{00000000-0005-0000-0000-0000AC030000}"/>
    <cellStyle name="Comma 2 25" xfId="1020" xr:uid="{00000000-0005-0000-0000-0000AD030000}"/>
    <cellStyle name="Comma 2 26" xfId="1021" xr:uid="{00000000-0005-0000-0000-0000AE030000}"/>
    <cellStyle name="Comma 2 27" xfId="1022" xr:uid="{00000000-0005-0000-0000-0000AF030000}"/>
    <cellStyle name="Comma 2 28" xfId="1023" xr:uid="{00000000-0005-0000-0000-0000B0030000}"/>
    <cellStyle name="Comma 2 29" xfId="1024" xr:uid="{00000000-0005-0000-0000-0000B1030000}"/>
    <cellStyle name="Comma 2 3" xfId="10" xr:uid="{00000000-0005-0000-0000-0000B2030000}"/>
    <cellStyle name="Comma 2 3 2" xfId="1025" xr:uid="{00000000-0005-0000-0000-0000B3030000}"/>
    <cellStyle name="Comma 2 3 3" xfId="1026" xr:uid="{00000000-0005-0000-0000-0000B4030000}"/>
    <cellStyle name="Comma 2 3 3 2" xfId="1027" xr:uid="{00000000-0005-0000-0000-0000B5030000}"/>
    <cellStyle name="Comma 2 3 3 3" xfId="1028" xr:uid="{00000000-0005-0000-0000-0000B6030000}"/>
    <cellStyle name="Comma 2 3 3 4" xfId="1029" xr:uid="{00000000-0005-0000-0000-0000B7030000}"/>
    <cellStyle name="Comma 2 3 4" xfId="1030" xr:uid="{00000000-0005-0000-0000-0000B8030000}"/>
    <cellStyle name="Comma 2 3 5" xfId="1031" xr:uid="{00000000-0005-0000-0000-0000B9030000}"/>
    <cellStyle name="Comma 2 30" xfId="1032" xr:uid="{00000000-0005-0000-0000-0000BA030000}"/>
    <cellStyle name="Comma 2 31" xfId="1033" xr:uid="{00000000-0005-0000-0000-0000BB030000}"/>
    <cellStyle name="Comma 2 32" xfId="1034" xr:uid="{00000000-0005-0000-0000-0000BC030000}"/>
    <cellStyle name="Comma 2 33" xfId="1035" xr:uid="{00000000-0005-0000-0000-0000BD030000}"/>
    <cellStyle name="Comma 2 34" xfId="1036" xr:uid="{00000000-0005-0000-0000-0000BE030000}"/>
    <cellStyle name="Comma 2 35" xfId="1037" xr:uid="{00000000-0005-0000-0000-0000BF030000}"/>
    <cellStyle name="Comma 2 36" xfId="1038" xr:uid="{00000000-0005-0000-0000-0000C0030000}"/>
    <cellStyle name="Comma 2 37" xfId="1039" xr:uid="{00000000-0005-0000-0000-0000C1030000}"/>
    <cellStyle name="Comma 2 38" xfId="1040" xr:uid="{00000000-0005-0000-0000-0000C2030000}"/>
    <cellStyle name="Comma 2 39" xfId="1041" xr:uid="{00000000-0005-0000-0000-0000C3030000}"/>
    <cellStyle name="Comma 2 4" xfId="1042" xr:uid="{00000000-0005-0000-0000-0000C4030000}"/>
    <cellStyle name="Comma 2 4 2" xfId="1043" xr:uid="{00000000-0005-0000-0000-0000C5030000}"/>
    <cellStyle name="Comma 2 4 2 2" xfId="1044" xr:uid="{00000000-0005-0000-0000-0000C6030000}"/>
    <cellStyle name="Comma 2 4 3" xfId="1045" xr:uid="{00000000-0005-0000-0000-0000C7030000}"/>
    <cellStyle name="Comma 2 4 3 2" xfId="1046" xr:uid="{00000000-0005-0000-0000-0000C8030000}"/>
    <cellStyle name="Comma 2 4 4" xfId="1047" xr:uid="{00000000-0005-0000-0000-0000C9030000}"/>
    <cellStyle name="Comma 2 4 4 2" xfId="1048" xr:uid="{00000000-0005-0000-0000-0000CA030000}"/>
    <cellStyle name="Comma 2 4 5" xfId="1049" xr:uid="{00000000-0005-0000-0000-0000CB030000}"/>
    <cellStyle name="Comma 2 40" xfId="1050" xr:uid="{00000000-0005-0000-0000-0000CC030000}"/>
    <cellStyle name="Comma 2 41" xfId="1051" xr:uid="{00000000-0005-0000-0000-0000CD030000}"/>
    <cellStyle name="Comma 2 42" xfId="1052" xr:uid="{00000000-0005-0000-0000-0000CE030000}"/>
    <cellStyle name="Comma 2 43" xfId="1053" xr:uid="{00000000-0005-0000-0000-0000CF030000}"/>
    <cellStyle name="Comma 2 44" xfId="1054" xr:uid="{00000000-0005-0000-0000-0000D0030000}"/>
    <cellStyle name="Comma 2 45" xfId="1055" xr:uid="{00000000-0005-0000-0000-0000D1030000}"/>
    <cellStyle name="Comma 2 46" xfId="1056" xr:uid="{00000000-0005-0000-0000-0000D2030000}"/>
    <cellStyle name="Comma 2 47" xfId="1057" xr:uid="{00000000-0005-0000-0000-0000D3030000}"/>
    <cellStyle name="Comma 2 48" xfId="1058" xr:uid="{00000000-0005-0000-0000-0000D4030000}"/>
    <cellStyle name="Comma 2 49" xfId="1059" xr:uid="{00000000-0005-0000-0000-0000D5030000}"/>
    <cellStyle name="Comma 2 5" xfId="1060" xr:uid="{00000000-0005-0000-0000-0000D6030000}"/>
    <cellStyle name="Comma 2 5 2" xfId="1061" xr:uid="{00000000-0005-0000-0000-0000D7030000}"/>
    <cellStyle name="Comma 2 5 2 2" xfId="1062" xr:uid="{00000000-0005-0000-0000-0000D8030000}"/>
    <cellStyle name="Comma 2 5 3" xfId="1063" xr:uid="{00000000-0005-0000-0000-0000D9030000}"/>
    <cellStyle name="Comma 2 5 3 2" xfId="1064" xr:uid="{00000000-0005-0000-0000-0000DA030000}"/>
    <cellStyle name="Comma 2 5 3 3" xfId="1065" xr:uid="{00000000-0005-0000-0000-0000DB030000}"/>
    <cellStyle name="Comma 2 5 4" xfId="1066" xr:uid="{00000000-0005-0000-0000-0000DC030000}"/>
    <cellStyle name="Comma 2 5 4 2" xfId="1067" xr:uid="{00000000-0005-0000-0000-0000DD030000}"/>
    <cellStyle name="Comma 2 5 5" xfId="1068" xr:uid="{00000000-0005-0000-0000-0000DE030000}"/>
    <cellStyle name="Comma 2 50" xfId="1069" xr:uid="{00000000-0005-0000-0000-0000DF030000}"/>
    <cellStyle name="Comma 2 51" xfId="1070" xr:uid="{00000000-0005-0000-0000-0000E0030000}"/>
    <cellStyle name="Comma 2 52" xfId="1071" xr:uid="{00000000-0005-0000-0000-0000E1030000}"/>
    <cellStyle name="Comma 2 53" xfId="1072" xr:uid="{00000000-0005-0000-0000-0000E2030000}"/>
    <cellStyle name="Comma 2 54" xfId="1073" xr:uid="{00000000-0005-0000-0000-0000E3030000}"/>
    <cellStyle name="Comma 2 55" xfId="1074" xr:uid="{00000000-0005-0000-0000-0000E4030000}"/>
    <cellStyle name="Comma 2 56" xfId="1075" xr:uid="{00000000-0005-0000-0000-0000E5030000}"/>
    <cellStyle name="Comma 2 57" xfId="1076" xr:uid="{00000000-0005-0000-0000-0000E6030000}"/>
    <cellStyle name="Comma 2 58" xfId="1077" xr:uid="{00000000-0005-0000-0000-0000E7030000}"/>
    <cellStyle name="Comma 2 59" xfId="1078" xr:uid="{00000000-0005-0000-0000-0000E8030000}"/>
    <cellStyle name="Comma 2 6" xfId="1079" xr:uid="{00000000-0005-0000-0000-0000E9030000}"/>
    <cellStyle name="Comma 2 6 2" xfId="1080" xr:uid="{00000000-0005-0000-0000-0000EA030000}"/>
    <cellStyle name="Comma 2 60" xfId="1081" xr:uid="{00000000-0005-0000-0000-0000EB030000}"/>
    <cellStyle name="Comma 2 61" xfId="1082" xr:uid="{00000000-0005-0000-0000-0000EC030000}"/>
    <cellStyle name="Comma 2 62" xfId="1083" xr:uid="{00000000-0005-0000-0000-0000ED030000}"/>
    <cellStyle name="Comma 2 63" xfId="1084" xr:uid="{00000000-0005-0000-0000-0000EE030000}"/>
    <cellStyle name="Comma 2 64" xfId="1085" xr:uid="{00000000-0005-0000-0000-0000EF030000}"/>
    <cellStyle name="Comma 2 65" xfId="1086" xr:uid="{00000000-0005-0000-0000-0000F0030000}"/>
    <cellStyle name="Comma 2 66" xfId="1087" xr:uid="{00000000-0005-0000-0000-0000F1030000}"/>
    <cellStyle name="Comma 2 67" xfId="1088" xr:uid="{00000000-0005-0000-0000-0000F2030000}"/>
    <cellStyle name="Comma 2 68" xfId="1089" xr:uid="{00000000-0005-0000-0000-0000F3030000}"/>
    <cellStyle name="Comma 2 69" xfId="1090" xr:uid="{00000000-0005-0000-0000-0000F4030000}"/>
    <cellStyle name="Comma 2 7" xfId="1091" xr:uid="{00000000-0005-0000-0000-0000F5030000}"/>
    <cellStyle name="Comma 2 70" xfId="1092" xr:uid="{00000000-0005-0000-0000-0000F6030000}"/>
    <cellStyle name="Comma 2 71" xfId="1093" xr:uid="{00000000-0005-0000-0000-0000F7030000}"/>
    <cellStyle name="Comma 2 72" xfId="1094" xr:uid="{00000000-0005-0000-0000-0000F8030000}"/>
    <cellStyle name="Comma 2 8" xfId="1095" xr:uid="{00000000-0005-0000-0000-0000F9030000}"/>
    <cellStyle name="Comma 2 9" xfId="1096" xr:uid="{00000000-0005-0000-0000-0000FA030000}"/>
    <cellStyle name="Comma 20" xfId="1097" xr:uid="{00000000-0005-0000-0000-0000FB030000}"/>
    <cellStyle name="Comma 20 2" xfId="1098" xr:uid="{00000000-0005-0000-0000-0000FC030000}"/>
    <cellStyle name="Comma 20 2 2" xfId="1099" xr:uid="{00000000-0005-0000-0000-0000FD030000}"/>
    <cellStyle name="Comma 20 3" xfId="1100" xr:uid="{00000000-0005-0000-0000-0000FE030000}"/>
    <cellStyle name="Comma 21" xfId="1101" xr:uid="{00000000-0005-0000-0000-0000FF030000}"/>
    <cellStyle name="Comma 21 2" xfId="1102" xr:uid="{00000000-0005-0000-0000-000000040000}"/>
    <cellStyle name="Comma 21 2 2" xfId="1103" xr:uid="{00000000-0005-0000-0000-000001040000}"/>
    <cellStyle name="Comma 21 3" xfId="1104" xr:uid="{00000000-0005-0000-0000-000002040000}"/>
    <cellStyle name="Comma 22" xfId="1105" xr:uid="{00000000-0005-0000-0000-000003040000}"/>
    <cellStyle name="Comma 22 2" xfId="1106" xr:uid="{00000000-0005-0000-0000-000004040000}"/>
    <cellStyle name="Comma 22 2 2" xfId="1107" xr:uid="{00000000-0005-0000-0000-000005040000}"/>
    <cellStyle name="Comma 22 3" xfId="1108" xr:uid="{00000000-0005-0000-0000-000006040000}"/>
    <cellStyle name="Comma 23" xfId="1109" xr:uid="{00000000-0005-0000-0000-000007040000}"/>
    <cellStyle name="Comma 23 2" xfId="1110" xr:uid="{00000000-0005-0000-0000-000008040000}"/>
    <cellStyle name="Comma 23 2 2" xfId="1111" xr:uid="{00000000-0005-0000-0000-000009040000}"/>
    <cellStyle name="Comma 23 3" xfId="1112" xr:uid="{00000000-0005-0000-0000-00000A040000}"/>
    <cellStyle name="Comma 24" xfId="1113" xr:uid="{00000000-0005-0000-0000-00000B040000}"/>
    <cellStyle name="Comma 24 2" xfId="1114" xr:uid="{00000000-0005-0000-0000-00000C040000}"/>
    <cellStyle name="Comma 24 2 2" xfId="1115" xr:uid="{00000000-0005-0000-0000-00000D040000}"/>
    <cellStyle name="Comma 24 3" xfId="1116" xr:uid="{00000000-0005-0000-0000-00000E040000}"/>
    <cellStyle name="Comma 25" xfId="1117" xr:uid="{00000000-0005-0000-0000-00000F040000}"/>
    <cellStyle name="Comma 25 2" xfId="1118" xr:uid="{00000000-0005-0000-0000-000010040000}"/>
    <cellStyle name="Comma 25 2 2" xfId="1119" xr:uid="{00000000-0005-0000-0000-000011040000}"/>
    <cellStyle name="Comma 25 3" xfId="1120" xr:uid="{00000000-0005-0000-0000-000012040000}"/>
    <cellStyle name="Comma 26" xfId="1121" xr:uid="{00000000-0005-0000-0000-000013040000}"/>
    <cellStyle name="Comma 26 2" xfId="1122" xr:uid="{00000000-0005-0000-0000-000014040000}"/>
    <cellStyle name="Comma 26 2 2" xfId="1123" xr:uid="{00000000-0005-0000-0000-000015040000}"/>
    <cellStyle name="Comma 26 3" xfId="1124" xr:uid="{00000000-0005-0000-0000-000016040000}"/>
    <cellStyle name="Comma 27" xfId="1125" xr:uid="{00000000-0005-0000-0000-000017040000}"/>
    <cellStyle name="Comma 27 2" xfId="1126" xr:uid="{00000000-0005-0000-0000-000018040000}"/>
    <cellStyle name="Comma 27 2 2" xfId="1127" xr:uid="{00000000-0005-0000-0000-000019040000}"/>
    <cellStyle name="Comma 27 3" xfId="1128" xr:uid="{00000000-0005-0000-0000-00001A040000}"/>
    <cellStyle name="Comma 28" xfId="1129" xr:uid="{00000000-0005-0000-0000-00001B040000}"/>
    <cellStyle name="Comma 28 2" xfId="1130" xr:uid="{00000000-0005-0000-0000-00001C040000}"/>
    <cellStyle name="Comma 28 2 2" xfId="1131" xr:uid="{00000000-0005-0000-0000-00001D040000}"/>
    <cellStyle name="Comma 28 3" xfId="1132" xr:uid="{00000000-0005-0000-0000-00001E040000}"/>
    <cellStyle name="Comma 29" xfId="1133" xr:uid="{00000000-0005-0000-0000-00001F040000}"/>
    <cellStyle name="Comma 29 2" xfId="1134" xr:uid="{00000000-0005-0000-0000-000020040000}"/>
    <cellStyle name="Comma 29 2 2" xfId="1135" xr:uid="{00000000-0005-0000-0000-000021040000}"/>
    <cellStyle name="Comma 29 3" xfId="1136" xr:uid="{00000000-0005-0000-0000-000022040000}"/>
    <cellStyle name="Comma 3" xfId="11" xr:uid="{00000000-0005-0000-0000-000023040000}"/>
    <cellStyle name="Comma 3 2" xfId="12" xr:uid="{00000000-0005-0000-0000-000024040000}"/>
    <cellStyle name="Comma 3 2 2" xfId="1137" xr:uid="{00000000-0005-0000-0000-000025040000}"/>
    <cellStyle name="Comma 3 2 2 2" xfId="1138" xr:uid="{00000000-0005-0000-0000-000026040000}"/>
    <cellStyle name="Comma 3 2 3" xfId="1139" xr:uid="{00000000-0005-0000-0000-000027040000}"/>
    <cellStyle name="Comma 3 2 4" xfId="1140" xr:uid="{00000000-0005-0000-0000-000028040000}"/>
    <cellStyle name="Comma 3 3" xfId="13" xr:uid="{00000000-0005-0000-0000-000029040000}"/>
    <cellStyle name="Comma 3 3 2" xfId="1141" xr:uid="{00000000-0005-0000-0000-00002A040000}"/>
    <cellStyle name="Comma 3 3 3" xfId="1142" xr:uid="{00000000-0005-0000-0000-00002B040000}"/>
    <cellStyle name="Comma 3 4" xfId="14" xr:uid="{00000000-0005-0000-0000-00002C040000}"/>
    <cellStyle name="Comma 3 4 2" xfId="1143" xr:uid="{00000000-0005-0000-0000-00002D040000}"/>
    <cellStyle name="Comma 3 5" xfId="1144" xr:uid="{00000000-0005-0000-0000-00002E040000}"/>
    <cellStyle name="Comma 3 6" xfId="1145" xr:uid="{00000000-0005-0000-0000-00002F040000}"/>
    <cellStyle name="Comma 3 7" xfId="1146" xr:uid="{00000000-0005-0000-0000-000030040000}"/>
    <cellStyle name="Comma 3 8" xfId="1147" xr:uid="{00000000-0005-0000-0000-000031040000}"/>
    <cellStyle name="Comma 3 9" xfId="1148" xr:uid="{00000000-0005-0000-0000-000032040000}"/>
    <cellStyle name="Comma 30" xfId="1149" xr:uid="{00000000-0005-0000-0000-000033040000}"/>
    <cellStyle name="Comma 30 2" xfId="1150" xr:uid="{00000000-0005-0000-0000-000034040000}"/>
    <cellStyle name="Comma 30 2 2" xfId="1151" xr:uid="{00000000-0005-0000-0000-000035040000}"/>
    <cellStyle name="Comma 30 3" xfId="1152" xr:uid="{00000000-0005-0000-0000-000036040000}"/>
    <cellStyle name="Comma 31" xfId="1153" xr:uid="{00000000-0005-0000-0000-000037040000}"/>
    <cellStyle name="Comma 31 2" xfId="1154" xr:uid="{00000000-0005-0000-0000-000038040000}"/>
    <cellStyle name="Comma 31 2 2" xfId="1155" xr:uid="{00000000-0005-0000-0000-000039040000}"/>
    <cellStyle name="Comma 31 3" xfId="1156" xr:uid="{00000000-0005-0000-0000-00003A040000}"/>
    <cellStyle name="Comma 32" xfId="1157" xr:uid="{00000000-0005-0000-0000-00003B040000}"/>
    <cellStyle name="Comma 32 2" xfId="1158" xr:uid="{00000000-0005-0000-0000-00003C040000}"/>
    <cellStyle name="Comma 32 2 2" xfId="1159" xr:uid="{00000000-0005-0000-0000-00003D040000}"/>
    <cellStyle name="Comma 32 3" xfId="1160" xr:uid="{00000000-0005-0000-0000-00003E040000}"/>
    <cellStyle name="Comma 33" xfId="1161" xr:uid="{00000000-0005-0000-0000-00003F040000}"/>
    <cellStyle name="Comma 33 2" xfId="1162" xr:uid="{00000000-0005-0000-0000-000040040000}"/>
    <cellStyle name="Comma 33 2 2" xfId="1163" xr:uid="{00000000-0005-0000-0000-000041040000}"/>
    <cellStyle name="Comma 33 3" xfId="1164" xr:uid="{00000000-0005-0000-0000-000042040000}"/>
    <cellStyle name="Comma 34" xfId="1165" xr:uid="{00000000-0005-0000-0000-000043040000}"/>
    <cellStyle name="Comma 34 2" xfId="1166" xr:uid="{00000000-0005-0000-0000-000044040000}"/>
    <cellStyle name="Comma 34 2 2" xfId="1167" xr:uid="{00000000-0005-0000-0000-000045040000}"/>
    <cellStyle name="Comma 34 3" xfId="1168" xr:uid="{00000000-0005-0000-0000-000046040000}"/>
    <cellStyle name="Comma 35" xfId="1169" xr:uid="{00000000-0005-0000-0000-000047040000}"/>
    <cellStyle name="Comma 35 2" xfId="1170" xr:uid="{00000000-0005-0000-0000-000048040000}"/>
    <cellStyle name="Comma 35 2 2" xfId="1171" xr:uid="{00000000-0005-0000-0000-000049040000}"/>
    <cellStyle name="Comma 35 3" xfId="1172" xr:uid="{00000000-0005-0000-0000-00004A040000}"/>
    <cellStyle name="Comma 36" xfId="1173" xr:uid="{00000000-0005-0000-0000-00004B040000}"/>
    <cellStyle name="Comma 36 2" xfId="1174" xr:uid="{00000000-0005-0000-0000-00004C040000}"/>
    <cellStyle name="Comma 36 2 2" xfId="1175" xr:uid="{00000000-0005-0000-0000-00004D040000}"/>
    <cellStyle name="Comma 36 3" xfId="1176" xr:uid="{00000000-0005-0000-0000-00004E040000}"/>
    <cellStyle name="Comma 37" xfId="1177" xr:uid="{00000000-0005-0000-0000-00004F040000}"/>
    <cellStyle name="Comma 37 2" xfId="1178" xr:uid="{00000000-0005-0000-0000-000050040000}"/>
    <cellStyle name="Comma 37 2 2" xfId="1179" xr:uid="{00000000-0005-0000-0000-000051040000}"/>
    <cellStyle name="Comma 37 3" xfId="1180" xr:uid="{00000000-0005-0000-0000-000052040000}"/>
    <cellStyle name="Comma 38" xfId="1181" xr:uid="{00000000-0005-0000-0000-000053040000}"/>
    <cellStyle name="Comma 38 2" xfId="1182" xr:uid="{00000000-0005-0000-0000-000054040000}"/>
    <cellStyle name="Comma 38 2 2" xfId="1183" xr:uid="{00000000-0005-0000-0000-000055040000}"/>
    <cellStyle name="Comma 38 3" xfId="1184" xr:uid="{00000000-0005-0000-0000-000056040000}"/>
    <cellStyle name="Comma 39" xfId="1185" xr:uid="{00000000-0005-0000-0000-000057040000}"/>
    <cellStyle name="Comma 39 2" xfId="1186" xr:uid="{00000000-0005-0000-0000-000058040000}"/>
    <cellStyle name="Comma 39 2 2" xfId="1187" xr:uid="{00000000-0005-0000-0000-000059040000}"/>
    <cellStyle name="Comma 39 3" xfId="1188" xr:uid="{00000000-0005-0000-0000-00005A040000}"/>
    <cellStyle name="Comma 4" xfId="15" xr:uid="{00000000-0005-0000-0000-00005B040000}"/>
    <cellStyle name="Comma 4 2" xfId="1189" xr:uid="{00000000-0005-0000-0000-00005C040000}"/>
    <cellStyle name="Comma 4 2 2" xfId="1190" xr:uid="{00000000-0005-0000-0000-00005D040000}"/>
    <cellStyle name="Comma 4 2 3" xfId="1191" xr:uid="{00000000-0005-0000-0000-00005E040000}"/>
    <cellStyle name="Comma 4 3" xfId="1192" xr:uid="{00000000-0005-0000-0000-00005F040000}"/>
    <cellStyle name="Comma 4 4" xfId="1193" xr:uid="{00000000-0005-0000-0000-000060040000}"/>
    <cellStyle name="Comma 4 5" xfId="1194" xr:uid="{00000000-0005-0000-0000-000061040000}"/>
    <cellStyle name="Comma 4 6" xfId="1195" xr:uid="{00000000-0005-0000-0000-000062040000}"/>
    <cellStyle name="Comma 4 7" xfId="1196" xr:uid="{00000000-0005-0000-0000-000063040000}"/>
    <cellStyle name="Comma 4 8" xfId="1197" xr:uid="{00000000-0005-0000-0000-000064040000}"/>
    <cellStyle name="Comma 4 9" xfId="1198" xr:uid="{00000000-0005-0000-0000-000065040000}"/>
    <cellStyle name="Comma 40" xfId="1199" xr:uid="{00000000-0005-0000-0000-000066040000}"/>
    <cellStyle name="Comma 40 2" xfId="1200" xr:uid="{00000000-0005-0000-0000-000067040000}"/>
    <cellStyle name="Comma 40 2 2" xfId="1201" xr:uid="{00000000-0005-0000-0000-000068040000}"/>
    <cellStyle name="Comma 40 3" xfId="1202" xr:uid="{00000000-0005-0000-0000-000069040000}"/>
    <cellStyle name="Comma 41" xfId="1203" xr:uid="{00000000-0005-0000-0000-00006A040000}"/>
    <cellStyle name="Comma 41 2" xfId="1204" xr:uid="{00000000-0005-0000-0000-00006B040000}"/>
    <cellStyle name="Comma 41 2 2" xfId="1205" xr:uid="{00000000-0005-0000-0000-00006C040000}"/>
    <cellStyle name="Comma 41 3" xfId="1206" xr:uid="{00000000-0005-0000-0000-00006D040000}"/>
    <cellStyle name="Comma 42" xfId="1207" xr:uid="{00000000-0005-0000-0000-00006E040000}"/>
    <cellStyle name="Comma 42 2" xfId="1208" xr:uid="{00000000-0005-0000-0000-00006F040000}"/>
    <cellStyle name="Comma 42 2 2" xfId="1209" xr:uid="{00000000-0005-0000-0000-000070040000}"/>
    <cellStyle name="Comma 42 3" xfId="1210" xr:uid="{00000000-0005-0000-0000-000071040000}"/>
    <cellStyle name="Comma 43" xfId="1211" xr:uid="{00000000-0005-0000-0000-000072040000}"/>
    <cellStyle name="Comma 43 2" xfId="1212" xr:uid="{00000000-0005-0000-0000-000073040000}"/>
    <cellStyle name="Comma 43 2 2" xfId="1213" xr:uid="{00000000-0005-0000-0000-000074040000}"/>
    <cellStyle name="Comma 43 3" xfId="1214" xr:uid="{00000000-0005-0000-0000-000075040000}"/>
    <cellStyle name="Comma 44" xfId="1215" xr:uid="{00000000-0005-0000-0000-000076040000}"/>
    <cellStyle name="Comma 44 2" xfId="1216" xr:uid="{00000000-0005-0000-0000-000077040000}"/>
    <cellStyle name="Comma 44 2 2" xfId="1217" xr:uid="{00000000-0005-0000-0000-000078040000}"/>
    <cellStyle name="Comma 44 3" xfId="1218" xr:uid="{00000000-0005-0000-0000-000079040000}"/>
    <cellStyle name="Comma 45" xfId="1219" xr:uid="{00000000-0005-0000-0000-00007A040000}"/>
    <cellStyle name="Comma 45 2" xfId="1220" xr:uid="{00000000-0005-0000-0000-00007B040000}"/>
    <cellStyle name="Comma 45 2 2" xfId="1221" xr:uid="{00000000-0005-0000-0000-00007C040000}"/>
    <cellStyle name="Comma 45 3" xfId="1222" xr:uid="{00000000-0005-0000-0000-00007D040000}"/>
    <cellStyle name="Comma 46" xfId="1223" xr:uid="{00000000-0005-0000-0000-00007E040000}"/>
    <cellStyle name="Comma 46 2" xfId="1224" xr:uid="{00000000-0005-0000-0000-00007F040000}"/>
    <cellStyle name="Comma 46 2 2" xfId="1225" xr:uid="{00000000-0005-0000-0000-000080040000}"/>
    <cellStyle name="Comma 46 3" xfId="1226" xr:uid="{00000000-0005-0000-0000-000081040000}"/>
    <cellStyle name="Comma 47" xfId="1227" xr:uid="{00000000-0005-0000-0000-000082040000}"/>
    <cellStyle name="Comma 47 2" xfId="1228" xr:uid="{00000000-0005-0000-0000-000083040000}"/>
    <cellStyle name="Comma 47 2 2" xfId="1229" xr:uid="{00000000-0005-0000-0000-000084040000}"/>
    <cellStyle name="Comma 47 3" xfId="1230" xr:uid="{00000000-0005-0000-0000-000085040000}"/>
    <cellStyle name="Comma 48" xfId="1231" xr:uid="{00000000-0005-0000-0000-000086040000}"/>
    <cellStyle name="Comma 48 2" xfId="1232" xr:uid="{00000000-0005-0000-0000-000087040000}"/>
    <cellStyle name="Comma 48 2 2" xfId="1233" xr:uid="{00000000-0005-0000-0000-000088040000}"/>
    <cellStyle name="Comma 48 3" xfId="1234" xr:uid="{00000000-0005-0000-0000-000089040000}"/>
    <cellStyle name="Comma 49" xfId="1235" xr:uid="{00000000-0005-0000-0000-00008A040000}"/>
    <cellStyle name="Comma 49 2" xfId="1236" xr:uid="{00000000-0005-0000-0000-00008B040000}"/>
    <cellStyle name="Comma 49 2 2" xfId="1237" xr:uid="{00000000-0005-0000-0000-00008C040000}"/>
    <cellStyle name="Comma 49 3" xfId="1238" xr:uid="{00000000-0005-0000-0000-00008D040000}"/>
    <cellStyle name="Comma 5" xfId="16" xr:uid="{00000000-0005-0000-0000-00008E040000}"/>
    <cellStyle name="Comma 5 2" xfId="1239" xr:uid="{00000000-0005-0000-0000-00008F040000}"/>
    <cellStyle name="Comma 5 2 2" xfId="1240" xr:uid="{00000000-0005-0000-0000-000090040000}"/>
    <cellStyle name="Comma 5 3" xfId="1241" xr:uid="{00000000-0005-0000-0000-000091040000}"/>
    <cellStyle name="Comma 5 4" xfId="1242" xr:uid="{00000000-0005-0000-0000-000092040000}"/>
    <cellStyle name="Comma 5 5" xfId="1243" xr:uid="{00000000-0005-0000-0000-000093040000}"/>
    <cellStyle name="Comma 5 6" xfId="1244" xr:uid="{00000000-0005-0000-0000-000094040000}"/>
    <cellStyle name="Comma 50" xfId="1245" xr:uid="{00000000-0005-0000-0000-000095040000}"/>
    <cellStyle name="Comma 50 2" xfId="1246" xr:uid="{00000000-0005-0000-0000-000096040000}"/>
    <cellStyle name="Comma 50 2 2" xfId="1247" xr:uid="{00000000-0005-0000-0000-000097040000}"/>
    <cellStyle name="Comma 50 3" xfId="1248" xr:uid="{00000000-0005-0000-0000-000098040000}"/>
    <cellStyle name="Comma 51" xfId="1249" xr:uid="{00000000-0005-0000-0000-000099040000}"/>
    <cellStyle name="Comma 51 2" xfId="1250" xr:uid="{00000000-0005-0000-0000-00009A040000}"/>
    <cellStyle name="Comma 51 2 2" xfId="1251" xr:uid="{00000000-0005-0000-0000-00009B040000}"/>
    <cellStyle name="Comma 51 3" xfId="1252" xr:uid="{00000000-0005-0000-0000-00009C040000}"/>
    <cellStyle name="Comma 52" xfId="1253" xr:uid="{00000000-0005-0000-0000-00009D040000}"/>
    <cellStyle name="Comma 52 2" xfId="1254" xr:uid="{00000000-0005-0000-0000-00009E040000}"/>
    <cellStyle name="Comma 52 2 2" xfId="1255" xr:uid="{00000000-0005-0000-0000-00009F040000}"/>
    <cellStyle name="Comma 52 3" xfId="1256" xr:uid="{00000000-0005-0000-0000-0000A0040000}"/>
    <cellStyle name="Comma 53" xfId="1257" xr:uid="{00000000-0005-0000-0000-0000A1040000}"/>
    <cellStyle name="Comma 53 2" xfId="1258" xr:uid="{00000000-0005-0000-0000-0000A2040000}"/>
    <cellStyle name="Comma 53 2 2" xfId="1259" xr:uid="{00000000-0005-0000-0000-0000A3040000}"/>
    <cellStyle name="Comma 53 3" xfId="1260" xr:uid="{00000000-0005-0000-0000-0000A4040000}"/>
    <cellStyle name="Comma 54" xfId="1261" xr:uid="{00000000-0005-0000-0000-0000A5040000}"/>
    <cellStyle name="Comma 54 2" xfId="1262" xr:uid="{00000000-0005-0000-0000-0000A6040000}"/>
    <cellStyle name="Comma 54 2 2" xfId="1263" xr:uid="{00000000-0005-0000-0000-0000A7040000}"/>
    <cellStyle name="Comma 54 3" xfId="1264" xr:uid="{00000000-0005-0000-0000-0000A8040000}"/>
    <cellStyle name="Comma 55" xfId="1265" xr:uid="{00000000-0005-0000-0000-0000A9040000}"/>
    <cellStyle name="Comma 55 2" xfId="1266" xr:uid="{00000000-0005-0000-0000-0000AA040000}"/>
    <cellStyle name="Comma 55 2 2" xfId="1267" xr:uid="{00000000-0005-0000-0000-0000AB040000}"/>
    <cellStyle name="Comma 55 3" xfId="1268" xr:uid="{00000000-0005-0000-0000-0000AC040000}"/>
    <cellStyle name="Comma 56" xfId="1269" xr:uid="{00000000-0005-0000-0000-0000AD040000}"/>
    <cellStyle name="Comma 56 2" xfId="1270" xr:uid="{00000000-0005-0000-0000-0000AE040000}"/>
    <cellStyle name="Comma 56 2 2" xfId="1271" xr:uid="{00000000-0005-0000-0000-0000AF040000}"/>
    <cellStyle name="Comma 56 3" xfId="1272" xr:uid="{00000000-0005-0000-0000-0000B0040000}"/>
    <cellStyle name="Comma 57" xfId="1273" xr:uid="{00000000-0005-0000-0000-0000B1040000}"/>
    <cellStyle name="Comma 57 2" xfId="1274" xr:uid="{00000000-0005-0000-0000-0000B2040000}"/>
    <cellStyle name="Comma 57 2 2" xfId="1275" xr:uid="{00000000-0005-0000-0000-0000B3040000}"/>
    <cellStyle name="Comma 57 3" xfId="1276" xr:uid="{00000000-0005-0000-0000-0000B4040000}"/>
    <cellStyle name="Comma 58" xfId="1277" xr:uid="{00000000-0005-0000-0000-0000B5040000}"/>
    <cellStyle name="Comma 58 2" xfId="1278" xr:uid="{00000000-0005-0000-0000-0000B6040000}"/>
    <cellStyle name="Comma 58 3" xfId="1279" xr:uid="{00000000-0005-0000-0000-0000B7040000}"/>
    <cellStyle name="Comma 59" xfId="1280" xr:uid="{00000000-0005-0000-0000-0000B8040000}"/>
    <cellStyle name="Comma 59 2" xfId="1281" xr:uid="{00000000-0005-0000-0000-0000B9040000}"/>
    <cellStyle name="Comma 59 3" xfId="1282" xr:uid="{00000000-0005-0000-0000-0000BA040000}"/>
    <cellStyle name="Comma 59 4" xfId="1283" xr:uid="{00000000-0005-0000-0000-0000BB040000}"/>
    <cellStyle name="Comma 59 5" xfId="1284" xr:uid="{00000000-0005-0000-0000-0000BC040000}"/>
    <cellStyle name="Comma 59 6" xfId="1285" xr:uid="{00000000-0005-0000-0000-0000BD040000}"/>
    <cellStyle name="Comma 6" xfId="17" xr:uid="{00000000-0005-0000-0000-0000BE040000}"/>
    <cellStyle name="Comma 6 2" xfId="1286" xr:uid="{00000000-0005-0000-0000-0000BF040000}"/>
    <cellStyle name="Comma 6 2 2" xfId="1287" xr:uid="{00000000-0005-0000-0000-0000C0040000}"/>
    <cellStyle name="Comma 6 3" xfId="1288" xr:uid="{00000000-0005-0000-0000-0000C1040000}"/>
    <cellStyle name="Comma 6 4" xfId="1289" xr:uid="{00000000-0005-0000-0000-0000C2040000}"/>
    <cellStyle name="Comma 60" xfId="1290" xr:uid="{00000000-0005-0000-0000-0000C3040000}"/>
    <cellStyle name="Comma 60 2" xfId="1291" xr:uid="{00000000-0005-0000-0000-0000C4040000}"/>
    <cellStyle name="Comma 60 3" xfId="1292" xr:uid="{00000000-0005-0000-0000-0000C5040000}"/>
    <cellStyle name="Comma 60 4" xfId="1293" xr:uid="{00000000-0005-0000-0000-0000C6040000}"/>
    <cellStyle name="Comma 61" xfId="1294" xr:uid="{00000000-0005-0000-0000-0000C7040000}"/>
    <cellStyle name="Comma 62" xfId="1295" xr:uid="{00000000-0005-0000-0000-0000C8040000}"/>
    <cellStyle name="Comma 63" xfId="1296" xr:uid="{00000000-0005-0000-0000-0000C9040000}"/>
    <cellStyle name="Comma 64" xfId="1297" xr:uid="{00000000-0005-0000-0000-0000CA040000}"/>
    <cellStyle name="Comma 65" xfId="1298" xr:uid="{00000000-0005-0000-0000-0000CB040000}"/>
    <cellStyle name="Comma 66" xfId="1299" xr:uid="{00000000-0005-0000-0000-0000CC040000}"/>
    <cellStyle name="Comma 67" xfId="1300" xr:uid="{00000000-0005-0000-0000-0000CD040000}"/>
    <cellStyle name="Comma 68" xfId="1301" xr:uid="{00000000-0005-0000-0000-0000CE040000}"/>
    <cellStyle name="Comma 69" xfId="1302" xr:uid="{00000000-0005-0000-0000-0000CF040000}"/>
    <cellStyle name="Comma 7" xfId="1303" xr:uid="{00000000-0005-0000-0000-0000D0040000}"/>
    <cellStyle name="Comma 7 2" xfId="1304" xr:uid="{00000000-0005-0000-0000-0000D1040000}"/>
    <cellStyle name="Comma 7 2 2" xfId="1305" xr:uid="{00000000-0005-0000-0000-0000D2040000}"/>
    <cellStyle name="Comma 7 2 2 2" xfId="1306" xr:uid="{00000000-0005-0000-0000-0000D3040000}"/>
    <cellStyle name="Comma 7 2 2 3" xfId="1307" xr:uid="{00000000-0005-0000-0000-0000D4040000}"/>
    <cellStyle name="Comma 7 2 2 4" xfId="1308" xr:uid="{00000000-0005-0000-0000-0000D5040000}"/>
    <cellStyle name="Comma 7 2 2 5" xfId="1309" xr:uid="{00000000-0005-0000-0000-0000D6040000}"/>
    <cellStyle name="Comma 7 2 3" xfId="1310" xr:uid="{00000000-0005-0000-0000-0000D7040000}"/>
    <cellStyle name="Comma 7 2 4" xfId="1311" xr:uid="{00000000-0005-0000-0000-0000D8040000}"/>
    <cellStyle name="Comma 7 2 5" xfId="1312" xr:uid="{00000000-0005-0000-0000-0000D9040000}"/>
    <cellStyle name="Comma 7 2 6" xfId="1313" xr:uid="{00000000-0005-0000-0000-0000DA040000}"/>
    <cellStyle name="Comma 7 2 7" xfId="1314" xr:uid="{00000000-0005-0000-0000-0000DB040000}"/>
    <cellStyle name="Comma 7 3" xfId="1315" xr:uid="{00000000-0005-0000-0000-0000DC040000}"/>
    <cellStyle name="Comma 7 4" xfId="1316" xr:uid="{00000000-0005-0000-0000-0000DD040000}"/>
    <cellStyle name="Comma 7 4 2" xfId="1317" xr:uid="{00000000-0005-0000-0000-0000DE040000}"/>
    <cellStyle name="Comma 7 5" xfId="1318" xr:uid="{00000000-0005-0000-0000-0000DF040000}"/>
    <cellStyle name="Comma 7 6" xfId="1319" xr:uid="{00000000-0005-0000-0000-0000E0040000}"/>
    <cellStyle name="Comma 7 7" xfId="1320" xr:uid="{00000000-0005-0000-0000-0000E1040000}"/>
    <cellStyle name="Comma 7 8" xfId="1321" xr:uid="{00000000-0005-0000-0000-0000E2040000}"/>
    <cellStyle name="Comma 7 9" xfId="1322" xr:uid="{00000000-0005-0000-0000-0000E3040000}"/>
    <cellStyle name="Comma 70" xfId="1323" xr:uid="{00000000-0005-0000-0000-0000E4040000}"/>
    <cellStyle name="Comma 71" xfId="1324" xr:uid="{00000000-0005-0000-0000-0000E5040000}"/>
    <cellStyle name="Comma 72" xfId="1325" xr:uid="{00000000-0005-0000-0000-0000E6040000}"/>
    <cellStyle name="Comma 73" xfId="1326" xr:uid="{00000000-0005-0000-0000-0000E7040000}"/>
    <cellStyle name="Comma 74" xfId="1327" xr:uid="{00000000-0005-0000-0000-0000E8040000}"/>
    <cellStyle name="Comma 75" xfId="1328" xr:uid="{00000000-0005-0000-0000-0000E9040000}"/>
    <cellStyle name="Comma 76" xfId="1329" xr:uid="{00000000-0005-0000-0000-0000EA040000}"/>
    <cellStyle name="Comma 76 2" xfId="1330" xr:uid="{00000000-0005-0000-0000-0000EB040000}"/>
    <cellStyle name="Comma 76 3" xfId="1331" xr:uid="{00000000-0005-0000-0000-0000EC040000}"/>
    <cellStyle name="Comma 76 4" xfId="1332" xr:uid="{00000000-0005-0000-0000-0000ED040000}"/>
    <cellStyle name="Comma 76 5" xfId="1333" xr:uid="{00000000-0005-0000-0000-0000EE040000}"/>
    <cellStyle name="Comma 77" xfId="1334" xr:uid="{00000000-0005-0000-0000-0000EF040000}"/>
    <cellStyle name="Comma 78" xfId="1335" xr:uid="{00000000-0005-0000-0000-0000F0040000}"/>
    <cellStyle name="Comma 79" xfId="1336" xr:uid="{00000000-0005-0000-0000-0000F1040000}"/>
    <cellStyle name="Comma 79 2" xfId="1337" xr:uid="{00000000-0005-0000-0000-0000F2040000}"/>
    <cellStyle name="Comma 79 3" xfId="1338" xr:uid="{00000000-0005-0000-0000-0000F3040000}"/>
    <cellStyle name="Comma 79 4" xfId="1339" xr:uid="{00000000-0005-0000-0000-0000F4040000}"/>
    <cellStyle name="Comma 8" xfId="1340" xr:uid="{00000000-0005-0000-0000-0000F5040000}"/>
    <cellStyle name="Comma 8 2" xfId="1341" xr:uid="{00000000-0005-0000-0000-0000F6040000}"/>
    <cellStyle name="Comma 8 2 2" xfId="1342" xr:uid="{00000000-0005-0000-0000-0000F7040000}"/>
    <cellStyle name="Comma 8 3" xfId="1343" xr:uid="{00000000-0005-0000-0000-0000F8040000}"/>
    <cellStyle name="Comma 8 4" xfId="1344" xr:uid="{00000000-0005-0000-0000-0000F9040000}"/>
    <cellStyle name="Comma 80" xfId="1345" xr:uid="{00000000-0005-0000-0000-0000FA040000}"/>
    <cellStyle name="Comma 80 2" xfId="1346" xr:uid="{00000000-0005-0000-0000-0000FB040000}"/>
    <cellStyle name="Comma 80 3" xfId="1347" xr:uid="{00000000-0005-0000-0000-0000FC040000}"/>
    <cellStyle name="Comma 80 4" xfId="1348" xr:uid="{00000000-0005-0000-0000-0000FD040000}"/>
    <cellStyle name="Comma 81" xfId="1349" xr:uid="{00000000-0005-0000-0000-0000FE040000}"/>
    <cellStyle name="Comma 81 2" xfId="1350" xr:uid="{00000000-0005-0000-0000-0000FF040000}"/>
    <cellStyle name="Comma 81 3" xfId="1351" xr:uid="{00000000-0005-0000-0000-000000050000}"/>
    <cellStyle name="Comma 81 4" xfId="1352" xr:uid="{00000000-0005-0000-0000-000001050000}"/>
    <cellStyle name="Comma 82" xfId="1353" xr:uid="{00000000-0005-0000-0000-000002050000}"/>
    <cellStyle name="Comma 82 2" xfId="1354" xr:uid="{00000000-0005-0000-0000-000003050000}"/>
    <cellStyle name="Comma 82 3" xfId="1355" xr:uid="{00000000-0005-0000-0000-000004050000}"/>
    <cellStyle name="Comma 82 4" xfId="1356" xr:uid="{00000000-0005-0000-0000-000005050000}"/>
    <cellStyle name="Comma 83" xfId="1357" xr:uid="{00000000-0005-0000-0000-000006050000}"/>
    <cellStyle name="Comma 83 2" xfId="1358" xr:uid="{00000000-0005-0000-0000-000007050000}"/>
    <cellStyle name="Comma 84" xfId="1359" xr:uid="{00000000-0005-0000-0000-000008050000}"/>
    <cellStyle name="Comma 84 2" xfId="1360" xr:uid="{00000000-0005-0000-0000-000009050000}"/>
    <cellStyle name="Comma 85" xfId="1361" xr:uid="{00000000-0005-0000-0000-00000A050000}"/>
    <cellStyle name="Comma 85 2" xfId="1362" xr:uid="{00000000-0005-0000-0000-00000B050000}"/>
    <cellStyle name="Comma 86" xfId="1363" xr:uid="{00000000-0005-0000-0000-00000C050000}"/>
    <cellStyle name="Comma 86 2" xfId="1364" xr:uid="{00000000-0005-0000-0000-00000D050000}"/>
    <cellStyle name="Comma 87" xfId="1365" xr:uid="{00000000-0005-0000-0000-00000E050000}"/>
    <cellStyle name="Comma 87 2" xfId="1366" xr:uid="{00000000-0005-0000-0000-00000F050000}"/>
    <cellStyle name="Comma 88" xfId="1367" xr:uid="{00000000-0005-0000-0000-000010050000}"/>
    <cellStyle name="Comma 88 2" xfId="1368" xr:uid="{00000000-0005-0000-0000-000011050000}"/>
    <cellStyle name="Comma 88 3" xfId="1369" xr:uid="{00000000-0005-0000-0000-000012050000}"/>
    <cellStyle name="Comma 88 4" xfId="1370" xr:uid="{00000000-0005-0000-0000-000013050000}"/>
    <cellStyle name="Comma 89" xfId="1371" xr:uid="{00000000-0005-0000-0000-000014050000}"/>
    <cellStyle name="Comma 9" xfId="1372" xr:uid="{00000000-0005-0000-0000-000015050000}"/>
    <cellStyle name="Comma 9 2" xfId="1373" xr:uid="{00000000-0005-0000-0000-000016050000}"/>
    <cellStyle name="Comma 9 2 2" xfId="1374" xr:uid="{00000000-0005-0000-0000-000017050000}"/>
    <cellStyle name="Comma 9 3" xfId="1375" xr:uid="{00000000-0005-0000-0000-000018050000}"/>
    <cellStyle name="Comma 9 4" xfId="1376" xr:uid="{00000000-0005-0000-0000-000019050000}"/>
    <cellStyle name="Comma 90" xfId="1377" xr:uid="{00000000-0005-0000-0000-00001A050000}"/>
    <cellStyle name="Comma 91" xfId="1378" xr:uid="{00000000-0005-0000-0000-00001B050000}"/>
    <cellStyle name="Comma 92" xfId="1379" xr:uid="{00000000-0005-0000-0000-00001C050000}"/>
    <cellStyle name="Comma 92 2" xfId="1380" xr:uid="{00000000-0005-0000-0000-00001D050000}"/>
    <cellStyle name="Comma 92 3" xfId="1381" xr:uid="{00000000-0005-0000-0000-00001E050000}"/>
    <cellStyle name="Comma 92 4" xfId="1382" xr:uid="{00000000-0005-0000-0000-00001F050000}"/>
    <cellStyle name="Comma 93" xfId="1383" xr:uid="{00000000-0005-0000-0000-000020050000}"/>
    <cellStyle name="Comma 94" xfId="1384" xr:uid="{00000000-0005-0000-0000-000021050000}"/>
    <cellStyle name="Comma 95" xfId="1385" xr:uid="{00000000-0005-0000-0000-000022050000}"/>
    <cellStyle name="Comma 95 2" xfId="1386" xr:uid="{00000000-0005-0000-0000-000023050000}"/>
    <cellStyle name="Comma 95 3" xfId="1387" xr:uid="{00000000-0005-0000-0000-000024050000}"/>
    <cellStyle name="Comma 95 4" xfId="1388" xr:uid="{00000000-0005-0000-0000-000025050000}"/>
    <cellStyle name="Comma 95 5" xfId="1389" xr:uid="{00000000-0005-0000-0000-000026050000}"/>
    <cellStyle name="Comma 95 6" xfId="1390" xr:uid="{00000000-0005-0000-0000-000027050000}"/>
    <cellStyle name="Comma 95 7" xfId="1391" xr:uid="{00000000-0005-0000-0000-000028050000}"/>
    <cellStyle name="Comma 96" xfId="1392" xr:uid="{00000000-0005-0000-0000-000029050000}"/>
    <cellStyle name="Comma 96 2" xfId="1393" xr:uid="{00000000-0005-0000-0000-00002A050000}"/>
    <cellStyle name="Comma 96 3" xfId="1394" xr:uid="{00000000-0005-0000-0000-00002B050000}"/>
    <cellStyle name="Comma 96 4" xfId="1395" xr:uid="{00000000-0005-0000-0000-00002C050000}"/>
    <cellStyle name="Comma 96 5" xfId="1396" xr:uid="{00000000-0005-0000-0000-00002D050000}"/>
    <cellStyle name="Comma 96 6" xfId="1397" xr:uid="{00000000-0005-0000-0000-00002E050000}"/>
    <cellStyle name="Comma 96 7" xfId="1398" xr:uid="{00000000-0005-0000-0000-00002F050000}"/>
    <cellStyle name="Comma 97" xfId="1399" xr:uid="{00000000-0005-0000-0000-000030050000}"/>
    <cellStyle name="Comma 97 2" xfId="1400" xr:uid="{00000000-0005-0000-0000-000031050000}"/>
    <cellStyle name="Comma 97 3" xfId="1401" xr:uid="{00000000-0005-0000-0000-000032050000}"/>
    <cellStyle name="Comma 97 4" xfId="1402" xr:uid="{00000000-0005-0000-0000-000033050000}"/>
    <cellStyle name="Comma 97 5" xfId="1403" xr:uid="{00000000-0005-0000-0000-000034050000}"/>
    <cellStyle name="Comma 97 6" xfId="1404" xr:uid="{00000000-0005-0000-0000-000035050000}"/>
    <cellStyle name="Comma 97 7" xfId="1405" xr:uid="{00000000-0005-0000-0000-000036050000}"/>
    <cellStyle name="Comma 98" xfId="1406" xr:uid="{00000000-0005-0000-0000-000037050000}"/>
    <cellStyle name="Comma 98 2" xfId="1407" xr:uid="{00000000-0005-0000-0000-000038050000}"/>
    <cellStyle name="Comma 98 3" xfId="1408" xr:uid="{00000000-0005-0000-0000-000039050000}"/>
    <cellStyle name="Comma 98 4" xfId="1409" xr:uid="{00000000-0005-0000-0000-00003A050000}"/>
    <cellStyle name="Comma 98 5" xfId="1410" xr:uid="{00000000-0005-0000-0000-00003B050000}"/>
    <cellStyle name="Comma 98 6" xfId="1411" xr:uid="{00000000-0005-0000-0000-00003C050000}"/>
    <cellStyle name="Comma 98 7" xfId="1412" xr:uid="{00000000-0005-0000-0000-00003D050000}"/>
    <cellStyle name="Comma 99" xfId="1413" xr:uid="{00000000-0005-0000-0000-00003E050000}"/>
    <cellStyle name="Comma 99 2" xfId="1414" xr:uid="{00000000-0005-0000-0000-00003F050000}"/>
    <cellStyle name="Comma 99 3" xfId="1415" xr:uid="{00000000-0005-0000-0000-000040050000}"/>
    <cellStyle name="Comma 99 4" xfId="1416" xr:uid="{00000000-0005-0000-0000-000041050000}"/>
    <cellStyle name="Comma0" xfId="1417" xr:uid="{00000000-0005-0000-0000-000042050000}"/>
    <cellStyle name="Comma0 2" xfId="1418" xr:uid="{00000000-0005-0000-0000-000043050000}"/>
    <cellStyle name="Comma0 2 2" xfId="1419" xr:uid="{00000000-0005-0000-0000-000044050000}"/>
    <cellStyle name="Comma0 3" xfId="1420" xr:uid="{00000000-0005-0000-0000-000045050000}"/>
    <cellStyle name="Copied" xfId="1421" xr:uid="{00000000-0005-0000-0000-000046050000}"/>
    <cellStyle name="Currency" xfId="1" builtinId="4"/>
    <cellStyle name="Currency [$0]" xfId="1422" xr:uid="{00000000-0005-0000-0000-000048050000}"/>
    <cellStyle name="Currency [$0] 10" xfId="1423" xr:uid="{00000000-0005-0000-0000-000049050000}"/>
    <cellStyle name="Currency [$0] 11" xfId="1424" xr:uid="{00000000-0005-0000-0000-00004A050000}"/>
    <cellStyle name="Currency [$0] 12" xfId="1425" xr:uid="{00000000-0005-0000-0000-00004B050000}"/>
    <cellStyle name="Currency [$0] 13" xfId="1426" xr:uid="{00000000-0005-0000-0000-00004C050000}"/>
    <cellStyle name="Currency [$0] 2" xfId="1427" xr:uid="{00000000-0005-0000-0000-00004D050000}"/>
    <cellStyle name="Currency [$0] 2 2" xfId="1428" xr:uid="{00000000-0005-0000-0000-00004E050000}"/>
    <cellStyle name="Currency [$0] 2 2 2" xfId="1429" xr:uid="{00000000-0005-0000-0000-00004F050000}"/>
    <cellStyle name="Currency [$0] 2 2 3" xfId="1430" xr:uid="{00000000-0005-0000-0000-000050050000}"/>
    <cellStyle name="Currency [$0] 2 3" xfId="1431" xr:uid="{00000000-0005-0000-0000-000051050000}"/>
    <cellStyle name="Currency [$0] 2 4" xfId="1432" xr:uid="{00000000-0005-0000-0000-000052050000}"/>
    <cellStyle name="Currency [$0] 3" xfId="1433" xr:uid="{00000000-0005-0000-0000-000053050000}"/>
    <cellStyle name="Currency [$0] 3 2" xfId="1434" xr:uid="{00000000-0005-0000-0000-000054050000}"/>
    <cellStyle name="Currency [$0] 3 3" xfId="1435" xr:uid="{00000000-0005-0000-0000-000055050000}"/>
    <cellStyle name="Currency [$0] 4" xfId="1436" xr:uid="{00000000-0005-0000-0000-000056050000}"/>
    <cellStyle name="Currency [$0] 4 2" xfId="1437" xr:uid="{00000000-0005-0000-0000-000057050000}"/>
    <cellStyle name="Currency [$0] 4 3" xfId="1438" xr:uid="{00000000-0005-0000-0000-000058050000}"/>
    <cellStyle name="Currency [$0] 5" xfId="1439" xr:uid="{00000000-0005-0000-0000-000059050000}"/>
    <cellStyle name="Currency [$0] 5 2" xfId="1440" xr:uid="{00000000-0005-0000-0000-00005A050000}"/>
    <cellStyle name="Currency [$0] 5 3" xfId="1441" xr:uid="{00000000-0005-0000-0000-00005B050000}"/>
    <cellStyle name="Currency [$0] 6" xfId="1442" xr:uid="{00000000-0005-0000-0000-00005C050000}"/>
    <cellStyle name="Currency [$0] 6 2" xfId="1443" xr:uid="{00000000-0005-0000-0000-00005D050000}"/>
    <cellStyle name="Currency [$0] 6 3" xfId="1444" xr:uid="{00000000-0005-0000-0000-00005E050000}"/>
    <cellStyle name="Currency [$0] 7" xfId="1445" xr:uid="{00000000-0005-0000-0000-00005F050000}"/>
    <cellStyle name="Currency [$0] 7 2" xfId="1446" xr:uid="{00000000-0005-0000-0000-000060050000}"/>
    <cellStyle name="Currency [$0] 7 3" xfId="1447" xr:uid="{00000000-0005-0000-0000-000061050000}"/>
    <cellStyle name="Currency [$0] 8" xfId="1448" xr:uid="{00000000-0005-0000-0000-000062050000}"/>
    <cellStyle name="Currency [$0] 8 2" xfId="1449" xr:uid="{00000000-0005-0000-0000-000063050000}"/>
    <cellStyle name="Currency [$0] 8 3" xfId="1450" xr:uid="{00000000-0005-0000-0000-000064050000}"/>
    <cellStyle name="Currency [$0] 9" xfId="1451" xr:uid="{00000000-0005-0000-0000-000065050000}"/>
    <cellStyle name="Currency [£0]" xfId="1452" xr:uid="{00000000-0005-0000-0000-000066050000}"/>
    <cellStyle name="Currency [£0] 2" xfId="1453" xr:uid="{00000000-0005-0000-0000-000067050000}"/>
    <cellStyle name="Currency [£0] 2 2" xfId="1454" xr:uid="{00000000-0005-0000-0000-000068050000}"/>
    <cellStyle name="Currency [£0] 3" xfId="1455" xr:uid="{00000000-0005-0000-0000-000069050000}"/>
    <cellStyle name="Currency [£0] 4" xfId="1456" xr:uid="{00000000-0005-0000-0000-00006A050000}"/>
    <cellStyle name="Currency [£0] 5" xfId="1457" xr:uid="{00000000-0005-0000-0000-00006B050000}"/>
    <cellStyle name="Currency [£0] 6" xfId="1458" xr:uid="{00000000-0005-0000-0000-00006C050000}"/>
    <cellStyle name="Currency [£0] 7" xfId="1459" xr:uid="{00000000-0005-0000-0000-00006D050000}"/>
    <cellStyle name="Currency [£0] 8" xfId="1460" xr:uid="{00000000-0005-0000-0000-00006E050000}"/>
    <cellStyle name="Currency [0] 2" xfId="1461" xr:uid="{00000000-0005-0000-0000-00006F050000}"/>
    <cellStyle name="Currency 10" xfId="1462" xr:uid="{00000000-0005-0000-0000-000070050000}"/>
    <cellStyle name="Currency 101" xfId="1463" xr:uid="{00000000-0005-0000-0000-000071050000}"/>
    <cellStyle name="Currency 103" xfId="1464" xr:uid="{00000000-0005-0000-0000-000072050000}"/>
    <cellStyle name="Currency 105" xfId="1465" xr:uid="{00000000-0005-0000-0000-000073050000}"/>
    <cellStyle name="Currency 11" xfId="1466" xr:uid="{00000000-0005-0000-0000-000074050000}"/>
    <cellStyle name="Currency 11 2" xfId="1467" xr:uid="{00000000-0005-0000-0000-000075050000}"/>
    <cellStyle name="Currency 12" xfId="1468" xr:uid="{00000000-0005-0000-0000-000076050000}"/>
    <cellStyle name="Currency 13" xfId="1469" xr:uid="{00000000-0005-0000-0000-000077050000}"/>
    <cellStyle name="Currency 14" xfId="1470" xr:uid="{00000000-0005-0000-0000-000078050000}"/>
    <cellStyle name="Currency 15" xfId="1471" xr:uid="{00000000-0005-0000-0000-000079050000}"/>
    <cellStyle name="Currency 16" xfId="1472" xr:uid="{00000000-0005-0000-0000-00007A050000}"/>
    <cellStyle name="Currency 17" xfId="1473" xr:uid="{00000000-0005-0000-0000-00007B050000}"/>
    <cellStyle name="Currency 18" xfId="1474" xr:uid="{00000000-0005-0000-0000-00007C050000}"/>
    <cellStyle name="Currency 19" xfId="1475" xr:uid="{00000000-0005-0000-0000-00007D050000}"/>
    <cellStyle name="Currency 2" xfId="18" xr:uid="{00000000-0005-0000-0000-00007E050000}"/>
    <cellStyle name="Currency 2 10" xfId="1476" xr:uid="{00000000-0005-0000-0000-00007F050000}"/>
    <cellStyle name="Currency 2 11" xfId="1477" xr:uid="{00000000-0005-0000-0000-000080050000}"/>
    <cellStyle name="Currency 2 2" xfId="19" xr:uid="{00000000-0005-0000-0000-000081050000}"/>
    <cellStyle name="Currency 2 2 2" xfId="1478" xr:uid="{00000000-0005-0000-0000-000082050000}"/>
    <cellStyle name="Currency 2 2 2 2" xfId="1479" xr:uid="{00000000-0005-0000-0000-000083050000}"/>
    <cellStyle name="Currency 2 2 3" xfId="1480" xr:uid="{00000000-0005-0000-0000-000084050000}"/>
    <cellStyle name="Currency 2 2 4" xfId="1481" xr:uid="{00000000-0005-0000-0000-000085050000}"/>
    <cellStyle name="Currency 2 2 5" xfId="1482" xr:uid="{00000000-0005-0000-0000-000086050000}"/>
    <cellStyle name="Currency 2 3" xfId="20" xr:uid="{00000000-0005-0000-0000-000087050000}"/>
    <cellStyle name="Currency 2 3 2" xfId="1483" xr:uid="{00000000-0005-0000-0000-000088050000}"/>
    <cellStyle name="Currency 2 3 2 2" xfId="1484" xr:uid="{00000000-0005-0000-0000-000089050000}"/>
    <cellStyle name="Currency 2 3 2 3" xfId="1485" xr:uid="{00000000-0005-0000-0000-00008A050000}"/>
    <cellStyle name="Currency 2 3 3" xfId="1486" xr:uid="{00000000-0005-0000-0000-00008B050000}"/>
    <cellStyle name="Currency 2 3 3 2" xfId="1487" xr:uid="{00000000-0005-0000-0000-00008C050000}"/>
    <cellStyle name="Currency 2 3 3 3" xfId="1488" xr:uid="{00000000-0005-0000-0000-00008D050000}"/>
    <cellStyle name="Currency 2 3 4" xfId="1489" xr:uid="{00000000-0005-0000-0000-00008E050000}"/>
    <cellStyle name="Currency 2 4" xfId="21" xr:uid="{00000000-0005-0000-0000-00008F050000}"/>
    <cellStyle name="Currency 2 4 2" xfId="1490" xr:uid="{00000000-0005-0000-0000-000090050000}"/>
    <cellStyle name="Currency 2 4 3" xfId="1491" xr:uid="{00000000-0005-0000-0000-000091050000}"/>
    <cellStyle name="Currency 2 5" xfId="22" xr:uid="{00000000-0005-0000-0000-000092050000}"/>
    <cellStyle name="Currency 2 5 2" xfId="1492" xr:uid="{00000000-0005-0000-0000-000093050000}"/>
    <cellStyle name="Currency 2 5 3" xfId="1493" xr:uid="{00000000-0005-0000-0000-000094050000}"/>
    <cellStyle name="Currency 2 5 4" xfId="1494" xr:uid="{00000000-0005-0000-0000-000095050000}"/>
    <cellStyle name="Currency 2 6" xfId="1495" xr:uid="{00000000-0005-0000-0000-000096050000}"/>
    <cellStyle name="Currency 2 6 2" xfId="1496" xr:uid="{00000000-0005-0000-0000-000097050000}"/>
    <cellStyle name="Currency 2 7" xfId="1497" xr:uid="{00000000-0005-0000-0000-000098050000}"/>
    <cellStyle name="Currency 2 8" xfId="1498" xr:uid="{00000000-0005-0000-0000-000099050000}"/>
    <cellStyle name="Currency 2 9" xfId="1499" xr:uid="{00000000-0005-0000-0000-00009A050000}"/>
    <cellStyle name="Currency 20" xfId="1500" xr:uid="{00000000-0005-0000-0000-00009B050000}"/>
    <cellStyle name="Currency 21" xfId="1501" xr:uid="{00000000-0005-0000-0000-00009C050000}"/>
    <cellStyle name="Currency 22" xfId="1502" xr:uid="{00000000-0005-0000-0000-00009D050000}"/>
    <cellStyle name="Currency 23" xfId="1503" xr:uid="{00000000-0005-0000-0000-00009E050000}"/>
    <cellStyle name="Currency 24" xfId="1504" xr:uid="{00000000-0005-0000-0000-00009F050000}"/>
    <cellStyle name="Currency 25" xfId="1505" xr:uid="{00000000-0005-0000-0000-0000A0050000}"/>
    <cellStyle name="Currency 26" xfId="1506" xr:uid="{00000000-0005-0000-0000-0000A1050000}"/>
    <cellStyle name="Currency 26 2" xfId="1507" xr:uid="{00000000-0005-0000-0000-0000A2050000}"/>
    <cellStyle name="Currency 26 3" xfId="1508" xr:uid="{00000000-0005-0000-0000-0000A3050000}"/>
    <cellStyle name="Currency 26 4" xfId="1509" xr:uid="{00000000-0005-0000-0000-0000A4050000}"/>
    <cellStyle name="Currency 27" xfId="1510" xr:uid="{00000000-0005-0000-0000-0000A5050000}"/>
    <cellStyle name="Currency 27 2" xfId="1511" xr:uid="{00000000-0005-0000-0000-0000A6050000}"/>
    <cellStyle name="Currency 27 3" xfId="1512" xr:uid="{00000000-0005-0000-0000-0000A7050000}"/>
    <cellStyle name="Currency 27 4" xfId="1513" xr:uid="{00000000-0005-0000-0000-0000A8050000}"/>
    <cellStyle name="Currency 28" xfId="1514" xr:uid="{00000000-0005-0000-0000-0000A9050000}"/>
    <cellStyle name="Currency 29" xfId="1515" xr:uid="{00000000-0005-0000-0000-0000AA050000}"/>
    <cellStyle name="Currency 29 2" xfId="1516" xr:uid="{00000000-0005-0000-0000-0000AB050000}"/>
    <cellStyle name="Currency 29 3" xfId="1517" xr:uid="{00000000-0005-0000-0000-0000AC050000}"/>
    <cellStyle name="Currency 29 4" xfId="1518" xr:uid="{00000000-0005-0000-0000-0000AD050000}"/>
    <cellStyle name="Currency 3" xfId="23" xr:uid="{00000000-0005-0000-0000-0000AE050000}"/>
    <cellStyle name="Currency 3 2" xfId="24" xr:uid="{00000000-0005-0000-0000-0000AF050000}"/>
    <cellStyle name="Currency 3 2 2" xfId="1519" xr:uid="{00000000-0005-0000-0000-0000B0050000}"/>
    <cellStyle name="Currency 3 2 3" xfId="1520" xr:uid="{00000000-0005-0000-0000-0000B1050000}"/>
    <cellStyle name="Currency 3 3" xfId="25" xr:uid="{00000000-0005-0000-0000-0000B2050000}"/>
    <cellStyle name="Currency 3 3 2" xfId="1521" xr:uid="{00000000-0005-0000-0000-0000B3050000}"/>
    <cellStyle name="Currency 3 4" xfId="1522" xr:uid="{00000000-0005-0000-0000-0000B4050000}"/>
    <cellStyle name="Currency 3 5" xfId="1523" xr:uid="{00000000-0005-0000-0000-0000B5050000}"/>
    <cellStyle name="Currency 3 6" xfId="1524" xr:uid="{00000000-0005-0000-0000-0000B6050000}"/>
    <cellStyle name="Currency 3 7" xfId="1525" xr:uid="{00000000-0005-0000-0000-0000B7050000}"/>
    <cellStyle name="Currency 3 8" xfId="1526" xr:uid="{00000000-0005-0000-0000-0000B8050000}"/>
    <cellStyle name="Currency 30" xfId="1527" xr:uid="{00000000-0005-0000-0000-0000B9050000}"/>
    <cellStyle name="Currency 31" xfId="1528" xr:uid="{00000000-0005-0000-0000-0000BA050000}"/>
    <cellStyle name="Currency 31 2" xfId="1529" xr:uid="{00000000-0005-0000-0000-0000BB050000}"/>
    <cellStyle name="Currency 31 3" xfId="1530" xr:uid="{00000000-0005-0000-0000-0000BC050000}"/>
    <cellStyle name="Currency 31 4" xfId="1531" xr:uid="{00000000-0005-0000-0000-0000BD050000}"/>
    <cellStyle name="Currency 32" xfId="1532" xr:uid="{00000000-0005-0000-0000-0000BE050000}"/>
    <cellStyle name="Currency 33" xfId="1533" xr:uid="{00000000-0005-0000-0000-0000BF050000}"/>
    <cellStyle name="Currency 33 2" xfId="1534" xr:uid="{00000000-0005-0000-0000-0000C0050000}"/>
    <cellStyle name="Currency 33 3" xfId="1535" xr:uid="{00000000-0005-0000-0000-0000C1050000}"/>
    <cellStyle name="Currency 33 4" xfId="1536" xr:uid="{00000000-0005-0000-0000-0000C2050000}"/>
    <cellStyle name="Currency 34" xfId="1537" xr:uid="{00000000-0005-0000-0000-0000C3050000}"/>
    <cellStyle name="Currency 35" xfId="1538" xr:uid="{00000000-0005-0000-0000-0000C4050000}"/>
    <cellStyle name="Currency 35 2" xfId="1539" xr:uid="{00000000-0005-0000-0000-0000C5050000}"/>
    <cellStyle name="Currency 35 3" xfId="1540" xr:uid="{00000000-0005-0000-0000-0000C6050000}"/>
    <cellStyle name="Currency 35 4" xfId="1541" xr:uid="{00000000-0005-0000-0000-0000C7050000}"/>
    <cellStyle name="Currency 36" xfId="1542" xr:uid="{00000000-0005-0000-0000-0000C8050000}"/>
    <cellStyle name="Currency 37" xfId="1543" xr:uid="{00000000-0005-0000-0000-0000C9050000}"/>
    <cellStyle name="Currency 37 2" xfId="1544" xr:uid="{00000000-0005-0000-0000-0000CA050000}"/>
    <cellStyle name="Currency 37 3" xfId="1545" xr:uid="{00000000-0005-0000-0000-0000CB050000}"/>
    <cellStyle name="Currency 37 4" xfId="1546" xr:uid="{00000000-0005-0000-0000-0000CC050000}"/>
    <cellStyle name="Currency 38" xfId="1547" xr:uid="{00000000-0005-0000-0000-0000CD050000}"/>
    <cellStyle name="Currency 39" xfId="1548" xr:uid="{00000000-0005-0000-0000-0000CE050000}"/>
    <cellStyle name="Currency 39 2" xfId="1549" xr:uid="{00000000-0005-0000-0000-0000CF050000}"/>
    <cellStyle name="Currency 39 3" xfId="1550" xr:uid="{00000000-0005-0000-0000-0000D0050000}"/>
    <cellStyle name="Currency 39 4" xfId="1551" xr:uid="{00000000-0005-0000-0000-0000D1050000}"/>
    <cellStyle name="Currency 4" xfId="26" xr:uid="{00000000-0005-0000-0000-0000D2050000}"/>
    <cellStyle name="Currency 4 2" xfId="1552" xr:uid="{00000000-0005-0000-0000-0000D3050000}"/>
    <cellStyle name="Currency 4 2 2" xfId="1553" xr:uid="{00000000-0005-0000-0000-0000D4050000}"/>
    <cellStyle name="Currency 4 3" xfId="1554" xr:uid="{00000000-0005-0000-0000-0000D5050000}"/>
    <cellStyle name="Currency 4 3 2" xfId="1555" xr:uid="{00000000-0005-0000-0000-0000D6050000}"/>
    <cellStyle name="Currency 4 4" xfId="1556" xr:uid="{00000000-0005-0000-0000-0000D7050000}"/>
    <cellStyle name="Currency 40" xfId="1557" xr:uid="{00000000-0005-0000-0000-0000D8050000}"/>
    <cellStyle name="Currency 41" xfId="1558" xr:uid="{00000000-0005-0000-0000-0000D9050000}"/>
    <cellStyle name="Currency 41 2" xfId="1559" xr:uid="{00000000-0005-0000-0000-0000DA050000}"/>
    <cellStyle name="Currency 41 3" xfId="1560" xr:uid="{00000000-0005-0000-0000-0000DB050000}"/>
    <cellStyle name="Currency 41 4" xfId="1561" xr:uid="{00000000-0005-0000-0000-0000DC050000}"/>
    <cellStyle name="Currency 42" xfId="1562" xr:uid="{00000000-0005-0000-0000-0000DD050000}"/>
    <cellStyle name="Currency 43" xfId="1563" xr:uid="{00000000-0005-0000-0000-0000DE050000}"/>
    <cellStyle name="Currency 43 2" xfId="1564" xr:uid="{00000000-0005-0000-0000-0000DF050000}"/>
    <cellStyle name="Currency 43 3" xfId="1565" xr:uid="{00000000-0005-0000-0000-0000E0050000}"/>
    <cellStyle name="Currency 43 4" xfId="1566" xr:uid="{00000000-0005-0000-0000-0000E1050000}"/>
    <cellStyle name="Currency 44" xfId="1567" xr:uid="{00000000-0005-0000-0000-0000E2050000}"/>
    <cellStyle name="Currency 45" xfId="1568" xr:uid="{00000000-0005-0000-0000-0000E3050000}"/>
    <cellStyle name="Currency 45 2" xfId="1569" xr:uid="{00000000-0005-0000-0000-0000E4050000}"/>
    <cellStyle name="Currency 45 3" xfId="1570" xr:uid="{00000000-0005-0000-0000-0000E5050000}"/>
    <cellStyle name="Currency 45 4" xfId="1571" xr:uid="{00000000-0005-0000-0000-0000E6050000}"/>
    <cellStyle name="Currency 46" xfId="1572" xr:uid="{00000000-0005-0000-0000-0000E7050000}"/>
    <cellStyle name="Currency 47" xfId="1573" xr:uid="{00000000-0005-0000-0000-0000E8050000}"/>
    <cellStyle name="Currency 47 2" xfId="1574" xr:uid="{00000000-0005-0000-0000-0000E9050000}"/>
    <cellStyle name="Currency 47 3" xfId="1575" xr:uid="{00000000-0005-0000-0000-0000EA050000}"/>
    <cellStyle name="Currency 47 4" xfId="1576" xr:uid="{00000000-0005-0000-0000-0000EB050000}"/>
    <cellStyle name="Currency 48" xfId="1577" xr:uid="{00000000-0005-0000-0000-0000EC050000}"/>
    <cellStyle name="Currency 49" xfId="1578" xr:uid="{00000000-0005-0000-0000-0000ED050000}"/>
    <cellStyle name="Currency 49 2" xfId="1579" xr:uid="{00000000-0005-0000-0000-0000EE050000}"/>
    <cellStyle name="Currency 49 3" xfId="1580" xr:uid="{00000000-0005-0000-0000-0000EF050000}"/>
    <cellStyle name="Currency 49 4" xfId="1581" xr:uid="{00000000-0005-0000-0000-0000F0050000}"/>
    <cellStyle name="Currency 5" xfId="27" xr:uid="{00000000-0005-0000-0000-0000F1050000}"/>
    <cellStyle name="Currency 5 2" xfId="1582" xr:uid="{00000000-0005-0000-0000-0000F2050000}"/>
    <cellStyle name="Currency 5 2 2" xfId="1583" xr:uid="{00000000-0005-0000-0000-0000F3050000}"/>
    <cellStyle name="Currency 5 3" xfId="1584" xr:uid="{00000000-0005-0000-0000-0000F4050000}"/>
    <cellStyle name="Currency 5 3 2" xfId="1585" xr:uid="{00000000-0005-0000-0000-0000F5050000}"/>
    <cellStyle name="Currency 5 4" xfId="1586" xr:uid="{00000000-0005-0000-0000-0000F6050000}"/>
    <cellStyle name="Currency 5 5" xfId="1587" xr:uid="{00000000-0005-0000-0000-0000F7050000}"/>
    <cellStyle name="Currency 5 6" xfId="1588" xr:uid="{00000000-0005-0000-0000-0000F8050000}"/>
    <cellStyle name="Currency 50" xfId="1589" xr:uid="{00000000-0005-0000-0000-0000F9050000}"/>
    <cellStyle name="Currency 51" xfId="1590" xr:uid="{00000000-0005-0000-0000-0000FA050000}"/>
    <cellStyle name="Currency 51 2" xfId="1591" xr:uid="{00000000-0005-0000-0000-0000FB050000}"/>
    <cellStyle name="Currency 51 3" xfId="1592" xr:uid="{00000000-0005-0000-0000-0000FC050000}"/>
    <cellStyle name="Currency 51 4" xfId="1593" xr:uid="{00000000-0005-0000-0000-0000FD050000}"/>
    <cellStyle name="Currency 52" xfId="1594" xr:uid="{00000000-0005-0000-0000-0000FE050000}"/>
    <cellStyle name="Currency 53" xfId="1595" xr:uid="{00000000-0005-0000-0000-0000FF050000}"/>
    <cellStyle name="Currency 54" xfId="1596" xr:uid="{00000000-0005-0000-0000-000000060000}"/>
    <cellStyle name="Currency 54 2" xfId="1597" xr:uid="{00000000-0005-0000-0000-000001060000}"/>
    <cellStyle name="Currency 54 3" xfId="1598" xr:uid="{00000000-0005-0000-0000-000002060000}"/>
    <cellStyle name="Currency 54 4" xfId="1599" xr:uid="{00000000-0005-0000-0000-000003060000}"/>
    <cellStyle name="Currency 55" xfId="1600" xr:uid="{00000000-0005-0000-0000-000004060000}"/>
    <cellStyle name="Currency 56" xfId="1601" xr:uid="{00000000-0005-0000-0000-000005060000}"/>
    <cellStyle name="Currency 56 2" xfId="1602" xr:uid="{00000000-0005-0000-0000-000006060000}"/>
    <cellStyle name="Currency 56 3" xfId="1603" xr:uid="{00000000-0005-0000-0000-000007060000}"/>
    <cellStyle name="Currency 56 4" xfId="1604" xr:uid="{00000000-0005-0000-0000-000008060000}"/>
    <cellStyle name="Currency 57" xfId="1605" xr:uid="{00000000-0005-0000-0000-000009060000}"/>
    <cellStyle name="Currency 58" xfId="1606" xr:uid="{00000000-0005-0000-0000-00000A060000}"/>
    <cellStyle name="Currency 58 2" xfId="1607" xr:uid="{00000000-0005-0000-0000-00000B060000}"/>
    <cellStyle name="Currency 58 3" xfId="1608" xr:uid="{00000000-0005-0000-0000-00000C060000}"/>
    <cellStyle name="Currency 58 4" xfId="1609" xr:uid="{00000000-0005-0000-0000-00000D060000}"/>
    <cellStyle name="Currency 59" xfId="1610" xr:uid="{00000000-0005-0000-0000-00000E060000}"/>
    <cellStyle name="Currency 6" xfId="28" xr:uid="{00000000-0005-0000-0000-00000F060000}"/>
    <cellStyle name="Currency 6 2" xfId="1611" xr:uid="{00000000-0005-0000-0000-000010060000}"/>
    <cellStyle name="Currency 6 2 2" xfId="1612" xr:uid="{00000000-0005-0000-0000-000011060000}"/>
    <cellStyle name="Currency 6 2 3" xfId="1613" xr:uid="{00000000-0005-0000-0000-000012060000}"/>
    <cellStyle name="Currency 6 2 4" xfId="1614" xr:uid="{00000000-0005-0000-0000-000013060000}"/>
    <cellStyle name="Currency 6 3" xfId="1615" xr:uid="{00000000-0005-0000-0000-000014060000}"/>
    <cellStyle name="Currency 6 3 2" xfId="1616" xr:uid="{00000000-0005-0000-0000-000015060000}"/>
    <cellStyle name="Currency 6 3 3" xfId="1617" xr:uid="{00000000-0005-0000-0000-000016060000}"/>
    <cellStyle name="Currency 6 3 4" xfId="1618" xr:uid="{00000000-0005-0000-0000-000017060000}"/>
    <cellStyle name="Currency 6 4" xfId="1619" xr:uid="{00000000-0005-0000-0000-000018060000}"/>
    <cellStyle name="Currency 6 5" xfId="1620" xr:uid="{00000000-0005-0000-0000-000019060000}"/>
    <cellStyle name="Currency 6 6" xfId="1621" xr:uid="{00000000-0005-0000-0000-00001A060000}"/>
    <cellStyle name="Currency 6 7" xfId="1622" xr:uid="{00000000-0005-0000-0000-00001B060000}"/>
    <cellStyle name="Currency 60" xfId="1623" xr:uid="{00000000-0005-0000-0000-00001C060000}"/>
    <cellStyle name="Currency 60 2" xfId="1624" xr:uid="{00000000-0005-0000-0000-00001D060000}"/>
    <cellStyle name="Currency 60 3" xfId="1625" xr:uid="{00000000-0005-0000-0000-00001E060000}"/>
    <cellStyle name="Currency 60 4" xfId="1626" xr:uid="{00000000-0005-0000-0000-00001F060000}"/>
    <cellStyle name="Currency 61" xfId="1627" xr:uid="{00000000-0005-0000-0000-000020060000}"/>
    <cellStyle name="Currency 62" xfId="1628" xr:uid="{00000000-0005-0000-0000-000021060000}"/>
    <cellStyle name="Currency 62 2" xfId="1629" xr:uid="{00000000-0005-0000-0000-000022060000}"/>
    <cellStyle name="Currency 62 3" xfId="1630" xr:uid="{00000000-0005-0000-0000-000023060000}"/>
    <cellStyle name="Currency 62 4" xfId="1631" xr:uid="{00000000-0005-0000-0000-000024060000}"/>
    <cellStyle name="Currency 63" xfId="1632" xr:uid="{00000000-0005-0000-0000-000025060000}"/>
    <cellStyle name="Currency 64" xfId="1633" xr:uid="{00000000-0005-0000-0000-000026060000}"/>
    <cellStyle name="Currency 64 2" xfId="1634" xr:uid="{00000000-0005-0000-0000-000027060000}"/>
    <cellStyle name="Currency 64 3" xfId="1635" xr:uid="{00000000-0005-0000-0000-000028060000}"/>
    <cellStyle name="Currency 64 4" xfId="1636" xr:uid="{00000000-0005-0000-0000-000029060000}"/>
    <cellStyle name="Currency 65" xfId="1637" xr:uid="{00000000-0005-0000-0000-00002A060000}"/>
    <cellStyle name="Currency 66" xfId="1638" xr:uid="{00000000-0005-0000-0000-00002B060000}"/>
    <cellStyle name="Currency 66 2" xfId="1639" xr:uid="{00000000-0005-0000-0000-00002C060000}"/>
    <cellStyle name="Currency 66 3" xfId="1640" xr:uid="{00000000-0005-0000-0000-00002D060000}"/>
    <cellStyle name="Currency 66 4" xfId="1641" xr:uid="{00000000-0005-0000-0000-00002E060000}"/>
    <cellStyle name="Currency 67" xfId="1642" xr:uid="{00000000-0005-0000-0000-00002F060000}"/>
    <cellStyle name="Currency 68" xfId="1643" xr:uid="{00000000-0005-0000-0000-000030060000}"/>
    <cellStyle name="Currency 68 2" xfId="1644" xr:uid="{00000000-0005-0000-0000-000031060000}"/>
    <cellStyle name="Currency 68 3" xfId="1645" xr:uid="{00000000-0005-0000-0000-000032060000}"/>
    <cellStyle name="Currency 68 4" xfId="1646" xr:uid="{00000000-0005-0000-0000-000033060000}"/>
    <cellStyle name="Currency 69" xfId="1647" xr:uid="{00000000-0005-0000-0000-000034060000}"/>
    <cellStyle name="Currency 7" xfId="1648" xr:uid="{00000000-0005-0000-0000-000035060000}"/>
    <cellStyle name="Currency 7 2" xfId="1649" xr:uid="{00000000-0005-0000-0000-000036060000}"/>
    <cellStyle name="Currency 70" xfId="1650" xr:uid="{00000000-0005-0000-0000-000037060000}"/>
    <cellStyle name="Currency 70 2" xfId="1651" xr:uid="{00000000-0005-0000-0000-000038060000}"/>
    <cellStyle name="Currency 70 3" xfId="1652" xr:uid="{00000000-0005-0000-0000-000039060000}"/>
    <cellStyle name="Currency 70 4" xfId="1653" xr:uid="{00000000-0005-0000-0000-00003A060000}"/>
    <cellStyle name="Currency 71" xfId="1654" xr:uid="{00000000-0005-0000-0000-00003B060000}"/>
    <cellStyle name="Currency 72" xfId="1655" xr:uid="{00000000-0005-0000-0000-00003C060000}"/>
    <cellStyle name="Currency 72 2" xfId="1656" xr:uid="{00000000-0005-0000-0000-00003D060000}"/>
    <cellStyle name="Currency 72 3" xfId="1657" xr:uid="{00000000-0005-0000-0000-00003E060000}"/>
    <cellStyle name="Currency 72 4" xfId="1658" xr:uid="{00000000-0005-0000-0000-00003F060000}"/>
    <cellStyle name="Currency 73" xfId="1659" xr:uid="{00000000-0005-0000-0000-000040060000}"/>
    <cellStyle name="Currency 74" xfId="1660" xr:uid="{00000000-0005-0000-0000-000041060000}"/>
    <cellStyle name="Currency 75" xfId="1661" xr:uid="{00000000-0005-0000-0000-000042060000}"/>
    <cellStyle name="Currency 76" xfId="1662" xr:uid="{00000000-0005-0000-0000-000043060000}"/>
    <cellStyle name="Currency 77" xfId="1663" xr:uid="{00000000-0005-0000-0000-000044060000}"/>
    <cellStyle name="Currency 78" xfId="1664" xr:uid="{00000000-0005-0000-0000-000045060000}"/>
    <cellStyle name="Currency 79" xfId="1665" xr:uid="{00000000-0005-0000-0000-000046060000}"/>
    <cellStyle name="Currency 79 2" xfId="1666" xr:uid="{00000000-0005-0000-0000-000047060000}"/>
    <cellStyle name="Currency 79 3" xfId="1667" xr:uid="{00000000-0005-0000-0000-000048060000}"/>
    <cellStyle name="Currency 79 4" xfId="1668" xr:uid="{00000000-0005-0000-0000-000049060000}"/>
    <cellStyle name="Currency 8" xfId="1669" xr:uid="{00000000-0005-0000-0000-00004A060000}"/>
    <cellStyle name="Currency 80" xfId="1670" xr:uid="{00000000-0005-0000-0000-00004B060000}"/>
    <cellStyle name="Currency 81" xfId="1671" xr:uid="{00000000-0005-0000-0000-00004C060000}"/>
    <cellStyle name="Currency 81 2" xfId="1672" xr:uid="{00000000-0005-0000-0000-00004D060000}"/>
    <cellStyle name="Currency 81 3" xfId="1673" xr:uid="{00000000-0005-0000-0000-00004E060000}"/>
    <cellStyle name="Currency 81 4" xfId="1674" xr:uid="{00000000-0005-0000-0000-00004F060000}"/>
    <cellStyle name="Currency 82" xfId="1675" xr:uid="{00000000-0005-0000-0000-000050060000}"/>
    <cellStyle name="Currency 83" xfId="1676" xr:uid="{00000000-0005-0000-0000-000051060000}"/>
    <cellStyle name="Currency 83 2" xfId="1677" xr:uid="{00000000-0005-0000-0000-000052060000}"/>
    <cellStyle name="Currency 83 3" xfId="1678" xr:uid="{00000000-0005-0000-0000-000053060000}"/>
    <cellStyle name="Currency 83 4" xfId="1679" xr:uid="{00000000-0005-0000-0000-000054060000}"/>
    <cellStyle name="Currency 84" xfId="1680" xr:uid="{00000000-0005-0000-0000-000055060000}"/>
    <cellStyle name="Currency 85" xfId="1681" xr:uid="{00000000-0005-0000-0000-000056060000}"/>
    <cellStyle name="Currency 85 2" xfId="1682" xr:uid="{00000000-0005-0000-0000-000057060000}"/>
    <cellStyle name="Currency 85 3" xfId="1683" xr:uid="{00000000-0005-0000-0000-000058060000}"/>
    <cellStyle name="Currency 85 4" xfId="1684" xr:uid="{00000000-0005-0000-0000-000059060000}"/>
    <cellStyle name="Currency 86" xfId="1685" xr:uid="{00000000-0005-0000-0000-00005A060000}"/>
    <cellStyle name="Currency 87" xfId="1686" xr:uid="{00000000-0005-0000-0000-00005B060000}"/>
    <cellStyle name="Currency 87 2" xfId="1687" xr:uid="{00000000-0005-0000-0000-00005C060000}"/>
    <cellStyle name="Currency 87 3" xfId="1688" xr:uid="{00000000-0005-0000-0000-00005D060000}"/>
    <cellStyle name="Currency 87 4" xfId="1689" xr:uid="{00000000-0005-0000-0000-00005E060000}"/>
    <cellStyle name="Currency 88" xfId="1690" xr:uid="{00000000-0005-0000-0000-00005F060000}"/>
    <cellStyle name="Currency 89" xfId="1691" xr:uid="{00000000-0005-0000-0000-000060060000}"/>
    <cellStyle name="Currency 89 2" xfId="1692" xr:uid="{00000000-0005-0000-0000-000061060000}"/>
    <cellStyle name="Currency 89 3" xfId="1693" xr:uid="{00000000-0005-0000-0000-000062060000}"/>
    <cellStyle name="Currency 89 4" xfId="1694" xr:uid="{00000000-0005-0000-0000-000063060000}"/>
    <cellStyle name="Currency 9" xfId="1695" xr:uid="{00000000-0005-0000-0000-000064060000}"/>
    <cellStyle name="Currency 9 2" xfId="1696" xr:uid="{00000000-0005-0000-0000-000065060000}"/>
    <cellStyle name="Currency 9 3" xfId="1697" xr:uid="{00000000-0005-0000-0000-000066060000}"/>
    <cellStyle name="Currency 90" xfId="1698" xr:uid="{00000000-0005-0000-0000-000067060000}"/>
    <cellStyle name="Currency 91" xfId="1699" xr:uid="{00000000-0005-0000-0000-000068060000}"/>
    <cellStyle name="Currency 91 2" xfId="1700" xr:uid="{00000000-0005-0000-0000-000069060000}"/>
    <cellStyle name="Currency 91 3" xfId="1701" xr:uid="{00000000-0005-0000-0000-00006A060000}"/>
    <cellStyle name="Currency 91 4" xfId="1702" xr:uid="{00000000-0005-0000-0000-00006B060000}"/>
    <cellStyle name="Currency 92" xfId="1703" xr:uid="{00000000-0005-0000-0000-00006C060000}"/>
    <cellStyle name="Currency 92 2" xfId="1704" xr:uid="{00000000-0005-0000-0000-00006D060000}"/>
    <cellStyle name="Currency 92 3" xfId="1705" xr:uid="{00000000-0005-0000-0000-00006E060000}"/>
    <cellStyle name="Currency 92 4" xfId="1706" xr:uid="{00000000-0005-0000-0000-00006F060000}"/>
    <cellStyle name="Currency 93" xfId="1707" xr:uid="{00000000-0005-0000-0000-000070060000}"/>
    <cellStyle name="Currency 94" xfId="1708" xr:uid="{00000000-0005-0000-0000-000071060000}"/>
    <cellStyle name="Currency 95" xfId="1709" xr:uid="{00000000-0005-0000-0000-000072060000}"/>
    <cellStyle name="Currency 95 2" xfId="1710" xr:uid="{00000000-0005-0000-0000-000073060000}"/>
    <cellStyle name="Currency 95 3" xfId="1711" xr:uid="{00000000-0005-0000-0000-000074060000}"/>
    <cellStyle name="Currency 95 4" xfId="1712" xr:uid="{00000000-0005-0000-0000-000075060000}"/>
    <cellStyle name="Currency 96" xfId="1713" xr:uid="{00000000-0005-0000-0000-000076060000}"/>
    <cellStyle name="Currency 97" xfId="1714" xr:uid="{00000000-0005-0000-0000-000077060000}"/>
    <cellStyle name="Currency 97 2" xfId="1715" xr:uid="{00000000-0005-0000-0000-000078060000}"/>
    <cellStyle name="Currency 97 3" xfId="1716" xr:uid="{00000000-0005-0000-0000-000079060000}"/>
    <cellStyle name="Currency 98" xfId="1717" xr:uid="{00000000-0005-0000-0000-00007A060000}"/>
    <cellStyle name="Currency 99" xfId="1718" xr:uid="{00000000-0005-0000-0000-00007B060000}"/>
    <cellStyle name="Currency0" xfId="1719" xr:uid="{00000000-0005-0000-0000-00007C060000}"/>
    <cellStyle name="Currency0 2" xfId="1720" xr:uid="{00000000-0005-0000-0000-00007D060000}"/>
    <cellStyle name="Currency0 2 2" xfId="1721" xr:uid="{00000000-0005-0000-0000-00007E060000}"/>
    <cellStyle name="Currency0 3" xfId="1722" xr:uid="{00000000-0005-0000-0000-00007F060000}"/>
    <cellStyle name="Currency0 4" xfId="1723" xr:uid="{00000000-0005-0000-0000-000080060000}"/>
    <cellStyle name="Currency0 5" xfId="1724" xr:uid="{00000000-0005-0000-0000-000081060000}"/>
    <cellStyle name="Currency0 6" xfId="1725" xr:uid="{00000000-0005-0000-0000-000082060000}"/>
    <cellStyle name="Data Entry" xfId="1726" xr:uid="{00000000-0005-0000-0000-000083060000}"/>
    <cellStyle name="Data Entry 10" xfId="1727" xr:uid="{00000000-0005-0000-0000-000084060000}"/>
    <cellStyle name="Data Entry 2" xfId="1728" xr:uid="{00000000-0005-0000-0000-000085060000}"/>
    <cellStyle name="Data Entry 2 2" xfId="1729" xr:uid="{00000000-0005-0000-0000-000086060000}"/>
    <cellStyle name="Data Entry 2 2 2" xfId="1730" xr:uid="{00000000-0005-0000-0000-000087060000}"/>
    <cellStyle name="Data Entry 2 2 3" xfId="1731" xr:uid="{00000000-0005-0000-0000-000088060000}"/>
    <cellStyle name="Data Entry 2 3" xfId="1732" xr:uid="{00000000-0005-0000-0000-000089060000}"/>
    <cellStyle name="Data Entry 2 4" xfId="1733" xr:uid="{00000000-0005-0000-0000-00008A060000}"/>
    <cellStyle name="Data Entry 3" xfId="1734" xr:uid="{00000000-0005-0000-0000-00008B060000}"/>
    <cellStyle name="Data Entry 3 2" xfId="1735" xr:uid="{00000000-0005-0000-0000-00008C060000}"/>
    <cellStyle name="Data Entry 3 3" xfId="1736" xr:uid="{00000000-0005-0000-0000-00008D060000}"/>
    <cellStyle name="Data Entry 4" xfId="1737" xr:uid="{00000000-0005-0000-0000-00008E060000}"/>
    <cellStyle name="Data Entry 4 2" xfId="1738" xr:uid="{00000000-0005-0000-0000-00008F060000}"/>
    <cellStyle name="Data Entry 4 3" xfId="1739" xr:uid="{00000000-0005-0000-0000-000090060000}"/>
    <cellStyle name="Data Entry 5" xfId="1740" xr:uid="{00000000-0005-0000-0000-000091060000}"/>
    <cellStyle name="Data Entry 5 2" xfId="1741" xr:uid="{00000000-0005-0000-0000-000092060000}"/>
    <cellStyle name="Data Entry 5 3" xfId="1742" xr:uid="{00000000-0005-0000-0000-000093060000}"/>
    <cellStyle name="Data Entry 6" xfId="1743" xr:uid="{00000000-0005-0000-0000-000094060000}"/>
    <cellStyle name="Data Entry 6 2" xfId="1744" xr:uid="{00000000-0005-0000-0000-000095060000}"/>
    <cellStyle name="Data Entry 6 3" xfId="1745" xr:uid="{00000000-0005-0000-0000-000096060000}"/>
    <cellStyle name="Data Entry 7" xfId="1746" xr:uid="{00000000-0005-0000-0000-000097060000}"/>
    <cellStyle name="Data Entry 7 2" xfId="1747" xr:uid="{00000000-0005-0000-0000-000098060000}"/>
    <cellStyle name="Data Entry 7 3" xfId="1748" xr:uid="{00000000-0005-0000-0000-000099060000}"/>
    <cellStyle name="Data Entry 8" xfId="1749" xr:uid="{00000000-0005-0000-0000-00009A060000}"/>
    <cellStyle name="Data Entry 8 2" xfId="1750" xr:uid="{00000000-0005-0000-0000-00009B060000}"/>
    <cellStyle name="Data Entry 8 3" xfId="1751" xr:uid="{00000000-0005-0000-0000-00009C060000}"/>
    <cellStyle name="Data Entry 9" xfId="1752" xr:uid="{00000000-0005-0000-0000-00009D060000}"/>
    <cellStyle name="Data Field" xfId="1753" xr:uid="{00000000-0005-0000-0000-00009E060000}"/>
    <cellStyle name="Data Field 2" xfId="1754" xr:uid="{00000000-0005-0000-0000-00009F060000}"/>
    <cellStyle name="Data Field 2 2" xfId="1755" xr:uid="{00000000-0005-0000-0000-0000A0060000}"/>
    <cellStyle name="Data Field 3" xfId="1756" xr:uid="{00000000-0005-0000-0000-0000A1060000}"/>
    <cellStyle name="Data Name" xfId="1757" xr:uid="{00000000-0005-0000-0000-0000A2060000}"/>
    <cellStyle name="Data Name 2" xfId="1758" xr:uid="{00000000-0005-0000-0000-0000A3060000}"/>
    <cellStyle name="Data Name 3" xfId="1759" xr:uid="{00000000-0005-0000-0000-0000A4060000}"/>
    <cellStyle name="Data Name 4" xfId="1760" xr:uid="{00000000-0005-0000-0000-0000A5060000}"/>
    <cellStyle name="Date" xfId="1761" xr:uid="{00000000-0005-0000-0000-0000A6060000}"/>
    <cellStyle name="Date 2" xfId="1762" xr:uid="{00000000-0005-0000-0000-0000A7060000}"/>
    <cellStyle name="Date 2 2" xfId="1763" xr:uid="{00000000-0005-0000-0000-0000A8060000}"/>
    <cellStyle name="Date 2 2 2" xfId="1764" xr:uid="{00000000-0005-0000-0000-0000A9060000}"/>
    <cellStyle name="Date 2 2 3" xfId="1765" xr:uid="{00000000-0005-0000-0000-0000AA060000}"/>
    <cellStyle name="Date 2 2 4" xfId="1766" xr:uid="{00000000-0005-0000-0000-0000AB060000}"/>
    <cellStyle name="Date 2 3" xfId="1767" xr:uid="{00000000-0005-0000-0000-0000AC060000}"/>
    <cellStyle name="Date 2 4" xfId="1768" xr:uid="{00000000-0005-0000-0000-0000AD060000}"/>
    <cellStyle name="Date 2 5" xfId="1769" xr:uid="{00000000-0005-0000-0000-0000AE060000}"/>
    <cellStyle name="Date 3" xfId="1770" xr:uid="{00000000-0005-0000-0000-0000AF060000}"/>
    <cellStyle name="Date 3 2" xfId="1771" xr:uid="{00000000-0005-0000-0000-0000B0060000}"/>
    <cellStyle name="Date 3 3" xfId="1772" xr:uid="{00000000-0005-0000-0000-0000B1060000}"/>
    <cellStyle name="Date 3 4" xfId="1773" xr:uid="{00000000-0005-0000-0000-0000B2060000}"/>
    <cellStyle name="Date 4" xfId="1774" xr:uid="{00000000-0005-0000-0000-0000B3060000}"/>
    <cellStyle name="Date 5" xfId="1775" xr:uid="{00000000-0005-0000-0000-0000B4060000}"/>
    <cellStyle name="Date 6" xfId="1776" xr:uid="{00000000-0005-0000-0000-0000B5060000}"/>
    <cellStyle name="Date 7" xfId="1777" xr:uid="{00000000-0005-0000-0000-0000B6060000}"/>
    <cellStyle name="Date 8" xfId="1778" xr:uid="{00000000-0005-0000-0000-0000B7060000}"/>
    <cellStyle name="Date 9" xfId="1779" xr:uid="{00000000-0005-0000-0000-0000B8060000}"/>
    <cellStyle name="Date/Time" xfId="1780" xr:uid="{00000000-0005-0000-0000-0000B9060000}"/>
    <cellStyle name="DateData" xfId="1781" xr:uid="{00000000-0005-0000-0000-0000BA060000}"/>
    <cellStyle name="DateTime" xfId="1782" xr:uid="{00000000-0005-0000-0000-0000BB060000}"/>
    <cellStyle name="DateTime 10" xfId="1783" xr:uid="{00000000-0005-0000-0000-0000BC060000}"/>
    <cellStyle name="DateTime 2" xfId="1784" xr:uid="{00000000-0005-0000-0000-0000BD060000}"/>
    <cellStyle name="DateTime 2 2" xfId="1785" xr:uid="{00000000-0005-0000-0000-0000BE060000}"/>
    <cellStyle name="DateTime 2 2 2" xfId="1786" xr:uid="{00000000-0005-0000-0000-0000BF060000}"/>
    <cellStyle name="DateTime 2 2 3" xfId="1787" xr:uid="{00000000-0005-0000-0000-0000C0060000}"/>
    <cellStyle name="DateTime 2 3" xfId="1788" xr:uid="{00000000-0005-0000-0000-0000C1060000}"/>
    <cellStyle name="DateTime 2 4" xfId="1789" xr:uid="{00000000-0005-0000-0000-0000C2060000}"/>
    <cellStyle name="DateTime 3" xfId="1790" xr:uid="{00000000-0005-0000-0000-0000C3060000}"/>
    <cellStyle name="DateTime 3 2" xfId="1791" xr:uid="{00000000-0005-0000-0000-0000C4060000}"/>
    <cellStyle name="DateTime 3 3" xfId="1792" xr:uid="{00000000-0005-0000-0000-0000C5060000}"/>
    <cellStyle name="DateTime 4" xfId="1793" xr:uid="{00000000-0005-0000-0000-0000C6060000}"/>
    <cellStyle name="DateTime 4 2" xfId="1794" xr:uid="{00000000-0005-0000-0000-0000C7060000}"/>
    <cellStyle name="DateTime 4 3" xfId="1795" xr:uid="{00000000-0005-0000-0000-0000C8060000}"/>
    <cellStyle name="DateTime 5" xfId="1796" xr:uid="{00000000-0005-0000-0000-0000C9060000}"/>
    <cellStyle name="DateTime 5 2" xfId="1797" xr:uid="{00000000-0005-0000-0000-0000CA060000}"/>
    <cellStyle name="DateTime 5 3" xfId="1798" xr:uid="{00000000-0005-0000-0000-0000CB060000}"/>
    <cellStyle name="DateTime 6" xfId="1799" xr:uid="{00000000-0005-0000-0000-0000CC060000}"/>
    <cellStyle name="DateTime 6 2" xfId="1800" xr:uid="{00000000-0005-0000-0000-0000CD060000}"/>
    <cellStyle name="DateTime 6 3" xfId="1801" xr:uid="{00000000-0005-0000-0000-0000CE060000}"/>
    <cellStyle name="DateTime 7" xfId="1802" xr:uid="{00000000-0005-0000-0000-0000CF060000}"/>
    <cellStyle name="DateTime 7 2" xfId="1803" xr:uid="{00000000-0005-0000-0000-0000D0060000}"/>
    <cellStyle name="DateTime 7 3" xfId="1804" xr:uid="{00000000-0005-0000-0000-0000D1060000}"/>
    <cellStyle name="DateTime 8" xfId="1805" xr:uid="{00000000-0005-0000-0000-0000D2060000}"/>
    <cellStyle name="DateTime 8 2" xfId="1806" xr:uid="{00000000-0005-0000-0000-0000D3060000}"/>
    <cellStyle name="DateTime 8 3" xfId="1807" xr:uid="{00000000-0005-0000-0000-0000D4060000}"/>
    <cellStyle name="DateTime 9" xfId="1808" xr:uid="{00000000-0005-0000-0000-0000D5060000}"/>
    <cellStyle name="Days_from_01/21/2006" xfId="1809" xr:uid="{00000000-0005-0000-0000-0000D6060000}"/>
    <cellStyle name="Dollars &amp; Cents" xfId="1810" xr:uid="{00000000-0005-0000-0000-0000D7060000}"/>
    <cellStyle name="DON'S STYLE" xfId="1811" xr:uid="{00000000-0005-0000-0000-0000D8060000}"/>
    <cellStyle name="DON'S STYLE 2" xfId="1812" xr:uid="{00000000-0005-0000-0000-0000D9060000}"/>
    <cellStyle name="DON'S STYLE 2 2" xfId="1813" xr:uid="{00000000-0005-0000-0000-0000DA060000}"/>
    <cellStyle name="DON'S STYLE 3" xfId="1814" xr:uid="{00000000-0005-0000-0000-0000DB060000}"/>
    <cellStyle name="DON'S STYLE 4" xfId="1815" xr:uid="{00000000-0005-0000-0000-0000DC060000}"/>
    <cellStyle name="DON'S STYLE 5" xfId="1816" xr:uid="{00000000-0005-0000-0000-0000DD060000}"/>
    <cellStyle name="DON'S STYLE 6" xfId="1817" xr:uid="{00000000-0005-0000-0000-0000DE060000}"/>
    <cellStyle name="DON'S STYLE 7" xfId="1818" xr:uid="{00000000-0005-0000-0000-0000DF060000}"/>
    <cellStyle name="DON'S STYLE 8" xfId="1819" xr:uid="{00000000-0005-0000-0000-0000E0060000}"/>
    <cellStyle name="Emphasis 1" xfId="1820" xr:uid="{00000000-0005-0000-0000-0000E1060000}"/>
    <cellStyle name="Emphasis 2" xfId="1821" xr:uid="{00000000-0005-0000-0000-0000E2060000}"/>
    <cellStyle name="Emphasis 3" xfId="1822" xr:uid="{00000000-0005-0000-0000-0000E3060000}"/>
    <cellStyle name="Entered" xfId="1823" xr:uid="{00000000-0005-0000-0000-0000E4060000}"/>
    <cellStyle name="experiment" xfId="1824" xr:uid="{00000000-0005-0000-0000-0000E5060000}"/>
    <cellStyle name="Explanatory Text 2" xfId="1825" xr:uid="{00000000-0005-0000-0000-0000E6060000}"/>
    <cellStyle name="Explanatory Text 3" xfId="1826" xr:uid="{00000000-0005-0000-0000-0000E7060000}"/>
    <cellStyle name="Explanatory Text 3 2" xfId="1827" xr:uid="{00000000-0005-0000-0000-0000E8060000}"/>
    <cellStyle name="Explanatory Text 3 3" xfId="1828" xr:uid="{00000000-0005-0000-0000-0000E9060000}"/>
    <cellStyle name="Explanatory Text 3 4" xfId="1829" xr:uid="{00000000-0005-0000-0000-0000EA060000}"/>
    <cellStyle name="Explanatory Text 4" xfId="1830" xr:uid="{00000000-0005-0000-0000-0000EB060000}"/>
    <cellStyle name="F2" xfId="1831" xr:uid="{00000000-0005-0000-0000-0000EC060000}"/>
    <cellStyle name="F2 2" xfId="1832" xr:uid="{00000000-0005-0000-0000-0000ED060000}"/>
    <cellStyle name="F2 2 2" xfId="1833" xr:uid="{00000000-0005-0000-0000-0000EE060000}"/>
    <cellStyle name="F2 3" xfId="1834" xr:uid="{00000000-0005-0000-0000-0000EF060000}"/>
    <cellStyle name="F2 4" xfId="1835" xr:uid="{00000000-0005-0000-0000-0000F0060000}"/>
    <cellStyle name="F2 5" xfId="1836" xr:uid="{00000000-0005-0000-0000-0000F1060000}"/>
    <cellStyle name="F3" xfId="1837" xr:uid="{00000000-0005-0000-0000-0000F2060000}"/>
    <cellStyle name="F3 2" xfId="1838" xr:uid="{00000000-0005-0000-0000-0000F3060000}"/>
    <cellStyle name="F3 2 2" xfId="1839" xr:uid="{00000000-0005-0000-0000-0000F4060000}"/>
    <cellStyle name="F3 3" xfId="1840" xr:uid="{00000000-0005-0000-0000-0000F5060000}"/>
    <cellStyle name="F3 4" xfId="1841" xr:uid="{00000000-0005-0000-0000-0000F6060000}"/>
    <cellStyle name="F3 5" xfId="1842" xr:uid="{00000000-0005-0000-0000-0000F7060000}"/>
    <cellStyle name="F4" xfId="1843" xr:uid="{00000000-0005-0000-0000-0000F8060000}"/>
    <cellStyle name="F4 2" xfId="1844" xr:uid="{00000000-0005-0000-0000-0000F9060000}"/>
    <cellStyle name="F4 2 2" xfId="1845" xr:uid="{00000000-0005-0000-0000-0000FA060000}"/>
    <cellStyle name="F4 3" xfId="1846" xr:uid="{00000000-0005-0000-0000-0000FB060000}"/>
    <cellStyle name="F4 4" xfId="1847" xr:uid="{00000000-0005-0000-0000-0000FC060000}"/>
    <cellStyle name="F4 5" xfId="1848" xr:uid="{00000000-0005-0000-0000-0000FD060000}"/>
    <cellStyle name="F5" xfId="1849" xr:uid="{00000000-0005-0000-0000-0000FE060000}"/>
    <cellStyle name="F5 2" xfId="1850" xr:uid="{00000000-0005-0000-0000-0000FF060000}"/>
    <cellStyle name="F5 2 2" xfId="1851" xr:uid="{00000000-0005-0000-0000-000000070000}"/>
    <cellStyle name="F5 3" xfId="1852" xr:uid="{00000000-0005-0000-0000-000001070000}"/>
    <cellStyle name="F5 4" xfId="1853" xr:uid="{00000000-0005-0000-0000-000002070000}"/>
    <cellStyle name="F5 5" xfId="1854" xr:uid="{00000000-0005-0000-0000-000003070000}"/>
    <cellStyle name="F6" xfId="1855" xr:uid="{00000000-0005-0000-0000-000004070000}"/>
    <cellStyle name="F6 2" xfId="1856" xr:uid="{00000000-0005-0000-0000-000005070000}"/>
    <cellStyle name="F6 2 2" xfId="1857" xr:uid="{00000000-0005-0000-0000-000006070000}"/>
    <cellStyle name="F6 3" xfId="1858" xr:uid="{00000000-0005-0000-0000-000007070000}"/>
    <cellStyle name="F6 4" xfId="1859" xr:uid="{00000000-0005-0000-0000-000008070000}"/>
    <cellStyle name="F6 5" xfId="1860" xr:uid="{00000000-0005-0000-0000-000009070000}"/>
    <cellStyle name="F7" xfId="1861" xr:uid="{00000000-0005-0000-0000-00000A070000}"/>
    <cellStyle name="F7 2" xfId="1862" xr:uid="{00000000-0005-0000-0000-00000B070000}"/>
    <cellStyle name="F7 2 2" xfId="1863" xr:uid="{00000000-0005-0000-0000-00000C070000}"/>
    <cellStyle name="F7 3" xfId="1864" xr:uid="{00000000-0005-0000-0000-00000D070000}"/>
    <cellStyle name="F7 4" xfId="1865" xr:uid="{00000000-0005-0000-0000-00000E070000}"/>
    <cellStyle name="F7 5" xfId="1866" xr:uid="{00000000-0005-0000-0000-00000F070000}"/>
    <cellStyle name="F8" xfId="1867" xr:uid="{00000000-0005-0000-0000-000010070000}"/>
    <cellStyle name="F8 2" xfId="1868" xr:uid="{00000000-0005-0000-0000-000011070000}"/>
    <cellStyle name="F8 2 2" xfId="1869" xr:uid="{00000000-0005-0000-0000-000012070000}"/>
    <cellStyle name="F8 3" xfId="1870" xr:uid="{00000000-0005-0000-0000-000013070000}"/>
    <cellStyle name="F8 4" xfId="1871" xr:uid="{00000000-0005-0000-0000-000014070000}"/>
    <cellStyle name="F8 5" xfId="1872" xr:uid="{00000000-0005-0000-0000-000015070000}"/>
    <cellStyle name="First_Name" xfId="1873" xr:uid="{00000000-0005-0000-0000-000016070000}"/>
    <cellStyle name="Fixed" xfId="1874" xr:uid="{00000000-0005-0000-0000-000017070000}"/>
    <cellStyle name="Fixed 10" xfId="1875" xr:uid="{00000000-0005-0000-0000-000018070000}"/>
    <cellStyle name="Fixed 2" xfId="1876" xr:uid="{00000000-0005-0000-0000-000019070000}"/>
    <cellStyle name="Fixed 2 2" xfId="1877" xr:uid="{00000000-0005-0000-0000-00001A070000}"/>
    <cellStyle name="Fixed 2 2 2" xfId="1878" xr:uid="{00000000-0005-0000-0000-00001B070000}"/>
    <cellStyle name="Fixed 2 2 3" xfId="1879" xr:uid="{00000000-0005-0000-0000-00001C070000}"/>
    <cellStyle name="Fixed 2 2 4" xfId="1880" xr:uid="{00000000-0005-0000-0000-00001D070000}"/>
    <cellStyle name="Fixed 2 3" xfId="1881" xr:uid="{00000000-0005-0000-0000-00001E070000}"/>
    <cellStyle name="Fixed 2 4" xfId="1882" xr:uid="{00000000-0005-0000-0000-00001F070000}"/>
    <cellStyle name="Fixed 2 5" xfId="1883" xr:uid="{00000000-0005-0000-0000-000020070000}"/>
    <cellStyle name="Fixed 3" xfId="1884" xr:uid="{00000000-0005-0000-0000-000021070000}"/>
    <cellStyle name="Fixed 3 2" xfId="1885" xr:uid="{00000000-0005-0000-0000-000022070000}"/>
    <cellStyle name="Fixed 3 3" xfId="1886" xr:uid="{00000000-0005-0000-0000-000023070000}"/>
    <cellStyle name="Fixed 3 4" xfId="1887" xr:uid="{00000000-0005-0000-0000-000024070000}"/>
    <cellStyle name="Fixed 4" xfId="1888" xr:uid="{00000000-0005-0000-0000-000025070000}"/>
    <cellStyle name="Fixed 5" xfId="1889" xr:uid="{00000000-0005-0000-0000-000026070000}"/>
    <cellStyle name="Fixed 6" xfId="1890" xr:uid="{00000000-0005-0000-0000-000027070000}"/>
    <cellStyle name="Fixed 7" xfId="1891" xr:uid="{00000000-0005-0000-0000-000028070000}"/>
    <cellStyle name="Fixed 8" xfId="1892" xr:uid="{00000000-0005-0000-0000-000029070000}"/>
    <cellStyle name="Fixed 9" xfId="1893" xr:uid="{00000000-0005-0000-0000-00002A070000}"/>
    <cellStyle name="Followed Hyperlink 2" xfId="29" xr:uid="{00000000-0005-0000-0000-00002B070000}"/>
    <cellStyle name="Font: Calibri, 9pt regular" xfId="30" xr:uid="{00000000-0005-0000-0000-00002C070000}"/>
    <cellStyle name="Footnotes: all except top row" xfId="31" xr:uid="{00000000-0005-0000-0000-00002D070000}"/>
    <cellStyle name="Footnotes: top row" xfId="32" xr:uid="{00000000-0005-0000-0000-00002E070000}"/>
    <cellStyle name="Forecast" xfId="1894" xr:uid="{00000000-0005-0000-0000-00002F070000}"/>
    <cellStyle name="fred" xfId="1895" xr:uid="{00000000-0005-0000-0000-000030070000}"/>
    <cellStyle name="fred 2" xfId="1896" xr:uid="{00000000-0005-0000-0000-000031070000}"/>
    <cellStyle name="fred 2 2" xfId="1897" xr:uid="{00000000-0005-0000-0000-000032070000}"/>
    <cellStyle name="fred 3" xfId="1898" xr:uid="{00000000-0005-0000-0000-000033070000}"/>
    <cellStyle name="fred 4" xfId="1899" xr:uid="{00000000-0005-0000-0000-000034070000}"/>
    <cellStyle name="fred 5" xfId="1900" xr:uid="{00000000-0005-0000-0000-000035070000}"/>
    <cellStyle name="fred 6" xfId="1901" xr:uid="{00000000-0005-0000-0000-000036070000}"/>
    <cellStyle name="fred 7" xfId="1902" xr:uid="{00000000-0005-0000-0000-000037070000}"/>
    <cellStyle name="fred 8" xfId="1903" xr:uid="{00000000-0005-0000-0000-000038070000}"/>
    <cellStyle name="Fred%" xfId="1904" xr:uid="{00000000-0005-0000-0000-000039070000}"/>
    <cellStyle name="Fred% 10" xfId="1905" xr:uid="{00000000-0005-0000-0000-00003A070000}"/>
    <cellStyle name="Fred% 11" xfId="1906" xr:uid="{00000000-0005-0000-0000-00003B070000}"/>
    <cellStyle name="Fred% 12" xfId="1907" xr:uid="{00000000-0005-0000-0000-00003C070000}"/>
    <cellStyle name="Fred% 13" xfId="1908" xr:uid="{00000000-0005-0000-0000-00003D070000}"/>
    <cellStyle name="Fred% 2" xfId="1909" xr:uid="{00000000-0005-0000-0000-00003E070000}"/>
    <cellStyle name="Fred% 2 2" xfId="1910" xr:uid="{00000000-0005-0000-0000-00003F070000}"/>
    <cellStyle name="Fred% 2 2 2" xfId="1911" xr:uid="{00000000-0005-0000-0000-000040070000}"/>
    <cellStyle name="Fred% 2 2 3" xfId="1912" xr:uid="{00000000-0005-0000-0000-000041070000}"/>
    <cellStyle name="Fred% 2 3" xfId="1913" xr:uid="{00000000-0005-0000-0000-000042070000}"/>
    <cellStyle name="Fred% 2 4" xfId="1914" xr:uid="{00000000-0005-0000-0000-000043070000}"/>
    <cellStyle name="Fred% 3" xfId="1915" xr:uid="{00000000-0005-0000-0000-000044070000}"/>
    <cellStyle name="Fred% 3 2" xfId="1916" xr:uid="{00000000-0005-0000-0000-000045070000}"/>
    <cellStyle name="Fred% 3 3" xfId="1917" xr:uid="{00000000-0005-0000-0000-000046070000}"/>
    <cellStyle name="Fred% 4" xfId="1918" xr:uid="{00000000-0005-0000-0000-000047070000}"/>
    <cellStyle name="Fred% 4 2" xfId="1919" xr:uid="{00000000-0005-0000-0000-000048070000}"/>
    <cellStyle name="Fred% 4 3" xfId="1920" xr:uid="{00000000-0005-0000-0000-000049070000}"/>
    <cellStyle name="Fred% 5" xfId="1921" xr:uid="{00000000-0005-0000-0000-00004A070000}"/>
    <cellStyle name="Fred% 5 2" xfId="1922" xr:uid="{00000000-0005-0000-0000-00004B070000}"/>
    <cellStyle name="Fred% 5 3" xfId="1923" xr:uid="{00000000-0005-0000-0000-00004C070000}"/>
    <cellStyle name="Fred% 6" xfId="1924" xr:uid="{00000000-0005-0000-0000-00004D070000}"/>
    <cellStyle name="Fred% 6 2" xfId="1925" xr:uid="{00000000-0005-0000-0000-00004E070000}"/>
    <cellStyle name="Fred% 6 3" xfId="1926" xr:uid="{00000000-0005-0000-0000-00004F070000}"/>
    <cellStyle name="Fred% 7" xfId="1927" xr:uid="{00000000-0005-0000-0000-000050070000}"/>
    <cellStyle name="Fred% 7 2" xfId="1928" xr:uid="{00000000-0005-0000-0000-000051070000}"/>
    <cellStyle name="Fred% 7 3" xfId="1929" xr:uid="{00000000-0005-0000-0000-000052070000}"/>
    <cellStyle name="Fred% 8" xfId="1930" xr:uid="{00000000-0005-0000-0000-000053070000}"/>
    <cellStyle name="Fred% 8 2" xfId="1931" xr:uid="{00000000-0005-0000-0000-000054070000}"/>
    <cellStyle name="Fred% 8 3" xfId="1932" xr:uid="{00000000-0005-0000-0000-000055070000}"/>
    <cellStyle name="Fred% 9" xfId="1933" xr:uid="{00000000-0005-0000-0000-000056070000}"/>
    <cellStyle name="General" xfId="1934" xr:uid="{00000000-0005-0000-0000-000057070000}"/>
    <cellStyle name="Good 2" xfId="1935" xr:uid="{00000000-0005-0000-0000-000058070000}"/>
    <cellStyle name="Good 3" xfId="1936" xr:uid="{00000000-0005-0000-0000-000059070000}"/>
    <cellStyle name="Good 3 2" xfId="1937" xr:uid="{00000000-0005-0000-0000-00005A070000}"/>
    <cellStyle name="Good 3 3" xfId="1938" xr:uid="{00000000-0005-0000-0000-00005B070000}"/>
    <cellStyle name="Good 3 4" xfId="1939" xr:uid="{00000000-0005-0000-0000-00005C070000}"/>
    <cellStyle name="Good 4" xfId="1940" xr:uid="{00000000-0005-0000-0000-00005D070000}"/>
    <cellStyle name="Grey" xfId="1941" xr:uid="{00000000-0005-0000-0000-00005E070000}"/>
    <cellStyle name="HEADER" xfId="1942" xr:uid="{00000000-0005-0000-0000-00005F070000}"/>
    <cellStyle name="HEADER 2" xfId="1943" xr:uid="{00000000-0005-0000-0000-000060070000}"/>
    <cellStyle name="HEADER 3" xfId="1944" xr:uid="{00000000-0005-0000-0000-000061070000}"/>
    <cellStyle name="HEADER 4" xfId="1945" xr:uid="{00000000-0005-0000-0000-000062070000}"/>
    <cellStyle name="Header: bottom row" xfId="33" xr:uid="{00000000-0005-0000-0000-000063070000}"/>
    <cellStyle name="Header: top rows" xfId="34" xr:uid="{00000000-0005-0000-0000-000064070000}"/>
    <cellStyle name="Header1" xfId="1946" xr:uid="{00000000-0005-0000-0000-000065070000}"/>
    <cellStyle name="Header2" xfId="1947" xr:uid="{00000000-0005-0000-0000-000066070000}"/>
    <cellStyle name="Header2 10" xfId="1948" xr:uid="{00000000-0005-0000-0000-000067070000}"/>
    <cellStyle name="Header2 10 2" xfId="1949" xr:uid="{00000000-0005-0000-0000-000068070000}"/>
    <cellStyle name="Header2 10 3" xfId="1950" xr:uid="{00000000-0005-0000-0000-000069070000}"/>
    <cellStyle name="Header2 10 4" xfId="1951" xr:uid="{00000000-0005-0000-0000-00006A070000}"/>
    <cellStyle name="Header2 11" xfId="1952" xr:uid="{00000000-0005-0000-0000-00006B070000}"/>
    <cellStyle name="Header2 11 2" xfId="1953" xr:uid="{00000000-0005-0000-0000-00006C070000}"/>
    <cellStyle name="Header2 11 3" xfId="1954" xr:uid="{00000000-0005-0000-0000-00006D070000}"/>
    <cellStyle name="Header2 11 4" xfId="1955" xr:uid="{00000000-0005-0000-0000-00006E070000}"/>
    <cellStyle name="Header2 12" xfId="1956" xr:uid="{00000000-0005-0000-0000-00006F070000}"/>
    <cellStyle name="Header2 12 2" xfId="1957" xr:uid="{00000000-0005-0000-0000-000070070000}"/>
    <cellStyle name="Header2 12 3" xfId="1958" xr:uid="{00000000-0005-0000-0000-000071070000}"/>
    <cellStyle name="Header2 12 4" xfId="1959" xr:uid="{00000000-0005-0000-0000-000072070000}"/>
    <cellStyle name="Header2 13" xfId="1960" xr:uid="{00000000-0005-0000-0000-000073070000}"/>
    <cellStyle name="Header2 13 2" xfId="1961" xr:uid="{00000000-0005-0000-0000-000074070000}"/>
    <cellStyle name="Header2 13 3" xfId="1962" xr:uid="{00000000-0005-0000-0000-000075070000}"/>
    <cellStyle name="Header2 13 4" xfId="1963" xr:uid="{00000000-0005-0000-0000-000076070000}"/>
    <cellStyle name="Header2 14" xfId="1964" xr:uid="{00000000-0005-0000-0000-000077070000}"/>
    <cellStyle name="Header2 14 2" xfId="1965" xr:uid="{00000000-0005-0000-0000-000078070000}"/>
    <cellStyle name="Header2 14 3" xfId="1966" xr:uid="{00000000-0005-0000-0000-000079070000}"/>
    <cellStyle name="Header2 14 4" xfId="1967" xr:uid="{00000000-0005-0000-0000-00007A070000}"/>
    <cellStyle name="Header2 15" xfId="1968" xr:uid="{00000000-0005-0000-0000-00007B070000}"/>
    <cellStyle name="Header2 15 2" xfId="1969" xr:uid="{00000000-0005-0000-0000-00007C070000}"/>
    <cellStyle name="Header2 15 3" xfId="1970" xr:uid="{00000000-0005-0000-0000-00007D070000}"/>
    <cellStyle name="Header2 15 4" xfId="1971" xr:uid="{00000000-0005-0000-0000-00007E070000}"/>
    <cellStyle name="Header2 16" xfId="1972" xr:uid="{00000000-0005-0000-0000-00007F070000}"/>
    <cellStyle name="Header2 16 2" xfId="1973" xr:uid="{00000000-0005-0000-0000-000080070000}"/>
    <cellStyle name="Header2 16 3" xfId="1974" xr:uid="{00000000-0005-0000-0000-000081070000}"/>
    <cellStyle name="Header2 16 4" xfId="1975" xr:uid="{00000000-0005-0000-0000-000082070000}"/>
    <cellStyle name="Header2 17" xfId="1976" xr:uid="{00000000-0005-0000-0000-000083070000}"/>
    <cellStyle name="Header2 18" xfId="1977" xr:uid="{00000000-0005-0000-0000-000084070000}"/>
    <cellStyle name="Header2 19" xfId="1978" xr:uid="{00000000-0005-0000-0000-000085070000}"/>
    <cellStyle name="Header2 2" xfId="1979" xr:uid="{00000000-0005-0000-0000-000086070000}"/>
    <cellStyle name="Header2 2 10" xfId="1980" xr:uid="{00000000-0005-0000-0000-000087070000}"/>
    <cellStyle name="Header2 2 10 2" xfId="1981" xr:uid="{00000000-0005-0000-0000-000088070000}"/>
    <cellStyle name="Header2 2 10 3" xfId="1982" xr:uid="{00000000-0005-0000-0000-000089070000}"/>
    <cellStyle name="Header2 2 10 4" xfId="1983" xr:uid="{00000000-0005-0000-0000-00008A070000}"/>
    <cellStyle name="Header2 2 11" xfId="1984" xr:uid="{00000000-0005-0000-0000-00008B070000}"/>
    <cellStyle name="Header2 2 11 2" xfId="1985" xr:uid="{00000000-0005-0000-0000-00008C070000}"/>
    <cellStyle name="Header2 2 11 3" xfId="1986" xr:uid="{00000000-0005-0000-0000-00008D070000}"/>
    <cellStyle name="Header2 2 11 4" xfId="1987" xr:uid="{00000000-0005-0000-0000-00008E070000}"/>
    <cellStyle name="Header2 2 12" xfId="1988" xr:uid="{00000000-0005-0000-0000-00008F070000}"/>
    <cellStyle name="Header2 2 12 2" xfId="1989" xr:uid="{00000000-0005-0000-0000-000090070000}"/>
    <cellStyle name="Header2 2 12 3" xfId="1990" xr:uid="{00000000-0005-0000-0000-000091070000}"/>
    <cellStyle name="Header2 2 12 4" xfId="1991" xr:uid="{00000000-0005-0000-0000-000092070000}"/>
    <cellStyle name="Header2 2 13" xfId="1992" xr:uid="{00000000-0005-0000-0000-000093070000}"/>
    <cellStyle name="Header2 2 14" xfId="1993" xr:uid="{00000000-0005-0000-0000-000094070000}"/>
    <cellStyle name="Header2 2 15" xfId="1994" xr:uid="{00000000-0005-0000-0000-000095070000}"/>
    <cellStyle name="Header2 2 2" xfId="1995" xr:uid="{00000000-0005-0000-0000-000096070000}"/>
    <cellStyle name="Header2 2 2 10" xfId="1996" xr:uid="{00000000-0005-0000-0000-000097070000}"/>
    <cellStyle name="Header2 2 2 10 2" xfId="1997" xr:uid="{00000000-0005-0000-0000-000098070000}"/>
    <cellStyle name="Header2 2 2 10 3" xfId="1998" xr:uid="{00000000-0005-0000-0000-000099070000}"/>
    <cellStyle name="Header2 2 2 10 4" xfId="1999" xr:uid="{00000000-0005-0000-0000-00009A070000}"/>
    <cellStyle name="Header2 2 2 11" xfId="2000" xr:uid="{00000000-0005-0000-0000-00009B070000}"/>
    <cellStyle name="Header2 2 2 11 2" xfId="2001" xr:uid="{00000000-0005-0000-0000-00009C070000}"/>
    <cellStyle name="Header2 2 2 11 3" xfId="2002" xr:uid="{00000000-0005-0000-0000-00009D070000}"/>
    <cellStyle name="Header2 2 2 11 4" xfId="2003" xr:uid="{00000000-0005-0000-0000-00009E070000}"/>
    <cellStyle name="Header2 2 2 12" xfId="2004" xr:uid="{00000000-0005-0000-0000-00009F070000}"/>
    <cellStyle name="Header2 2 2 12 2" xfId="2005" xr:uid="{00000000-0005-0000-0000-0000A0070000}"/>
    <cellStyle name="Header2 2 2 12 3" xfId="2006" xr:uid="{00000000-0005-0000-0000-0000A1070000}"/>
    <cellStyle name="Header2 2 2 12 4" xfId="2007" xr:uid="{00000000-0005-0000-0000-0000A2070000}"/>
    <cellStyle name="Header2 2 2 13" xfId="2008" xr:uid="{00000000-0005-0000-0000-0000A3070000}"/>
    <cellStyle name="Header2 2 2 2" xfId="2009" xr:uid="{00000000-0005-0000-0000-0000A4070000}"/>
    <cellStyle name="Header2 2 2 2 2" xfId="2010" xr:uid="{00000000-0005-0000-0000-0000A5070000}"/>
    <cellStyle name="Header2 2 2 2 2 2" xfId="2011" xr:uid="{00000000-0005-0000-0000-0000A6070000}"/>
    <cellStyle name="Header2 2 2 2 2 3" xfId="2012" xr:uid="{00000000-0005-0000-0000-0000A7070000}"/>
    <cellStyle name="Header2 2 2 2 2 4" xfId="2013" xr:uid="{00000000-0005-0000-0000-0000A8070000}"/>
    <cellStyle name="Header2 2 2 2 3" xfId="2014" xr:uid="{00000000-0005-0000-0000-0000A9070000}"/>
    <cellStyle name="Header2 2 2 2 3 2" xfId="2015" xr:uid="{00000000-0005-0000-0000-0000AA070000}"/>
    <cellStyle name="Header2 2 2 2 3 3" xfId="2016" xr:uid="{00000000-0005-0000-0000-0000AB070000}"/>
    <cellStyle name="Header2 2 2 2 3 4" xfId="2017" xr:uid="{00000000-0005-0000-0000-0000AC070000}"/>
    <cellStyle name="Header2 2 2 2 4" xfId="2018" xr:uid="{00000000-0005-0000-0000-0000AD070000}"/>
    <cellStyle name="Header2 2 2 3" xfId="2019" xr:uid="{00000000-0005-0000-0000-0000AE070000}"/>
    <cellStyle name="Header2 2 2 3 2" xfId="2020" xr:uid="{00000000-0005-0000-0000-0000AF070000}"/>
    <cellStyle name="Header2 2 2 3 3" xfId="2021" xr:uid="{00000000-0005-0000-0000-0000B0070000}"/>
    <cellStyle name="Header2 2 2 3 4" xfId="2022" xr:uid="{00000000-0005-0000-0000-0000B1070000}"/>
    <cellStyle name="Header2 2 2 4" xfId="2023" xr:uid="{00000000-0005-0000-0000-0000B2070000}"/>
    <cellStyle name="Header2 2 2 4 2" xfId="2024" xr:uid="{00000000-0005-0000-0000-0000B3070000}"/>
    <cellStyle name="Header2 2 2 4 3" xfId="2025" xr:uid="{00000000-0005-0000-0000-0000B4070000}"/>
    <cellStyle name="Header2 2 2 4 4" xfId="2026" xr:uid="{00000000-0005-0000-0000-0000B5070000}"/>
    <cellStyle name="Header2 2 2 5" xfId="2027" xr:uid="{00000000-0005-0000-0000-0000B6070000}"/>
    <cellStyle name="Header2 2 2 5 2" xfId="2028" xr:uid="{00000000-0005-0000-0000-0000B7070000}"/>
    <cellStyle name="Header2 2 2 5 3" xfId="2029" xr:uid="{00000000-0005-0000-0000-0000B8070000}"/>
    <cellStyle name="Header2 2 2 5 4" xfId="2030" xr:uid="{00000000-0005-0000-0000-0000B9070000}"/>
    <cellStyle name="Header2 2 2 6" xfId="2031" xr:uid="{00000000-0005-0000-0000-0000BA070000}"/>
    <cellStyle name="Header2 2 2 6 2" xfId="2032" xr:uid="{00000000-0005-0000-0000-0000BB070000}"/>
    <cellStyle name="Header2 2 2 6 3" xfId="2033" xr:uid="{00000000-0005-0000-0000-0000BC070000}"/>
    <cellStyle name="Header2 2 2 6 4" xfId="2034" xr:uid="{00000000-0005-0000-0000-0000BD070000}"/>
    <cellStyle name="Header2 2 2 7" xfId="2035" xr:uid="{00000000-0005-0000-0000-0000BE070000}"/>
    <cellStyle name="Header2 2 2 7 2" xfId="2036" xr:uid="{00000000-0005-0000-0000-0000BF070000}"/>
    <cellStyle name="Header2 2 2 7 3" xfId="2037" xr:uid="{00000000-0005-0000-0000-0000C0070000}"/>
    <cellStyle name="Header2 2 2 7 4" xfId="2038" xr:uid="{00000000-0005-0000-0000-0000C1070000}"/>
    <cellStyle name="Header2 2 2 8" xfId="2039" xr:uid="{00000000-0005-0000-0000-0000C2070000}"/>
    <cellStyle name="Header2 2 2 8 2" xfId="2040" xr:uid="{00000000-0005-0000-0000-0000C3070000}"/>
    <cellStyle name="Header2 2 2 8 3" xfId="2041" xr:uid="{00000000-0005-0000-0000-0000C4070000}"/>
    <cellStyle name="Header2 2 2 8 4" xfId="2042" xr:uid="{00000000-0005-0000-0000-0000C5070000}"/>
    <cellStyle name="Header2 2 2 9" xfId="2043" xr:uid="{00000000-0005-0000-0000-0000C6070000}"/>
    <cellStyle name="Header2 2 2 9 2" xfId="2044" xr:uid="{00000000-0005-0000-0000-0000C7070000}"/>
    <cellStyle name="Header2 2 2 9 3" xfId="2045" xr:uid="{00000000-0005-0000-0000-0000C8070000}"/>
    <cellStyle name="Header2 2 2 9 4" xfId="2046" xr:uid="{00000000-0005-0000-0000-0000C9070000}"/>
    <cellStyle name="Header2 2 3" xfId="2047" xr:uid="{00000000-0005-0000-0000-0000CA070000}"/>
    <cellStyle name="Header2 2 3 2" xfId="2048" xr:uid="{00000000-0005-0000-0000-0000CB070000}"/>
    <cellStyle name="Header2 2 3 3" xfId="2049" xr:uid="{00000000-0005-0000-0000-0000CC070000}"/>
    <cellStyle name="Header2 2 3 4" xfId="2050" xr:uid="{00000000-0005-0000-0000-0000CD070000}"/>
    <cellStyle name="Header2 2 4" xfId="2051" xr:uid="{00000000-0005-0000-0000-0000CE070000}"/>
    <cellStyle name="Header2 2 4 2" xfId="2052" xr:uid="{00000000-0005-0000-0000-0000CF070000}"/>
    <cellStyle name="Header2 2 4 3" xfId="2053" xr:uid="{00000000-0005-0000-0000-0000D0070000}"/>
    <cellStyle name="Header2 2 4 4" xfId="2054" xr:uid="{00000000-0005-0000-0000-0000D1070000}"/>
    <cellStyle name="Header2 2 5" xfId="2055" xr:uid="{00000000-0005-0000-0000-0000D2070000}"/>
    <cellStyle name="Header2 2 5 2" xfId="2056" xr:uid="{00000000-0005-0000-0000-0000D3070000}"/>
    <cellStyle name="Header2 2 5 3" xfId="2057" xr:uid="{00000000-0005-0000-0000-0000D4070000}"/>
    <cellStyle name="Header2 2 5 4" xfId="2058" xr:uid="{00000000-0005-0000-0000-0000D5070000}"/>
    <cellStyle name="Header2 2 6" xfId="2059" xr:uid="{00000000-0005-0000-0000-0000D6070000}"/>
    <cellStyle name="Header2 2 6 2" xfId="2060" xr:uid="{00000000-0005-0000-0000-0000D7070000}"/>
    <cellStyle name="Header2 2 6 3" xfId="2061" xr:uid="{00000000-0005-0000-0000-0000D8070000}"/>
    <cellStyle name="Header2 2 6 4" xfId="2062" xr:uid="{00000000-0005-0000-0000-0000D9070000}"/>
    <cellStyle name="Header2 2 7" xfId="2063" xr:uid="{00000000-0005-0000-0000-0000DA070000}"/>
    <cellStyle name="Header2 2 7 2" xfId="2064" xr:uid="{00000000-0005-0000-0000-0000DB070000}"/>
    <cellStyle name="Header2 2 7 3" xfId="2065" xr:uid="{00000000-0005-0000-0000-0000DC070000}"/>
    <cellStyle name="Header2 2 7 4" xfId="2066" xr:uid="{00000000-0005-0000-0000-0000DD070000}"/>
    <cellStyle name="Header2 2 8" xfId="2067" xr:uid="{00000000-0005-0000-0000-0000DE070000}"/>
    <cellStyle name="Header2 2 8 2" xfId="2068" xr:uid="{00000000-0005-0000-0000-0000DF070000}"/>
    <cellStyle name="Header2 2 8 3" xfId="2069" xr:uid="{00000000-0005-0000-0000-0000E0070000}"/>
    <cellStyle name="Header2 2 8 4" xfId="2070" xr:uid="{00000000-0005-0000-0000-0000E1070000}"/>
    <cellStyle name="Header2 2 9" xfId="2071" xr:uid="{00000000-0005-0000-0000-0000E2070000}"/>
    <cellStyle name="Header2 2 9 2" xfId="2072" xr:uid="{00000000-0005-0000-0000-0000E3070000}"/>
    <cellStyle name="Header2 2 9 3" xfId="2073" xr:uid="{00000000-0005-0000-0000-0000E4070000}"/>
    <cellStyle name="Header2 2 9 4" xfId="2074" xr:uid="{00000000-0005-0000-0000-0000E5070000}"/>
    <cellStyle name="Header2 3" xfId="2075" xr:uid="{00000000-0005-0000-0000-0000E6070000}"/>
    <cellStyle name="Header2 3 10" xfId="2076" xr:uid="{00000000-0005-0000-0000-0000E7070000}"/>
    <cellStyle name="Header2 3 10 2" xfId="2077" xr:uid="{00000000-0005-0000-0000-0000E8070000}"/>
    <cellStyle name="Header2 3 10 3" xfId="2078" xr:uid="{00000000-0005-0000-0000-0000E9070000}"/>
    <cellStyle name="Header2 3 10 4" xfId="2079" xr:uid="{00000000-0005-0000-0000-0000EA070000}"/>
    <cellStyle name="Header2 3 11" xfId="2080" xr:uid="{00000000-0005-0000-0000-0000EB070000}"/>
    <cellStyle name="Header2 3 11 2" xfId="2081" xr:uid="{00000000-0005-0000-0000-0000EC070000}"/>
    <cellStyle name="Header2 3 11 3" xfId="2082" xr:uid="{00000000-0005-0000-0000-0000ED070000}"/>
    <cellStyle name="Header2 3 11 4" xfId="2083" xr:uid="{00000000-0005-0000-0000-0000EE070000}"/>
    <cellStyle name="Header2 3 12" xfId="2084" xr:uid="{00000000-0005-0000-0000-0000EF070000}"/>
    <cellStyle name="Header2 3 12 2" xfId="2085" xr:uid="{00000000-0005-0000-0000-0000F0070000}"/>
    <cellStyle name="Header2 3 12 3" xfId="2086" xr:uid="{00000000-0005-0000-0000-0000F1070000}"/>
    <cellStyle name="Header2 3 12 4" xfId="2087" xr:uid="{00000000-0005-0000-0000-0000F2070000}"/>
    <cellStyle name="Header2 3 13" xfId="2088" xr:uid="{00000000-0005-0000-0000-0000F3070000}"/>
    <cellStyle name="Header2 3 14" xfId="2089" xr:uid="{00000000-0005-0000-0000-0000F4070000}"/>
    <cellStyle name="Header2 3 15" xfId="2090" xr:uid="{00000000-0005-0000-0000-0000F5070000}"/>
    <cellStyle name="Header2 3 2" xfId="2091" xr:uid="{00000000-0005-0000-0000-0000F6070000}"/>
    <cellStyle name="Header2 3 2 10" xfId="2092" xr:uid="{00000000-0005-0000-0000-0000F7070000}"/>
    <cellStyle name="Header2 3 2 10 2" xfId="2093" xr:uid="{00000000-0005-0000-0000-0000F8070000}"/>
    <cellStyle name="Header2 3 2 10 3" xfId="2094" xr:uid="{00000000-0005-0000-0000-0000F9070000}"/>
    <cellStyle name="Header2 3 2 10 4" xfId="2095" xr:uid="{00000000-0005-0000-0000-0000FA070000}"/>
    <cellStyle name="Header2 3 2 11" xfId="2096" xr:uid="{00000000-0005-0000-0000-0000FB070000}"/>
    <cellStyle name="Header2 3 2 11 2" xfId="2097" xr:uid="{00000000-0005-0000-0000-0000FC070000}"/>
    <cellStyle name="Header2 3 2 11 3" xfId="2098" xr:uid="{00000000-0005-0000-0000-0000FD070000}"/>
    <cellStyle name="Header2 3 2 11 4" xfId="2099" xr:uid="{00000000-0005-0000-0000-0000FE070000}"/>
    <cellStyle name="Header2 3 2 12" xfId="2100" xr:uid="{00000000-0005-0000-0000-0000FF070000}"/>
    <cellStyle name="Header2 3 2 12 2" xfId="2101" xr:uid="{00000000-0005-0000-0000-000000080000}"/>
    <cellStyle name="Header2 3 2 12 3" xfId="2102" xr:uid="{00000000-0005-0000-0000-000001080000}"/>
    <cellStyle name="Header2 3 2 12 4" xfId="2103" xr:uid="{00000000-0005-0000-0000-000002080000}"/>
    <cellStyle name="Header2 3 2 13" xfId="2104" xr:uid="{00000000-0005-0000-0000-000003080000}"/>
    <cellStyle name="Header2 3 2 2" xfId="2105" xr:uid="{00000000-0005-0000-0000-000004080000}"/>
    <cellStyle name="Header2 3 2 2 2" xfId="2106" xr:uid="{00000000-0005-0000-0000-000005080000}"/>
    <cellStyle name="Header2 3 2 2 2 2" xfId="2107" xr:uid="{00000000-0005-0000-0000-000006080000}"/>
    <cellStyle name="Header2 3 2 2 2 3" xfId="2108" xr:uid="{00000000-0005-0000-0000-000007080000}"/>
    <cellStyle name="Header2 3 2 2 2 4" xfId="2109" xr:uid="{00000000-0005-0000-0000-000008080000}"/>
    <cellStyle name="Header2 3 2 2 3" xfId="2110" xr:uid="{00000000-0005-0000-0000-000009080000}"/>
    <cellStyle name="Header2 3 2 2 3 2" xfId="2111" xr:uid="{00000000-0005-0000-0000-00000A080000}"/>
    <cellStyle name="Header2 3 2 2 3 3" xfId="2112" xr:uid="{00000000-0005-0000-0000-00000B080000}"/>
    <cellStyle name="Header2 3 2 2 3 4" xfId="2113" xr:uid="{00000000-0005-0000-0000-00000C080000}"/>
    <cellStyle name="Header2 3 2 2 4" xfId="2114" xr:uid="{00000000-0005-0000-0000-00000D080000}"/>
    <cellStyle name="Header2 3 2 3" xfId="2115" xr:uid="{00000000-0005-0000-0000-00000E080000}"/>
    <cellStyle name="Header2 3 2 3 2" xfId="2116" xr:uid="{00000000-0005-0000-0000-00000F080000}"/>
    <cellStyle name="Header2 3 2 3 3" xfId="2117" xr:uid="{00000000-0005-0000-0000-000010080000}"/>
    <cellStyle name="Header2 3 2 3 4" xfId="2118" xr:uid="{00000000-0005-0000-0000-000011080000}"/>
    <cellStyle name="Header2 3 2 4" xfId="2119" xr:uid="{00000000-0005-0000-0000-000012080000}"/>
    <cellStyle name="Header2 3 2 4 2" xfId="2120" xr:uid="{00000000-0005-0000-0000-000013080000}"/>
    <cellStyle name="Header2 3 2 4 3" xfId="2121" xr:uid="{00000000-0005-0000-0000-000014080000}"/>
    <cellStyle name="Header2 3 2 4 4" xfId="2122" xr:uid="{00000000-0005-0000-0000-000015080000}"/>
    <cellStyle name="Header2 3 2 5" xfId="2123" xr:uid="{00000000-0005-0000-0000-000016080000}"/>
    <cellStyle name="Header2 3 2 5 2" xfId="2124" xr:uid="{00000000-0005-0000-0000-000017080000}"/>
    <cellStyle name="Header2 3 2 5 3" xfId="2125" xr:uid="{00000000-0005-0000-0000-000018080000}"/>
    <cellStyle name="Header2 3 2 5 4" xfId="2126" xr:uid="{00000000-0005-0000-0000-000019080000}"/>
    <cellStyle name="Header2 3 2 6" xfId="2127" xr:uid="{00000000-0005-0000-0000-00001A080000}"/>
    <cellStyle name="Header2 3 2 6 2" xfId="2128" xr:uid="{00000000-0005-0000-0000-00001B080000}"/>
    <cellStyle name="Header2 3 2 6 3" xfId="2129" xr:uid="{00000000-0005-0000-0000-00001C080000}"/>
    <cellStyle name="Header2 3 2 6 4" xfId="2130" xr:uid="{00000000-0005-0000-0000-00001D080000}"/>
    <cellStyle name="Header2 3 2 7" xfId="2131" xr:uid="{00000000-0005-0000-0000-00001E080000}"/>
    <cellStyle name="Header2 3 2 7 2" xfId="2132" xr:uid="{00000000-0005-0000-0000-00001F080000}"/>
    <cellStyle name="Header2 3 2 7 3" xfId="2133" xr:uid="{00000000-0005-0000-0000-000020080000}"/>
    <cellStyle name="Header2 3 2 7 4" xfId="2134" xr:uid="{00000000-0005-0000-0000-000021080000}"/>
    <cellStyle name="Header2 3 2 8" xfId="2135" xr:uid="{00000000-0005-0000-0000-000022080000}"/>
    <cellStyle name="Header2 3 2 8 2" xfId="2136" xr:uid="{00000000-0005-0000-0000-000023080000}"/>
    <cellStyle name="Header2 3 2 8 3" xfId="2137" xr:uid="{00000000-0005-0000-0000-000024080000}"/>
    <cellStyle name="Header2 3 2 8 4" xfId="2138" xr:uid="{00000000-0005-0000-0000-000025080000}"/>
    <cellStyle name="Header2 3 2 9" xfId="2139" xr:uid="{00000000-0005-0000-0000-000026080000}"/>
    <cellStyle name="Header2 3 2 9 2" xfId="2140" xr:uid="{00000000-0005-0000-0000-000027080000}"/>
    <cellStyle name="Header2 3 2 9 3" xfId="2141" xr:uid="{00000000-0005-0000-0000-000028080000}"/>
    <cellStyle name="Header2 3 2 9 4" xfId="2142" xr:uid="{00000000-0005-0000-0000-000029080000}"/>
    <cellStyle name="Header2 3 3" xfId="2143" xr:uid="{00000000-0005-0000-0000-00002A080000}"/>
    <cellStyle name="Header2 3 3 2" xfId="2144" xr:uid="{00000000-0005-0000-0000-00002B080000}"/>
    <cellStyle name="Header2 3 3 3" xfId="2145" xr:uid="{00000000-0005-0000-0000-00002C080000}"/>
    <cellStyle name="Header2 3 3 4" xfId="2146" xr:uid="{00000000-0005-0000-0000-00002D080000}"/>
    <cellStyle name="Header2 3 4" xfId="2147" xr:uid="{00000000-0005-0000-0000-00002E080000}"/>
    <cellStyle name="Header2 3 4 2" xfId="2148" xr:uid="{00000000-0005-0000-0000-00002F080000}"/>
    <cellStyle name="Header2 3 4 3" xfId="2149" xr:uid="{00000000-0005-0000-0000-000030080000}"/>
    <cellStyle name="Header2 3 4 4" xfId="2150" xr:uid="{00000000-0005-0000-0000-000031080000}"/>
    <cellStyle name="Header2 3 5" xfId="2151" xr:uid="{00000000-0005-0000-0000-000032080000}"/>
    <cellStyle name="Header2 3 5 2" xfId="2152" xr:uid="{00000000-0005-0000-0000-000033080000}"/>
    <cellStyle name="Header2 3 5 3" xfId="2153" xr:uid="{00000000-0005-0000-0000-000034080000}"/>
    <cellStyle name="Header2 3 5 4" xfId="2154" xr:uid="{00000000-0005-0000-0000-000035080000}"/>
    <cellStyle name="Header2 3 6" xfId="2155" xr:uid="{00000000-0005-0000-0000-000036080000}"/>
    <cellStyle name="Header2 3 6 2" xfId="2156" xr:uid="{00000000-0005-0000-0000-000037080000}"/>
    <cellStyle name="Header2 3 6 3" xfId="2157" xr:uid="{00000000-0005-0000-0000-000038080000}"/>
    <cellStyle name="Header2 3 6 4" xfId="2158" xr:uid="{00000000-0005-0000-0000-000039080000}"/>
    <cellStyle name="Header2 3 7" xfId="2159" xr:uid="{00000000-0005-0000-0000-00003A080000}"/>
    <cellStyle name="Header2 3 7 2" xfId="2160" xr:uid="{00000000-0005-0000-0000-00003B080000}"/>
    <cellStyle name="Header2 3 7 3" xfId="2161" xr:uid="{00000000-0005-0000-0000-00003C080000}"/>
    <cellStyle name="Header2 3 7 4" xfId="2162" xr:uid="{00000000-0005-0000-0000-00003D080000}"/>
    <cellStyle name="Header2 3 8" xfId="2163" xr:uid="{00000000-0005-0000-0000-00003E080000}"/>
    <cellStyle name="Header2 3 8 2" xfId="2164" xr:uid="{00000000-0005-0000-0000-00003F080000}"/>
    <cellStyle name="Header2 3 8 3" xfId="2165" xr:uid="{00000000-0005-0000-0000-000040080000}"/>
    <cellStyle name="Header2 3 8 4" xfId="2166" xr:uid="{00000000-0005-0000-0000-000041080000}"/>
    <cellStyle name="Header2 3 9" xfId="2167" xr:uid="{00000000-0005-0000-0000-000042080000}"/>
    <cellStyle name="Header2 3 9 2" xfId="2168" xr:uid="{00000000-0005-0000-0000-000043080000}"/>
    <cellStyle name="Header2 3 9 3" xfId="2169" xr:uid="{00000000-0005-0000-0000-000044080000}"/>
    <cellStyle name="Header2 3 9 4" xfId="2170" xr:uid="{00000000-0005-0000-0000-000045080000}"/>
    <cellStyle name="Header2 4" xfId="2171" xr:uid="{00000000-0005-0000-0000-000046080000}"/>
    <cellStyle name="Header2 4 10" xfId="2172" xr:uid="{00000000-0005-0000-0000-000047080000}"/>
    <cellStyle name="Header2 4 10 2" xfId="2173" xr:uid="{00000000-0005-0000-0000-000048080000}"/>
    <cellStyle name="Header2 4 10 3" xfId="2174" xr:uid="{00000000-0005-0000-0000-000049080000}"/>
    <cellStyle name="Header2 4 10 4" xfId="2175" xr:uid="{00000000-0005-0000-0000-00004A080000}"/>
    <cellStyle name="Header2 4 11" xfId="2176" xr:uid="{00000000-0005-0000-0000-00004B080000}"/>
    <cellStyle name="Header2 4 11 2" xfId="2177" xr:uid="{00000000-0005-0000-0000-00004C080000}"/>
    <cellStyle name="Header2 4 11 3" xfId="2178" xr:uid="{00000000-0005-0000-0000-00004D080000}"/>
    <cellStyle name="Header2 4 11 4" xfId="2179" xr:uid="{00000000-0005-0000-0000-00004E080000}"/>
    <cellStyle name="Header2 4 12" xfId="2180" xr:uid="{00000000-0005-0000-0000-00004F080000}"/>
    <cellStyle name="Header2 4 12 2" xfId="2181" xr:uid="{00000000-0005-0000-0000-000050080000}"/>
    <cellStyle name="Header2 4 12 3" xfId="2182" xr:uid="{00000000-0005-0000-0000-000051080000}"/>
    <cellStyle name="Header2 4 12 4" xfId="2183" xr:uid="{00000000-0005-0000-0000-000052080000}"/>
    <cellStyle name="Header2 4 13" xfId="2184" xr:uid="{00000000-0005-0000-0000-000053080000}"/>
    <cellStyle name="Header2 4 14" xfId="2185" xr:uid="{00000000-0005-0000-0000-000054080000}"/>
    <cellStyle name="Header2 4 15" xfId="2186" xr:uid="{00000000-0005-0000-0000-000055080000}"/>
    <cellStyle name="Header2 4 2" xfId="2187" xr:uid="{00000000-0005-0000-0000-000056080000}"/>
    <cellStyle name="Header2 4 2 10" xfId="2188" xr:uid="{00000000-0005-0000-0000-000057080000}"/>
    <cellStyle name="Header2 4 2 10 2" xfId="2189" xr:uid="{00000000-0005-0000-0000-000058080000}"/>
    <cellStyle name="Header2 4 2 10 3" xfId="2190" xr:uid="{00000000-0005-0000-0000-000059080000}"/>
    <cellStyle name="Header2 4 2 10 4" xfId="2191" xr:uid="{00000000-0005-0000-0000-00005A080000}"/>
    <cellStyle name="Header2 4 2 11" xfId="2192" xr:uid="{00000000-0005-0000-0000-00005B080000}"/>
    <cellStyle name="Header2 4 2 11 2" xfId="2193" xr:uid="{00000000-0005-0000-0000-00005C080000}"/>
    <cellStyle name="Header2 4 2 11 3" xfId="2194" xr:uid="{00000000-0005-0000-0000-00005D080000}"/>
    <cellStyle name="Header2 4 2 11 4" xfId="2195" xr:uid="{00000000-0005-0000-0000-00005E080000}"/>
    <cellStyle name="Header2 4 2 12" xfId="2196" xr:uid="{00000000-0005-0000-0000-00005F080000}"/>
    <cellStyle name="Header2 4 2 12 2" xfId="2197" xr:uid="{00000000-0005-0000-0000-000060080000}"/>
    <cellStyle name="Header2 4 2 12 3" xfId="2198" xr:uid="{00000000-0005-0000-0000-000061080000}"/>
    <cellStyle name="Header2 4 2 12 4" xfId="2199" xr:uid="{00000000-0005-0000-0000-000062080000}"/>
    <cellStyle name="Header2 4 2 13" xfId="2200" xr:uid="{00000000-0005-0000-0000-000063080000}"/>
    <cellStyle name="Header2 4 2 2" xfId="2201" xr:uid="{00000000-0005-0000-0000-000064080000}"/>
    <cellStyle name="Header2 4 2 2 2" xfId="2202" xr:uid="{00000000-0005-0000-0000-000065080000}"/>
    <cellStyle name="Header2 4 2 2 2 2" xfId="2203" xr:uid="{00000000-0005-0000-0000-000066080000}"/>
    <cellStyle name="Header2 4 2 2 2 3" xfId="2204" xr:uid="{00000000-0005-0000-0000-000067080000}"/>
    <cellStyle name="Header2 4 2 2 2 4" xfId="2205" xr:uid="{00000000-0005-0000-0000-000068080000}"/>
    <cellStyle name="Header2 4 2 2 3" xfId="2206" xr:uid="{00000000-0005-0000-0000-000069080000}"/>
    <cellStyle name="Header2 4 2 2 3 2" xfId="2207" xr:uid="{00000000-0005-0000-0000-00006A080000}"/>
    <cellStyle name="Header2 4 2 2 3 3" xfId="2208" xr:uid="{00000000-0005-0000-0000-00006B080000}"/>
    <cellStyle name="Header2 4 2 2 3 4" xfId="2209" xr:uid="{00000000-0005-0000-0000-00006C080000}"/>
    <cellStyle name="Header2 4 2 2 4" xfId="2210" xr:uid="{00000000-0005-0000-0000-00006D080000}"/>
    <cellStyle name="Header2 4 2 3" xfId="2211" xr:uid="{00000000-0005-0000-0000-00006E080000}"/>
    <cellStyle name="Header2 4 2 3 2" xfId="2212" xr:uid="{00000000-0005-0000-0000-00006F080000}"/>
    <cellStyle name="Header2 4 2 3 3" xfId="2213" xr:uid="{00000000-0005-0000-0000-000070080000}"/>
    <cellStyle name="Header2 4 2 3 4" xfId="2214" xr:uid="{00000000-0005-0000-0000-000071080000}"/>
    <cellStyle name="Header2 4 2 4" xfId="2215" xr:uid="{00000000-0005-0000-0000-000072080000}"/>
    <cellStyle name="Header2 4 2 4 2" xfId="2216" xr:uid="{00000000-0005-0000-0000-000073080000}"/>
    <cellStyle name="Header2 4 2 4 3" xfId="2217" xr:uid="{00000000-0005-0000-0000-000074080000}"/>
    <cellStyle name="Header2 4 2 4 4" xfId="2218" xr:uid="{00000000-0005-0000-0000-000075080000}"/>
    <cellStyle name="Header2 4 2 5" xfId="2219" xr:uid="{00000000-0005-0000-0000-000076080000}"/>
    <cellStyle name="Header2 4 2 5 2" xfId="2220" xr:uid="{00000000-0005-0000-0000-000077080000}"/>
    <cellStyle name="Header2 4 2 5 3" xfId="2221" xr:uid="{00000000-0005-0000-0000-000078080000}"/>
    <cellStyle name="Header2 4 2 5 4" xfId="2222" xr:uid="{00000000-0005-0000-0000-000079080000}"/>
    <cellStyle name="Header2 4 2 6" xfId="2223" xr:uid="{00000000-0005-0000-0000-00007A080000}"/>
    <cellStyle name="Header2 4 2 6 2" xfId="2224" xr:uid="{00000000-0005-0000-0000-00007B080000}"/>
    <cellStyle name="Header2 4 2 6 3" xfId="2225" xr:uid="{00000000-0005-0000-0000-00007C080000}"/>
    <cellStyle name="Header2 4 2 6 4" xfId="2226" xr:uid="{00000000-0005-0000-0000-00007D080000}"/>
    <cellStyle name="Header2 4 2 7" xfId="2227" xr:uid="{00000000-0005-0000-0000-00007E080000}"/>
    <cellStyle name="Header2 4 2 7 2" xfId="2228" xr:uid="{00000000-0005-0000-0000-00007F080000}"/>
    <cellStyle name="Header2 4 2 7 3" xfId="2229" xr:uid="{00000000-0005-0000-0000-000080080000}"/>
    <cellStyle name="Header2 4 2 7 4" xfId="2230" xr:uid="{00000000-0005-0000-0000-000081080000}"/>
    <cellStyle name="Header2 4 2 8" xfId="2231" xr:uid="{00000000-0005-0000-0000-000082080000}"/>
    <cellStyle name="Header2 4 2 8 2" xfId="2232" xr:uid="{00000000-0005-0000-0000-000083080000}"/>
    <cellStyle name="Header2 4 2 8 3" xfId="2233" xr:uid="{00000000-0005-0000-0000-000084080000}"/>
    <cellStyle name="Header2 4 2 8 4" xfId="2234" xr:uid="{00000000-0005-0000-0000-000085080000}"/>
    <cellStyle name="Header2 4 2 9" xfId="2235" xr:uid="{00000000-0005-0000-0000-000086080000}"/>
    <cellStyle name="Header2 4 2 9 2" xfId="2236" xr:uid="{00000000-0005-0000-0000-000087080000}"/>
    <cellStyle name="Header2 4 2 9 3" xfId="2237" xr:uid="{00000000-0005-0000-0000-000088080000}"/>
    <cellStyle name="Header2 4 2 9 4" xfId="2238" xr:uid="{00000000-0005-0000-0000-000089080000}"/>
    <cellStyle name="Header2 4 3" xfId="2239" xr:uid="{00000000-0005-0000-0000-00008A080000}"/>
    <cellStyle name="Header2 4 3 2" xfId="2240" xr:uid="{00000000-0005-0000-0000-00008B080000}"/>
    <cellStyle name="Header2 4 3 3" xfId="2241" xr:uid="{00000000-0005-0000-0000-00008C080000}"/>
    <cellStyle name="Header2 4 3 4" xfId="2242" xr:uid="{00000000-0005-0000-0000-00008D080000}"/>
    <cellStyle name="Header2 4 4" xfId="2243" xr:uid="{00000000-0005-0000-0000-00008E080000}"/>
    <cellStyle name="Header2 4 4 2" xfId="2244" xr:uid="{00000000-0005-0000-0000-00008F080000}"/>
    <cellStyle name="Header2 4 4 3" xfId="2245" xr:uid="{00000000-0005-0000-0000-000090080000}"/>
    <cellStyle name="Header2 4 4 4" xfId="2246" xr:uid="{00000000-0005-0000-0000-000091080000}"/>
    <cellStyle name="Header2 4 5" xfId="2247" xr:uid="{00000000-0005-0000-0000-000092080000}"/>
    <cellStyle name="Header2 4 5 2" xfId="2248" xr:uid="{00000000-0005-0000-0000-000093080000}"/>
    <cellStyle name="Header2 4 5 3" xfId="2249" xr:uid="{00000000-0005-0000-0000-000094080000}"/>
    <cellStyle name="Header2 4 5 4" xfId="2250" xr:uid="{00000000-0005-0000-0000-000095080000}"/>
    <cellStyle name="Header2 4 6" xfId="2251" xr:uid="{00000000-0005-0000-0000-000096080000}"/>
    <cellStyle name="Header2 4 6 2" xfId="2252" xr:uid="{00000000-0005-0000-0000-000097080000}"/>
    <cellStyle name="Header2 4 6 3" xfId="2253" xr:uid="{00000000-0005-0000-0000-000098080000}"/>
    <cellStyle name="Header2 4 6 4" xfId="2254" xr:uid="{00000000-0005-0000-0000-000099080000}"/>
    <cellStyle name="Header2 4 7" xfId="2255" xr:uid="{00000000-0005-0000-0000-00009A080000}"/>
    <cellStyle name="Header2 4 7 2" xfId="2256" xr:uid="{00000000-0005-0000-0000-00009B080000}"/>
    <cellStyle name="Header2 4 7 3" xfId="2257" xr:uid="{00000000-0005-0000-0000-00009C080000}"/>
    <cellStyle name="Header2 4 7 4" xfId="2258" xr:uid="{00000000-0005-0000-0000-00009D080000}"/>
    <cellStyle name="Header2 4 8" xfId="2259" xr:uid="{00000000-0005-0000-0000-00009E080000}"/>
    <cellStyle name="Header2 4 8 2" xfId="2260" xr:uid="{00000000-0005-0000-0000-00009F080000}"/>
    <cellStyle name="Header2 4 8 3" xfId="2261" xr:uid="{00000000-0005-0000-0000-0000A0080000}"/>
    <cellStyle name="Header2 4 8 4" xfId="2262" xr:uid="{00000000-0005-0000-0000-0000A1080000}"/>
    <cellStyle name="Header2 4 9" xfId="2263" xr:uid="{00000000-0005-0000-0000-0000A2080000}"/>
    <cellStyle name="Header2 4 9 2" xfId="2264" xr:uid="{00000000-0005-0000-0000-0000A3080000}"/>
    <cellStyle name="Header2 4 9 3" xfId="2265" xr:uid="{00000000-0005-0000-0000-0000A4080000}"/>
    <cellStyle name="Header2 4 9 4" xfId="2266" xr:uid="{00000000-0005-0000-0000-0000A5080000}"/>
    <cellStyle name="Header2 5" xfId="2267" xr:uid="{00000000-0005-0000-0000-0000A6080000}"/>
    <cellStyle name="Header2 5 10" xfId="2268" xr:uid="{00000000-0005-0000-0000-0000A7080000}"/>
    <cellStyle name="Header2 5 10 2" xfId="2269" xr:uid="{00000000-0005-0000-0000-0000A8080000}"/>
    <cellStyle name="Header2 5 10 3" xfId="2270" xr:uid="{00000000-0005-0000-0000-0000A9080000}"/>
    <cellStyle name="Header2 5 10 4" xfId="2271" xr:uid="{00000000-0005-0000-0000-0000AA080000}"/>
    <cellStyle name="Header2 5 11" xfId="2272" xr:uid="{00000000-0005-0000-0000-0000AB080000}"/>
    <cellStyle name="Header2 5 11 2" xfId="2273" xr:uid="{00000000-0005-0000-0000-0000AC080000}"/>
    <cellStyle name="Header2 5 11 3" xfId="2274" xr:uid="{00000000-0005-0000-0000-0000AD080000}"/>
    <cellStyle name="Header2 5 11 4" xfId="2275" xr:uid="{00000000-0005-0000-0000-0000AE080000}"/>
    <cellStyle name="Header2 5 12" xfId="2276" xr:uid="{00000000-0005-0000-0000-0000AF080000}"/>
    <cellStyle name="Header2 5 12 2" xfId="2277" xr:uid="{00000000-0005-0000-0000-0000B0080000}"/>
    <cellStyle name="Header2 5 12 3" xfId="2278" xr:uid="{00000000-0005-0000-0000-0000B1080000}"/>
    <cellStyle name="Header2 5 12 4" xfId="2279" xr:uid="{00000000-0005-0000-0000-0000B2080000}"/>
    <cellStyle name="Header2 5 13" xfId="2280" xr:uid="{00000000-0005-0000-0000-0000B3080000}"/>
    <cellStyle name="Header2 5 14" xfId="2281" xr:uid="{00000000-0005-0000-0000-0000B4080000}"/>
    <cellStyle name="Header2 5 15" xfId="2282" xr:uid="{00000000-0005-0000-0000-0000B5080000}"/>
    <cellStyle name="Header2 5 2" xfId="2283" xr:uid="{00000000-0005-0000-0000-0000B6080000}"/>
    <cellStyle name="Header2 5 2 10" xfId="2284" xr:uid="{00000000-0005-0000-0000-0000B7080000}"/>
    <cellStyle name="Header2 5 2 10 2" xfId="2285" xr:uid="{00000000-0005-0000-0000-0000B8080000}"/>
    <cellStyle name="Header2 5 2 10 3" xfId="2286" xr:uid="{00000000-0005-0000-0000-0000B9080000}"/>
    <cellStyle name="Header2 5 2 10 4" xfId="2287" xr:uid="{00000000-0005-0000-0000-0000BA080000}"/>
    <cellStyle name="Header2 5 2 11" xfId="2288" xr:uid="{00000000-0005-0000-0000-0000BB080000}"/>
    <cellStyle name="Header2 5 2 11 2" xfId="2289" xr:uid="{00000000-0005-0000-0000-0000BC080000}"/>
    <cellStyle name="Header2 5 2 11 3" xfId="2290" xr:uid="{00000000-0005-0000-0000-0000BD080000}"/>
    <cellStyle name="Header2 5 2 11 4" xfId="2291" xr:uid="{00000000-0005-0000-0000-0000BE080000}"/>
    <cellStyle name="Header2 5 2 12" xfId="2292" xr:uid="{00000000-0005-0000-0000-0000BF080000}"/>
    <cellStyle name="Header2 5 2 12 2" xfId="2293" xr:uid="{00000000-0005-0000-0000-0000C0080000}"/>
    <cellStyle name="Header2 5 2 12 3" xfId="2294" xr:uid="{00000000-0005-0000-0000-0000C1080000}"/>
    <cellStyle name="Header2 5 2 12 4" xfId="2295" xr:uid="{00000000-0005-0000-0000-0000C2080000}"/>
    <cellStyle name="Header2 5 2 13" xfId="2296" xr:uid="{00000000-0005-0000-0000-0000C3080000}"/>
    <cellStyle name="Header2 5 2 2" xfId="2297" xr:uid="{00000000-0005-0000-0000-0000C4080000}"/>
    <cellStyle name="Header2 5 2 2 2" xfId="2298" xr:uid="{00000000-0005-0000-0000-0000C5080000}"/>
    <cellStyle name="Header2 5 2 2 2 2" xfId="2299" xr:uid="{00000000-0005-0000-0000-0000C6080000}"/>
    <cellStyle name="Header2 5 2 2 2 3" xfId="2300" xr:uid="{00000000-0005-0000-0000-0000C7080000}"/>
    <cellStyle name="Header2 5 2 2 2 4" xfId="2301" xr:uid="{00000000-0005-0000-0000-0000C8080000}"/>
    <cellStyle name="Header2 5 2 2 3" xfId="2302" xr:uid="{00000000-0005-0000-0000-0000C9080000}"/>
    <cellStyle name="Header2 5 2 2 3 2" xfId="2303" xr:uid="{00000000-0005-0000-0000-0000CA080000}"/>
    <cellStyle name="Header2 5 2 2 3 3" xfId="2304" xr:uid="{00000000-0005-0000-0000-0000CB080000}"/>
    <cellStyle name="Header2 5 2 2 3 4" xfId="2305" xr:uid="{00000000-0005-0000-0000-0000CC080000}"/>
    <cellStyle name="Header2 5 2 2 4" xfId="2306" xr:uid="{00000000-0005-0000-0000-0000CD080000}"/>
    <cellStyle name="Header2 5 2 3" xfId="2307" xr:uid="{00000000-0005-0000-0000-0000CE080000}"/>
    <cellStyle name="Header2 5 2 3 2" xfId="2308" xr:uid="{00000000-0005-0000-0000-0000CF080000}"/>
    <cellStyle name="Header2 5 2 3 3" xfId="2309" xr:uid="{00000000-0005-0000-0000-0000D0080000}"/>
    <cellStyle name="Header2 5 2 3 4" xfId="2310" xr:uid="{00000000-0005-0000-0000-0000D1080000}"/>
    <cellStyle name="Header2 5 2 4" xfId="2311" xr:uid="{00000000-0005-0000-0000-0000D2080000}"/>
    <cellStyle name="Header2 5 2 4 2" xfId="2312" xr:uid="{00000000-0005-0000-0000-0000D3080000}"/>
    <cellStyle name="Header2 5 2 4 3" xfId="2313" xr:uid="{00000000-0005-0000-0000-0000D4080000}"/>
    <cellStyle name="Header2 5 2 4 4" xfId="2314" xr:uid="{00000000-0005-0000-0000-0000D5080000}"/>
    <cellStyle name="Header2 5 2 5" xfId="2315" xr:uid="{00000000-0005-0000-0000-0000D6080000}"/>
    <cellStyle name="Header2 5 2 5 2" xfId="2316" xr:uid="{00000000-0005-0000-0000-0000D7080000}"/>
    <cellStyle name="Header2 5 2 5 3" xfId="2317" xr:uid="{00000000-0005-0000-0000-0000D8080000}"/>
    <cellStyle name="Header2 5 2 5 4" xfId="2318" xr:uid="{00000000-0005-0000-0000-0000D9080000}"/>
    <cellStyle name="Header2 5 2 6" xfId="2319" xr:uid="{00000000-0005-0000-0000-0000DA080000}"/>
    <cellStyle name="Header2 5 2 6 2" xfId="2320" xr:uid="{00000000-0005-0000-0000-0000DB080000}"/>
    <cellStyle name="Header2 5 2 6 3" xfId="2321" xr:uid="{00000000-0005-0000-0000-0000DC080000}"/>
    <cellStyle name="Header2 5 2 6 4" xfId="2322" xr:uid="{00000000-0005-0000-0000-0000DD080000}"/>
    <cellStyle name="Header2 5 2 7" xfId="2323" xr:uid="{00000000-0005-0000-0000-0000DE080000}"/>
    <cellStyle name="Header2 5 2 7 2" xfId="2324" xr:uid="{00000000-0005-0000-0000-0000DF080000}"/>
    <cellStyle name="Header2 5 2 7 3" xfId="2325" xr:uid="{00000000-0005-0000-0000-0000E0080000}"/>
    <cellStyle name="Header2 5 2 7 4" xfId="2326" xr:uid="{00000000-0005-0000-0000-0000E1080000}"/>
    <cellStyle name="Header2 5 2 8" xfId="2327" xr:uid="{00000000-0005-0000-0000-0000E2080000}"/>
    <cellStyle name="Header2 5 2 8 2" xfId="2328" xr:uid="{00000000-0005-0000-0000-0000E3080000}"/>
    <cellStyle name="Header2 5 2 8 3" xfId="2329" xr:uid="{00000000-0005-0000-0000-0000E4080000}"/>
    <cellStyle name="Header2 5 2 8 4" xfId="2330" xr:uid="{00000000-0005-0000-0000-0000E5080000}"/>
    <cellStyle name="Header2 5 2 9" xfId="2331" xr:uid="{00000000-0005-0000-0000-0000E6080000}"/>
    <cellStyle name="Header2 5 2 9 2" xfId="2332" xr:uid="{00000000-0005-0000-0000-0000E7080000}"/>
    <cellStyle name="Header2 5 2 9 3" xfId="2333" xr:uid="{00000000-0005-0000-0000-0000E8080000}"/>
    <cellStyle name="Header2 5 2 9 4" xfId="2334" xr:uid="{00000000-0005-0000-0000-0000E9080000}"/>
    <cellStyle name="Header2 5 3" xfId="2335" xr:uid="{00000000-0005-0000-0000-0000EA080000}"/>
    <cellStyle name="Header2 5 3 2" xfId="2336" xr:uid="{00000000-0005-0000-0000-0000EB080000}"/>
    <cellStyle name="Header2 5 3 3" xfId="2337" xr:uid="{00000000-0005-0000-0000-0000EC080000}"/>
    <cellStyle name="Header2 5 3 4" xfId="2338" xr:uid="{00000000-0005-0000-0000-0000ED080000}"/>
    <cellStyle name="Header2 5 4" xfId="2339" xr:uid="{00000000-0005-0000-0000-0000EE080000}"/>
    <cellStyle name="Header2 5 4 2" xfId="2340" xr:uid="{00000000-0005-0000-0000-0000EF080000}"/>
    <cellStyle name="Header2 5 4 3" xfId="2341" xr:uid="{00000000-0005-0000-0000-0000F0080000}"/>
    <cellStyle name="Header2 5 4 4" xfId="2342" xr:uid="{00000000-0005-0000-0000-0000F1080000}"/>
    <cellStyle name="Header2 5 5" xfId="2343" xr:uid="{00000000-0005-0000-0000-0000F2080000}"/>
    <cellStyle name="Header2 5 5 2" xfId="2344" xr:uid="{00000000-0005-0000-0000-0000F3080000}"/>
    <cellStyle name="Header2 5 5 3" xfId="2345" xr:uid="{00000000-0005-0000-0000-0000F4080000}"/>
    <cellStyle name="Header2 5 5 4" xfId="2346" xr:uid="{00000000-0005-0000-0000-0000F5080000}"/>
    <cellStyle name="Header2 5 6" xfId="2347" xr:uid="{00000000-0005-0000-0000-0000F6080000}"/>
    <cellStyle name="Header2 5 6 2" xfId="2348" xr:uid="{00000000-0005-0000-0000-0000F7080000}"/>
    <cellStyle name="Header2 5 6 3" xfId="2349" xr:uid="{00000000-0005-0000-0000-0000F8080000}"/>
    <cellStyle name="Header2 5 6 4" xfId="2350" xr:uid="{00000000-0005-0000-0000-0000F9080000}"/>
    <cellStyle name="Header2 5 7" xfId="2351" xr:uid="{00000000-0005-0000-0000-0000FA080000}"/>
    <cellStyle name="Header2 5 7 2" xfId="2352" xr:uid="{00000000-0005-0000-0000-0000FB080000}"/>
    <cellStyle name="Header2 5 7 3" xfId="2353" xr:uid="{00000000-0005-0000-0000-0000FC080000}"/>
    <cellStyle name="Header2 5 7 4" xfId="2354" xr:uid="{00000000-0005-0000-0000-0000FD080000}"/>
    <cellStyle name="Header2 5 8" xfId="2355" xr:uid="{00000000-0005-0000-0000-0000FE080000}"/>
    <cellStyle name="Header2 5 8 2" xfId="2356" xr:uid="{00000000-0005-0000-0000-0000FF080000}"/>
    <cellStyle name="Header2 5 8 3" xfId="2357" xr:uid="{00000000-0005-0000-0000-000000090000}"/>
    <cellStyle name="Header2 5 8 4" xfId="2358" xr:uid="{00000000-0005-0000-0000-000001090000}"/>
    <cellStyle name="Header2 5 9" xfId="2359" xr:uid="{00000000-0005-0000-0000-000002090000}"/>
    <cellStyle name="Header2 5 9 2" xfId="2360" xr:uid="{00000000-0005-0000-0000-000003090000}"/>
    <cellStyle name="Header2 5 9 3" xfId="2361" xr:uid="{00000000-0005-0000-0000-000004090000}"/>
    <cellStyle name="Header2 5 9 4" xfId="2362" xr:uid="{00000000-0005-0000-0000-000005090000}"/>
    <cellStyle name="Header2 6" xfId="2363" xr:uid="{00000000-0005-0000-0000-000006090000}"/>
    <cellStyle name="Header2 6 10" xfId="2364" xr:uid="{00000000-0005-0000-0000-000007090000}"/>
    <cellStyle name="Header2 6 10 2" xfId="2365" xr:uid="{00000000-0005-0000-0000-000008090000}"/>
    <cellStyle name="Header2 6 10 3" xfId="2366" xr:uid="{00000000-0005-0000-0000-000009090000}"/>
    <cellStyle name="Header2 6 10 4" xfId="2367" xr:uid="{00000000-0005-0000-0000-00000A090000}"/>
    <cellStyle name="Header2 6 11" xfId="2368" xr:uid="{00000000-0005-0000-0000-00000B090000}"/>
    <cellStyle name="Header2 6 11 2" xfId="2369" xr:uid="{00000000-0005-0000-0000-00000C090000}"/>
    <cellStyle name="Header2 6 11 3" xfId="2370" xr:uid="{00000000-0005-0000-0000-00000D090000}"/>
    <cellStyle name="Header2 6 11 4" xfId="2371" xr:uid="{00000000-0005-0000-0000-00000E090000}"/>
    <cellStyle name="Header2 6 12" xfId="2372" xr:uid="{00000000-0005-0000-0000-00000F090000}"/>
    <cellStyle name="Header2 6 12 2" xfId="2373" xr:uid="{00000000-0005-0000-0000-000010090000}"/>
    <cellStyle name="Header2 6 12 3" xfId="2374" xr:uid="{00000000-0005-0000-0000-000011090000}"/>
    <cellStyle name="Header2 6 12 4" xfId="2375" xr:uid="{00000000-0005-0000-0000-000012090000}"/>
    <cellStyle name="Header2 6 13" xfId="2376" xr:uid="{00000000-0005-0000-0000-000013090000}"/>
    <cellStyle name="Header2 6 2" xfId="2377" xr:uid="{00000000-0005-0000-0000-000014090000}"/>
    <cellStyle name="Header2 6 2 2" xfId="2378" xr:uid="{00000000-0005-0000-0000-000015090000}"/>
    <cellStyle name="Header2 6 2 2 2" xfId="2379" xr:uid="{00000000-0005-0000-0000-000016090000}"/>
    <cellStyle name="Header2 6 2 2 3" xfId="2380" xr:uid="{00000000-0005-0000-0000-000017090000}"/>
    <cellStyle name="Header2 6 2 2 4" xfId="2381" xr:uid="{00000000-0005-0000-0000-000018090000}"/>
    <cellStyle name="Header2 6 2 3" xfId="2382" xr:uid="{00000000-0005-0000-0000-000019090000}"/>
    <cellStyle name="Header2 6 2 3 2" xfId="2383" xr:uid="{00000000-0005-0000-0000-00001A090000}"/>
    <cellStyle name="Header2 6 2 3 3" xfId="2384" xr:uid="{00000000-0005-0000-0000-00001B090000}"/>
    <cellStyle name="Header2 6 2 3 4" xfId="2385" xr:uid="{00000000-0005-0000-0000-00001C090000}"/>
    <cellStyle name="Header2 6 2 4" xfId="2386" xr:uid="{00000000-0005-0000-0000-00001D090000}"/>
    <cellStyle name="Header2 6 3" xfId="2387" xr:uid="{00000000-0005-0000-0000-00001E090000}"/>
    <cellStyle name="Header2 6 3 2" xfId="2388" xr:uid="{00000000-0005-0000-0000-00001F090000}"/>
    <cellStyle name="Header2 6 3 3" xfId="2389" xr:uid="{00000000-0005-0000-0000-000020090000}"/>
    <cellStyle name="Header2 6 3 4" xfId="2390" xr:uid="{00000000-0005-0000-0000-000021090000}"/>
    <cellStyle name="Header2 6 4" xfId="2391" xr:uid="{00000000-0005-0000-0000-000022090000}"/>
    <cellStyle name="Header2 6 4 2" xfId="2392" xr:uid="{00000000-0005-0000-0000-000023090000}"/>
    <cellStyle name="Header2 6 4 3" xfId="2393" xr:uid="{00000000-0005-0000-0000-000024090000}"/>
    <cellStyle name="Header2 6 4 4" xfId="2394" xr:uid="{00000000-0005-0000-0000-000025090000}"/>
    <cellStyle name="Header2 6 5" xfId="2395" xr:uid="{00000000-0005-0000-0000-000026090000}"/>
    <cellStyle name="Header2 6 5 2" xfId="2396" xr:uid="{00000000-0005-0000-0000-000027090000}"/>
    <cellStyle name="Header2 6 5 3" xfId="2397" xr:uid="{00000000-0005-0000-0000-000028090000}"/>
    <cellStyle name="Header2 6 5 4" xfId="2398" xr:uid="{00000000-0005-0000-0000-000029090000}"/>
    <cellStyle name="Header2 6 6" xfId="2399" xr:uid="{00000000-0005-0000-0000-00002A090000}"/>
    <cellStyle name="Header2 6 6 2" xfId="2400" xr:uid="{00000000-0005-0000-0000-00002B090000}"/>
    <cellStyle name="Header2 6 6 3" xfId="2401" xr:uid="{00000000-0005-0000-0000-00002C090000}"/>
    <cellStyle name="Header2 6 6 4" xfId="2402" xr:uid="{00000000-0005-0000-0000-00002D090000}"/>
    <cellStyle name="Header2 6 7" xfId="2403" xr:uid="{00000000-0005-0000-0000-00002E090000}"/>
    <cellStyle name="Header2 6 7 2" xfId="2404" xr:uid="{00000000-0005-0000-0000-00002F090000}"/>
    <cellStyle name="Header2 6 7 3" xfId="2405" xr:uid="{00000000-0005-0000-0000-000030090000}"/>
    <cellStyle name="Header2 6 7 4" xfId="2406" xr:uid="{00000000-0005-0000-0000-000031090000}"/>
    <cellStyle name="Header2 6 8" xfId="2407" xr:uid="{00000000-0005-0000-0000-000032090000}"/>
    <cellStyle name="Header2 6 8 2" xfId="2408" xr:uid="{00000000-0005-0000-0000-000033090000}"/>
    <cellStyle name="Header2 6 8 3" xfId="2409" xr:uid="{00000000-0005-0000-0000-000034090000}"/>
    <cellStyle name="Header2 6 8 4" xfId="2410" xr:uid="{00000000-0005-0000-0000-000035090000}"/>
    <cellStyle name="Header2 6 9" xfId="2411" xr:uid="{00000000-0005-0000-0000-000036090000}"/>
    <cellStyle name="Header2 6 9 2" xfId="2412" xr:uid="{00000000-0005-0000-0000-000037090000}"/>
    <cellStyle name="Header2 6 9 3" xfId="2413" xr:uid="{00000000-0005-0000-0000-000038090000}"/>
    <cellStyle name="Header2 6 9 4" xfId="2414" xr:uid="{00000000-0005-0000-0000-000039090000}"/>
    <cellStyle name="Header2 7" xfId="2415" xr:uid="{00000000-0005-0000-0000-00003A090000}"/>
    <cellStyle name="Header2 7 2" xfId="2416" xr:uid="{00000000-0005-0000-0000-00003B090000}"/>
    <cellStyle name="Header2 7 3" xfId="2417" xr:uid="{00000000-0005-0000-0000-00003C090000}"/>
    <cellStyle name="Header2 7 4" xfId="2418" xr:uid="{00000000-0005-0000-0000-00003D090000}"/>
    <cellStyle name="Header2 8" xfId="2419" xr:uid="{00000000-0005-0000-0000-00003E090000}"/>
    <cellStyle name="Header2 8 2" xfId="2420" xr:uid="{00000000-0005-0000-0000-00003F090000}"/>
    <cellStyle name="Header2 8 3" xfId="2421" xr:uid="{00000000-0005-0000-0000-000040090000}"/>
    <cellStyle name="Header2 8 4" xfId="2422" xr:uid="{00000000-0005-0000-0000-000041090000}"/>
    <cellStyle name="Header2 9" xfId="2423" xr:uid="{00000000-0005-0000-0000-000042090000}"/>
    <cellStyle name="Header2 9 2" xfId="2424" xr:uid="{00000000-0005-0000-0000-000043090000}"/>
    <cellStyle name="Header2 9 3" xfId="2425" xr:uid="{00000000-0005-0000-0000-000044090000}"/>
    <cellStyle name="Header2 9 4" xfId="2426" xr:uid="{00000000-0005-0000-0000-000045090000}"/>
    <cellStyle name="heading" xfId="2427" xr:uid="{00000000-0005-0000-0000-000046090000}"/>
    <cellStyle name="Heading 1 2" xfId="2428" xr:uid="{00000000-0005-0000-0000-000047090000}"/>
    <cellStyle name="Heading 1 2 2" xfId="2429" xr:uid="{00000000-0005-0000-0000-000048090000}"/>
    <cellStyle name="Heading 1 2 3" xfId="2430" xr:uid="{00000000-0005-0000-0000-000049090000}"/>
    <cellStyle name="Heading 1 2 4" xfId="2431" xr:uid="{00000000-0005-0000-0000-00004A090000}"/>
    <cellStyle name="Heading 1 2 5" xfId="2432" xr:uid="{00000000-0005-0000-0000-00004B090000}"/>
    <cellStyle name="Heading 1 3" xfId="2433" xr:uid="{00000000-0005-0000-0000-00004C090000}"/>
    <cellStyle name="Heading 1 3 2" xfId="2434" xr:uid="{00000000-0005-0000-0000-00004D090000}"/>
    <cellStyle name="Heading 1 3 3" xfId="2435" xr:uid="{00000000-0005-0000-0000-00004E090000}"/>
    <cellStyle name="Heading 1 3 4" xfId="2436" xr:uid="{00000000-0005-0000-0000-00004F090000}"/>
    <cellStyle name="Heading 1 4" xfId="2437" xr:uid="{00000000-0005-0000-0000-000050090000}"/>
    <cellStyle name="Heading 2 2" xfId="2438" xr:uid="{00000000-0005-0000-0000-000051090000}"/>
    <cellStyle name="Heading 2 2 2" xfId="2439" xr:uid="{00000000-0005-0000-0000-000052090000}"/>
    <cellStyle name="Heading 2 2 2 2" xfId="2440" xr:uid="{00000000-0005-0000-0000-000053090000}"/>
    <cellStyle name="Heading 2 2 3" xfId="2441" xr:uid="{00000000-0005-0000-0000-000054090000}"/>
    <cellStyle name="Heading 2 2 4" xfId="2442" xr:uid="{00000000-0005-0000-0000-000055090000}"/>
    <cellStyle name="Heading 2 2 5" xfId="2443" xr:uid="{00000000-0005-0000-0000-000056090000}"/>
    <cellStyle name="Heading 2 3" xfId="2444" xr:uid="{00000000-0005-0000-0000-000057090000}"/>
    <cellStyle name="Heading 2 3 2" xfId="2445" xr:uid="{00000000-0005-0000-0000-000058090000}"/>
    <cellStyle name="Heading 2 3 3" xfId="2446" xr:uid="{00000000-0005-0000-0000-000059090000}"/>
    <cellStyle name="Heading 2 3 4" xfId="2447" xr:uid="{00000000-0005-0000-0000-00005A090000}"/>
    <cellStyle name="Heading 2 4" xfId="2448" xr:uid="{00000000-0005-0000-0000-00005B090000}"/>
    <cellStyle name="Heading 3 2" xfId="2449" xr:uid="{00000000-0005-0000-0000-00005C090000}"/>
    <cellStyle name="Heading 3 2 2" xfId="2450" xr:uid="{00000000-0005-0000-0000-00005D090000}"/>
    <cellStyle name="Heading 3 2 3" xfId="2451" xr:uid="{00000000-0005-0000-0000-00005E090000}"/>
    <cellStyle name="Heading 3 3" xfId="2452" xr:uid="{00000000-0005-0000-0000-00005F090000}"/>
    <cellStyle name="Heading 3 3 2" xfId="2453" xr:uid="{00000000-0005-0000-0000-000060090000}"/>
    <cellStyle name="Heading 3 3 3" xfId="2454" xr:uid="{00000000-0005-0000-0000-000061090000}"/>
    <cellStyle name="Heading 3 3 4" xfId="2455" xr:uid="{00000000-0005-0000-0000-000062090000}"/>
    <cellStyle name="Heading 3 4" xfId="2456" xr:uid="{00000000-0005-0000-0000-000063090000}"/>
    <cellStyle name="Heading 4 2" xfId="2457" xr:uid="{00000000-0005-0000-0000-000064090000}"/>
    <cellStyle name="Heading 4 2 2" xfId="2458" xr:uid="{00000000-0005-0000-0000-000065090000}"/>
    <cellStyle name="Heading 4 2 3" xfId="2459" xr:uid="{00000000-0005-0000-0000-000066090000}"/>
    <cellStyle name="Heading 4 3" xfId="2460" xr:uid="{00000000-0005-0000-0000-000067090000}"/>
    <cellStyle name="Heading 4 3 2" xfId="2461" xr:uid="{00000000-0005-0000-0000-000068090000}"/>
    <cellStyle name="Heading 4 3 3" xfId="2462" xr:uid="{00000000-0005-0000-0000-000069090000}"/>
    <cellStyle name="Heading 4 3 4" xfId="2463" xr:uid="{00000000-0005-0000-0000-00006A090000}"/>
    <cellStyle name="Heading 4 4" xfId="2464" xr:uid="{00000000-0005-0000-0000-00006B090000}"/>
    <cellStyle name="heading 5" xfId="2465" xr:uid="{00000000-0005-0000-0000-00006C090000}"/>
    <cellStyle name="heading 5 2" xfId="2466" xr:uid="{00000000-0005-0000-0000-00006D090000}"/>
    <cellStyle name="heading 6" xfId="2467" xr:uid="{00000000-0005-0000-0000-00006E090000}"/>
    <cellStyle name="heading 7" xfId="2468" xr:uid="{00000000-0005-0000-0000-00006F090000}"/>
    <cellStyle name="heading 8" xfId="2469" xr:uid="{00000000-0005-0000-0000-000070090000}"/>
    <cellStyle name="Heading 9" xfId="2470" xr:uid="{00000000-0005-0000-0000-000071090000}"/>
    <cellStyle name="Heading1" xfId="2471" xr:uid="{00000000-0005-0000-0000-000072090000}"/>
    <cellStyle name="Heading1 2" xfId="2472" xr:uid="{00000000-0005-0000-0000-000073090000}"/>
    <cellStyle name="Heading1 2 2" xfId="2473" xr:uid="{00000000-0005-0000-0000-000074090000}"/>
    <cellStyle name="Heading1 2 2 2" xfId="2474" xr:uid="{00000000-0005-0000-0000-000075090000}"/>
    <cellStyle name="Heading1 2 2 3" xfId="2475" xr:uid="{00000000-0005-0000-0000-000076090000}"/>
    <cellStyle name="Heading1 2 2 4" xfId="2476" xr:uid="{00000000-0005-0000-0000-000077090000}"/>
    <cellStyle name="Heading1 2 3" xfId="2477" xr:uid="{00000000-0005-0000-0000-000078090000}"/>
    <cellStyle name="Heading1 2 4" xfId="2478" xr:uid="{00000000-0005-0000-0000-000079090000}"/>
    <cellStyle name="Heading1 2 5" xfId="2479" xr:uid="{00000000-0005-0000-0000-00007A090000}"/>
    <cellStyle name="Heading1 3" xfId="2480" xr:uid="{00000000-0005-0000-0000-00007B090000}"/>
    <cellStyle name="Heading1 3 2" xfId="2481" xr:uid="{00000000-0005-0000-0000-00007C090000}"/>
    <cellStyle name="Heading1 3 3" xfId="2482" xr:uid="{00000000-0005-0000-0000-00007D090000}"/>
    <cellStyle name="Heading1 3 4" xfId="2483" xr:uid="{00000000-0005-0000-0000-00007E090000}"/>
    <cellStyle name="Heading1 4" xfId="2484" xr:uid="{00000000-0005-0000-0000-00007F090000}"/>
    <cellStyle name="Heading1 5" xfId="2485" xr:uid="{00000000-0005-0000-0000-000080090000}"/>
    <cellStyle name="Heading1 6" xfId="2486" xr:uid="{00000000-0005-0000-0000-000081090000}"/>
    <cellStyle name="Heading1 7" xfId="2487" xr:uid="{00000000-0005-0000-0000-000082090000}"/>
    <cellStyle name="Heading2" xfId="2488" xr:uid="{00000000-0005-0000-0000-000083090000}"/>
    <cellStyle name="Heading2 2" xfId="2489" xr:uid="{00000000-0005-0000-0000-000084090000}"/>
    <cellStyle name="Heading2 2 2" xfId="2490" xr:uid="{00000000-0005-0000-0000-000085090000}"/>
    <cellStyle name="Heading2 2 2 2" xfId="2491" xr:uid="{00000000-0005-0000-0000-000086090000}"/>
    <cellStyle name="Heading2 2 2 3" xfId="2492" xr:uid="{00000000-0005-0000-0000-000087090000}"/>
    <cellStyle name="Heading2 2 2 4" xfId="2493" xr:uid="{00000000-0005-0000-0000-000088090000}"/>
    <cellStyle name="Heading2 2 3" xfId="2494" xr:uid="{00000000-0005-0000-0000-000089090000}"/>
    <cellStyle name="Heading2 2 4" xfId="2495" xr:uid="{00000000-0005-0000-0000-00008A090000}"/>
    <cellStyle name="Heading2 2 5" xfId="2496" xr:uid="{00000000-0005-0000-0000-00008B090000}"/>
    <cellStyle name="Heading2 3" xfId="2497" xr:uid="{00000000-0005-0000-0000-00008C090000}"/>
    <cellStyle name="Heading2 3 2" xfId="2498" xr:uid="{00000000-0005-0000-0000-00008D090000}"/>
    <cellStyle name="Heading2 3 3" xfId="2499" xr:uid="{00000000-0005-0000-0000-00008E090000}"/>
    <cellStyle name="Heading2 3 4" xfId="2500" xr:uid="{00000000-0005-0000-0000-00008F090000}"/>
    <cellStyle name="Heading2 4" xfId="2501" xr:uid="{00000000-0005-0000-0000-000090090000}"/>
    <cellStyle name="Heading2 5" xfId="2502" xr:uid="{00000000-0005-0000-0000-000091090000}"/>
    <cellStyle name="Heading2 6" xfId="2503" xr:uid="{00000000-0005-0000-0000-000092090000}"/>
    <cellStyle name="Heading2 7" xfId="2504" xr:uid="{00000000-0005-0000-0000-000093090000}"/>
    <cellStyle name="Hidden" xfId="2505" xr:uid="{00000000-0005-0000-0000-000094090000}"/>
    <cellStyle name="HIGHLIGHT" xfId="2506" xr:uid="{00000000-0005-0000-0000-000095090000}"/>
    <cellStyle name="HIGHLIGHT 2" xfId="2507" xr:uid="{00000000-0005-0000-0000-000096090000}"/>
    <cellStyle name="Hyperlink 2" xfId="35" xr:uid="{00000000-0005-0000-0000-000097090000}"/>
    <cellStyle name="Hyperlink 2 2" xfId="36" xr:uid="{00000000-0005-0000-0000-000098090000}"/>
    <cellStyle name="Hyperlink 2 3" xfId="2508" xr:uid="{00000000-0005-0000-0000-000099090000}"/>
    <cellStyle name="Hyperlink 2 3 2" xfId="2509" xr:uid="{00000000-0005-0000-0000-00009A090000}"/>
    <cellStyle name="Hyperlink 2 4" xfId="2510" xr:uid="{00000000-0005-0000-0000-00009B090000}"/>
    <cellStyle name="Hyperlink 2 5" xfId="2511" xr:uid="{00000000-0005-0000-0000-00009C090000}"/>
    <cellStyle name="Hyperlink 2 6" xfId="2512" xr:uid="{00000000-0005-0000-0000-00009D090000}"/>
    <cellStyle name="Hyperlink 2 7" xfId="2513" xr:uid="{00000000-0005-0000-0000-00009E090000}"/>
    <cellStyle name="Hyperlink 3" xfId="37" xr:uid="{00000000-0005-0000-0000-00009F090000}"/>
    <cellStyle name="Hyperlink 3 2" xfId="2514" xr:uid="{00000000-0005-0000-0000-0000A0090000}"/>
    <cellStyle name="Hyperlink 3 2 2" xfId="2515" xr:uid="{00000000-0005-0000-0000-0000A1090000}"/>
    <cellStyle name="Hyperlink 3 3" xfId="2516" xr:uid="{00000000-0005-0000-0000-0000A2090000}"/>
    <cellStyle name="Hyperlink 3 4" xfId="2517" xr:uid="{00000000-0005-0000-0000-0000A3090000}"/>
    <cellStyle name="Hyperlink 3 5" xfId="2518" xr:uid="{00000000-0005-0000-0000-0000A4090000}"/>
    <cellStyle name="Hyperlink 3 6" xfId="2519" xr:uid="{00000000-0005-0000-0000-0000A5090000}"/>
    <cellStyle name="Hyperlink 4" xfId="2520" xr:uid="{00000000-0005-0000-0000-0000A6090000}"/>
    <cellStyle name="Hyperlink 5" xfId="2521" xr:uid="{00000000-0005-0000-0000-0000A7090000}"/>
    <cellStyle name="Hyperlink 6" xfId="2522" xr:uid="{00000000-0005-0000-0000-0000A8090000}"/>
    <cellStyle name="Hyperlink 7" xfId="2523" xr:uid="{00000000-0005-0000-0000-0000A9090000}"/>
    <cellStyle name="Hyperlink 8" xfId="2524" xr:uid="{00000000-0005-0000-0000-0000AA090000}"/>
    <cellStyle name="Input [yellow]" xfId="2525" xr:uid="{00000000-0005-0000-0000-0000AB090000}"/>
    <cellStyle name="Input [yellow] 2" xfId="2526" xr:uid="{00000000-0005-0000-0000-0000AC090000}"/>
    <cellStyle name="Input [yellow] 2 2" xfId="2527" xr:uid="{00000000-0005-0000-0000-0000AD090000}"/>
    <cellStyle name="Input [yellow] 2 2 2" xfId="2528" xr:uid="{00000000-0005-0000-0000-0000AE090000}"/>
    <cellStyle name="Input [yellow] 3" xfId="2529" xr:uid="{00000000-0005-0000-0000-0000AF090000}"/>
    <cellStyle name="Input [yellow] 3 2" xfId="2530" xr:uid="{00000000-0005-0000-0000-0000B0090000}"/>
    <cellStyle name="Input [yellow] 3 2 2" xfId="2531" xr:uid="{00000000-0005-0000-0000-0000B1090000}"/>
    <cellStyle name="Input [yellow] 4" xfId="2532" xr:uid="{00000000-0005-0000-0000-0000B2090000}"/>
    <cellStyle name="Input [yellow] 4 2" xfId="2533" xr:uid="{00000000-0005-0000-0000-0000B3090000}"/>
    <cellStyle name="Input 2" xfId="2534" xr:uid="{00000000-0005-0000-0000-0000B4090000}"/>
    <cellStyle name="Input 2 10" xfId="2535" xr:uid="{00000000-0005-0000-0000-0000B5090000}"/>
    <cellStyle name="Input 2 11" xfId="2536" xr:uid="{00000000-0005-0000-0000-0000B6090000}"/>
    <cellStyle name="Input 2 2" xfId="2537" xr:uid="{00000000-0005-0000-0000-0000B7090000}"/>
    <cellStyle name="Input 2 2 2" xfId="2538" xr:uid="{00000000-0005-0000-0000-0000B8090000}"/>
    <cellStyle name="Input 2 2 2 2" xfId="2539" xr:uid="{00000000-0005-0000-0000-0000B9090000}"/>
    <cellStyle name="Input 2 2 2 3" xfId="2540" xr:uid="{00000000-0005-0000-0000-0000BA090000}"/>
    <cellStyle name="Input 2 2 2 4" xfId="2541" xr:uid="{00000000-0005-0000-0000-0000BB090000}"/>
    <cellStyle name="Input 2 2 3" xfId="2542" xr:uid="{00000000-0005-0000-0000-0000BC090000}"/>
    <cellStyle name="Input 2 2 3 2" xfId="2543" xr:uid="{00000000-0005-0000-0000-0000BD090000}"/>
    <cellStyle name="Input 2 2 3 3" xfId="2544" xr:uid="{00000000-0005-0000-0000-0000BE090000}"/>
    <cellStyle name="Input 2 2 3 4" xfId="2545" xr:uid="{00000000-0005-0000-0000-0000BF090000}"/>
    <cellStyle name="Input 2 2 4" xfId="2546" xr:uid="{00000000-0005-0000-0000-0000C0090000}"/>
    <cellStyle name="Input 2 2 4 2" xfId="2547" xr:uid="{00000000-0005-0000-0000-0000C1090000}"/>
    <cellStyle name="Input 2 2 4 3" xfId="2548" xr:uid="{00000000-0005-0000-0000-0000C2090000}"/>
    <cellStyle name="Input 2 2 4 4" xfId="2549" xr:uid="{00000000-0005-0000-0000-0000C3090000}"/>
    <cellStyle name="Input 2 2 5" xfId="2550" xr:uid="{00000000-0005-0000-0000-0000C4090000}"/>
    <cellStyle name="Input 2 2 5 2" xfId="2551" xr:uid="{00000000-0005-0000-0000-0000C5090000}"/>
    <cellStyle name="Input 2 2 5 3" xfId="2552" xr:uid="{00000000-0005-0000-0000-0000C6090000}"/>
    <cellStyle name="Input 2 2 5 4" xfId="2553" xr:uid="{00000000-0005-0000-0000-0000C7090000}"/>
    <cellStyle name="Input 2 2 6" xfId="2554" xr:uid="{00000000-0005-0000-0000-0000C8090000}"/>
    <cellStyle name="Input 2 2 6 2" xfId="2555" xr:uid="{00000000-0005-0000-0000-0000C9090000}"/>
    <cellStyle name="Input 2 2 6 3" xfId="2556" xr:uid="{00000000-0005-0000-0000-0000CA090000}"/>
    <cellStyle name="Input 2 2 6 4" xfId="2557" xr:uid="{00000000-0005-0000-0000-0000CB090000}"/>
    <cellStyle name="Input 2 2 7" xfId="2558" xr:uid="{00000000-0005-0000-0000-0000CC090000}"/>
    <cellStyle name="Input 2 2 7 2" xfId="2559" xr:uid="{00000000-0005-0000-0000-0000CD090000}"/>
    <cellStyle name="Input 2 2 7 3" xfId="2560" xr:uid="{00000000-0005-0000-0000-0000CE090000}"/>
    <cellStyle name="Input 2 2 7 4" xfId="2561" xr:uid="{00000000-0005-0000-0000-0000CF090000}"/>
    <cellStyle name="Input 2 2 8" xfId="2562" xr:uid="{00000000-0005-0000-0000-0000D0090000}"/>
    <cellStyle name="Input 2 2 8 2" xfId="2563" xr:uid="{00000000-0005-0000-0000-0000D1090000}"/>
    <cellStyle name="Input 2 2 8 3" xfId="2564" xr:uid="{00000000-0005-0000-0000-0000D2090000}"/>
    <cellStyle name="Input 2 2 8 4" xfId="2565" xr:uid="{00000000-0005-0000-0000-0000D3090000}"/>
    <cellStyle name="Input 2 2 9" xfId="2566" xr:uid="{00000000-0005-0000-0000-0000D4090000}"/>
    <cellStyle name="Input 2 3" xfId="2567" xr:uid="{00000000-0005-0000-0000-0000D5090000}"/>
    <cellStyle name="Input 2 3 2" xfId="2568" xr:uid="{00000000-0005-0000-0000-0000D6090000}"/>
    <cellStyle name="Input 2 3 3" xfId="2569" xr:uid="{00000000-0005-0000-0000-0000D7090000}"/>
    <cellStyle name="Input 2 3 4" xfId="2570" xr:uid="{00000000-0005-0000-0000-0000D8090000}"/>
    <cellStyle name="Input 2 4" xfId="2571" xr:uid="{00000000-0005-0000-0000-0000D9090000}"/>
    <cellStyle name="Input 2 4 2" xfId="2572" xr:uid="{00000000-0005-0000-0000-0000DA090000}"/>
    <cellStyle name="Input 2 4 3" xfId="2573" xr:uid="{00000000-0005-0000-0000-0000DB090000}"/>
    <cellStyle name="Input 2 4 4" xfId="2574" xr:uid="{00000000-0005-0000-0000-0000DC090000}"/>
    <cellStyle name="Input 2 5" xfId="2575" xr:uid="{00000000-0005-0000-0000-0000DD090000}"/>
    <cellStyle name="Input 2 5 2" xfId="2576" xr:uid="{00000000-0005-0000-0000-0000DE090000}"/>
    <cellStyle name="Input 2 5 3" xfId="2577" xr:uid="{00000000-0005-0000-0000-0000DF090000}"/>
    <cellStyle name="Input 2 5 4" xfId="2578" xr:uid="{00000000-0005-0000-0000-0000E0090000}"/>
    <cellStyle name="Input 2 6" xfId="2579" xr:uid="{00000000-0005-0000-0000-0000E1090000}"/>
    <cellStyle name="Input 2 6 2" xfId="2580" xr:uid="{00000000-0005-0000-0000-0000E2090000}"/>
    <cellStyle name="Input 2 6 3" xfId="2581" xr:uid="{00000000-0005-0000-0000-0000E3090000}"/>
    <cellStyle name="Input 2 6 4" xfId="2582" xr:uid="{00000000-0005-0000-0000-0000E4090000}"/>
    <cellStyle name="Input 2 7" xfId="2583" xr:uid="{00000000-0005-0000-0000-0000E5090000}"/>
    <cellStyle name="Input 2 7 2" xfId="2584" xr:uid="{00000000-0005-0000-0000-0000E6090000}"/>
    <cellStyle name="Input 2 7 3" xfId="2585" xr:uid="{00000000-0005-0000-0000-0000E7090000}"/>
    <cellStyle name="Input 2 7 4" xfId="2586" xr:uid="{00000000-0005-0000-0000-0000E8090000}"/>
    <cellStyle name="Input 2 8" xfId="2587" xr:uid="{00000000-0005-0000-0000-0000E9090000}"/>
    <cellStyle name="Input 2 8 2" xfId="2588" xr:uid="{00000000-0005-0000-0000-0000EA090000}"/>
    <cellStyle name="Input 2 8 3" xfId="2589" xr:uid="{00000000-0005-0000-0000-0000EB090000}"/>
    <cellStyle name="Input 2 8 4" xfId="2590" xr:uid="{00000000-0005-0000-0000-0000EC090000}"/>
    <cellStyle name="Input 2 9" xfId="2591" xr:uid="{00000000-0005-0000-0000-0000ED090000}"/>
    <cellStyle name="Input 2 9 2" xfId="2592" xr:uid="{00000000-0005-0000-0000-0000EE090000}"/>
    <cellStyle name="Input 2 9 3" xfId="2593" xr:uid="{00000000-0005-0000-0000-0000EF090000}"/>
    <cellStyle name="Input 2 9 4" xfId="2594" xr:uid="{00000000-0005-0000-0000-0000F0090000}"/>
    <cellStyle name="Input 3" xfId="2595" xr:uid="{00000000-0005-0000-0000-0000F1090000}"/>
    <cellStyle name="Input 3 10" xfId="2596" xr:uid="{00000000-0005-0000-0000-0000F2090000}"/>
    <cellStyle name="Input 3 10 2" xfId="2597" xr:uid="{00000000-0005-0000-0000-0000F3090000}"/>
    <cellStyle name="Input 3 10 3" xfId="2598" xr:uid="{00000000-0005-0000-0000-0000F4090000}"/>
    <cellStyle name="Input 3 10 4" xfId="2599" xr:uid="{00000000-0005-0000-0000-0000F5090000}"/>
    <cellStyle name="Input 3 11" xfId="2600" xr:uid="{00000000-0005-0000-0000-0000F6090000}"/>
    <cellStyle name="Input 3 11 2" xfId="2601" xr:uid="{00000000-0005-0000-0000-0000F7090000}"/>
    <cellStyle name="Input 3 11 3" xfId="2602" xr:uid="{00000000-0005-0000-0000-0000F8090000}"/>
    <cellStyle name="Input 3 11 4" xfId="2603" xr:uid="{00000000-0005-0000-0000-0000F9090000}"/>
    <cellStyle name="Input 3 12" xfId="2604" xr:uid="{00000000-0005-0000-0000-0000FA090000}"/>
    <cellStyle name="Input 3 13" xfId="2605" xr:uid="{00000000-0005-0000-0000-0000FB090000}"/>
    <cellStyle name="Input 3 14" xfId="2606" xr:uid="{00000000-0005-0000-0000-0000FC090000}"/>
    <cellStyle name="Input 3 2" xfId="2607" xr:uid="{00000000-0005-0000-0000-0000FD090000}"/>
    <cellStyle name="Input 3 2 10" xfId="2608" xr:uid="{00000000-0005-0000-0000-0000FE090000}"/>
    <cellStyle name="Input 3 2 2" xfId="2609" xr:uid="{00000000-0005-0000-0000-0000FF090000}"/>
    <cellStyle name="Input 3 2 2 2" xfId="2610" xr:uid="{00000000-0005-0000-0000-0000000A0000}"/>
    <cellStyle name="Input 3 2 2 2 2" xfId="2611" xr:uid="{00000000-0005-0000-0000-0000010A0000}"/>
    <cellStyle name="Input 3 2 2 2 3" xfId="2612" xr:uid="{00000000-0005-0000-0000-0000020A0000}"/>
    <cellStyle name="Input 3 2 2 2 4" xfId="2613" xr:uid="{00000000-0005-0000-0000-0000030A0000}"/>
    <cellStyle name="Input 3 2 2 3" xfId="2614" xr:uid="{00000000-0005-0000-0000-0000040A0000}"/>
    <cellStyle name="Input 3 2 2 3 2" xfId="2615" xr:uid="{00000000-0005-0000-0000-0000050A0000}"/>
    <cellStyle name="Input 3 2 2 3 3" xfId="2616" xr:uid="{00000000-0005-0000-0000-0000060A0000}"/>
    <cellStyle name="Input 3 2 2 3 4" xfId="2617" xr:uid="{00000000-0005-0000-0000-0000070A0000}"/>
    <cellStyle name="Input 3 2 2 4" xfId="2618" xr:uid="{00000000-0005-0000-0000-0000080A0000}"/>
    <cellStyle name="Input 3 2 2 4 2" xfId="2619" xr:uid="{00000000-0005-0000-0000-0000090A0000}"/>
    <cellStyle name="Input 3 2 2 4 3" xfId="2620" xr:uid="{00000000-0005-0000-0000-00000A0A0000}"/>
    <cellStyle name="Input 3 2 2 4 4" xfId="2621" xr:uid="{00000000-0005-0000-0000-00000B0A0000}"/>
    <cellStyle name="Input 3 2 2 5" xfId="2622" xr:uid="{00000000-0005-0000-0000-00000C0A0000}"/>
    <cellStyle name="Input 3 2 2 5 2" xfId="2623" xr:uid="{00000000-0005-0000-0000-00000D0A0000}"/>
    <cellStyle name="Input 3 2 2 5 3" xfId="2624" xr:uid="{00000000-0005-0000-0000-00000E0A0000}"/>
    <cellStyle name="Input 3 2 2 5 4" xfId="2625" xr:uid="{00000000-0005-0000-0000-00000F0A0000}"/>
    <cellStyle name="Input 3 2 2 6" xfId="2626" xr:uid="{00000000-0005-0000-0000-0000100A0000}"/>
    <cellStyle name="Input 3 2 2 6 2" xfId="2627" xr:uid="{00000000-0005-0000-0000-0000110A0000}"/>
    <cellStyle name="Input 3 2 2 6 3" xfId="2628" xr:uid="{00000000-0005-0000-0000-0000120A0000}"/>
    <cellStyle name="Input 3 2 2 6 4" xfId="2629" xr:uid="{00000000-0005-0000-0000-0000130A0000}"/>
    <cellStyle name="Input 3 2 2 7" xfId="2630" xr:uid="{00000000-0005-0000-0000-0000140A0000}"/>
    <cellStyle name="Input 3 2 2 7 2" xfId="2631" xr:uid="{00000000-0005-0000-0000-0000150A0000}"/>
    <cellStyle name="Input 3 2 2 7 3" xfId="2632" xr:uid="{00000000-0005-0000-0000-0000160A0000}"/>
    <cellStyle name="Input 3 2 2 7 4" xfId="2633" xr:uid="{00000000-0005-0000-0000-0000170A0000}"/>
    <cellStyle name="Input 3 2 2 8" xfId="2634" xr:uid="{00000000-0005-0000-0000-0000180A0000}"/>
    <cellStyle name="Input 3 2 2 8 2" xfId="2635" xr:uid="{00000000-0005-0000-0000-0000190A0000}"/>
    <cellStyle name="Input 3 2 2 8 3" xfId="2636" xr:uid="{00000000-0005-0000-0000-00001A0A0000}"/>
    <cellStyle name="Input 3 2 2 8 4" xfId="2637" xr:uid="{00000000-0005-0000-0000-00001B0A0000}"/>
    <cellStyle name="Input 3 2 2 9" xfId="2638" xr:uid="{00000000-0005-0000-0000-00001C0A0000}"/>
    <cellStyle name="Input 3 2 3" xfId="2639" xr:uid="{00000000-0005-0000-0000-00001D0A0000}"/>
    <cellStyle name="Input 3 2 3 2" xfId="2640" xr:uid="{00000000-0005-0000-0000-00001E0A0000}"/>
    <cellStyle name="Input 3 2 3 3" xfId="2641" xr:uid="{00000000-0005-0000-0000-00001F0A0000}"/>
    <cellStyle name="Input 3 2 3 4" xfId="2642" xr:uid="{00000000-0005-0000-0000-0000200A0000}"/>
    <cellStyle name="Input 3 2 4" xfId="2643" xr:uid="{00000000-0005-0000-0000-0000210A0000}"/>
    <cellStyle name="Input 3 2 4 2" xfId="2644" xr:uid="{00000000-0005-0000-0000-0000220A0000}"/>
    <cellStyle name="Input 3 2 4 3" xfId="2645" xr:uid="{00000000-0005-0000-0000-0000230A0000}"/>
    <cellStyle name="Input 3 2 4 4" xfId="2646" xr:uid="{00000000-0005-0000-0000-0000240A0000}"/>
    <cellStyle name="Input 3 2 5" xfId="2647" xr:uid="{00000000-0005-0000-0000-0000250A0000}"/>
    <cellStyle name="Input 3 2 5 2" xfId="2648" xr:uid="{00000000-0005-0000-0000-0000260A0000}"/>
    <cellStyle name="Input 3 2 5 3" xfId="2649" xr:uid="{00000000-0005-0000-0000-0000270A0000}"/>
    <cellStyle name="Input 3 2 5 4" xfId="2650" xr:uid="{00000000-0005-0000-0000-0000280A0000}"/>
    <cellStyle name="Input 3 2 6" xfId="2651" xr:uid="{00000000-0005-0000-0000-0000290A0000}"/>
    <cellStyle name="Input 3 2 6 2" xfId="2652" xr:uid="{00000000-0005-0000-0000-00002A0A0000}"/>
    <cellStyle name="Input 3 2 6 3" xfId="2653" xr:uid="{00000000-0005-0000-0000-00002B0A0000}"/>
    <cellStyle name="Input 3 2 6 4" xfId="2654" xr:uid="{00000000-0005-0000-0000-00002C0A0000}"/>
    <cellStyle name="Input 3 2 7" xfId="2655" xr:uid="{00000000-0005-0000-0000-00002D0A0000}"/>
    <cellStyle name="Input 3 2 7 2" xfId="2656" xr:uid="{00000000-0005-0000-0000-00002E0A0000}"/>
    <cellStyle name="Input 3 2 7 3" xfId="2657" xr:uid="{00000000-0005-0000-0000-00002F0A0000}"/>
    <cellStyle name="Input 3 2 7 4" xfId="2658" xr:uid="{00000000-0005-0000-0000-0000300A0000}"/>
    <cellStyle name="Input 3 2 8" xfId="2659" xr:uid="{00000000-0005-0000-0000-0000310A0000}"/>
    <cellStyle name="Input 3 2 8 2" xfId="2660" xr:uid="{00000000-0005-0000-0000-0000320A0000}"/>
    <cellStyle name="Input 3 2 8 3" xfId="2661" xr:uid="{00000000-0005-0000-0000-0000330A0000}"/>
    <cellStyle name="Input 3 2 8 4" xfId="2662" xr:uid="{00000000-0005-0000-0000-0000340A0000}"/>
    <cellStyle name="Input 3 2 9" xfId="2663" xr:uid="{00000000-0005-0000-0000-0000350A0000}"/>
    <cellStyle name="Input 3 2 9 2" xfId="2664" xr:uid="{00000000-0005-0000-0000-0000360A0000}"/>
    <cellStyle name="Input 3 2 9 3" xfId="2665" xr:uid="{00000000-0005-0000-0000-0000370A0000}"/>
    <cellStyle name="Input 3 2 9 4" xfId="2666" xr:uid="{00000000-0005-0000-0000-0000380A0000}"/>
    <cellStyle name="Input 3 3" xfId="2667" xr:uid="{00000000-0005-0000-0000-0000390A0000}"/>
    <cellStyle name="Input 3 3 10" xfId="2668" xr:uid="{00000000-0005-0000-0000-00003A0A0000}"/>
    <cellStyle name="Input 3 3 2" xfId="2669" xr:uid="{00000000-0005-0000-0000-00003B0A0000}"/>
    <cellStyle name="Input 3 3 2 2" xfId="2670" xr:uid="{00000000-0005-0000-0000-00003C0A0000}"/>
    <cellStyle name="Input 3 3 2 2 2" xfId="2671" xr:uid="{00000000-0005-0000-0000-00003D0A0000}"/>
    <cellStyle name="Input 3 3 2 2 3" xfId="2672" xr:uid="{00000000-0005-0000-0000-00003E0A0000}"/>
    <cellStyle name="Input 3 3 2 2 4" xfId="2673" xr:uid="{00000000-0005-0000-0000-00003F0A0000}"/>
    <cellStyle name="Input 3 3 2 3" xfId="2674" xr:uid="{00000000-0005-0000-0000-0000400A0000}"/>
    <cellStyle name="Input 3 3 2 3 2" xfId="2675" xr:uid="{00000000-0005-0000-0000-0000410A0000}"/>
    <cellStyle name="Input 3 3 2 3 3" xfId="2676" xr:uid="{00000000-0005-0000-0000-0000420A0000}"/>
    <cellStyle name="Input 3 3 2 3 4" xfId="2677" xr:uid="{00000000-0005-0000-0000-0000430A0000}"/>
    <cellStyle name="Input 3 3 2 4" xfId="2678" xr:uid="{00000000-0005-0000-0000-0000440A0000}"/>
    <cellStyle name="Input 3 3 2 4 2" xfId="2679" xr:uid="{00000000-0005-0000-0000-0000450A0000}"/>
    <cellStyle name="Input 3 3 2 4 3" xfId="2680" xr:uid="{00000000-0005-0000-0000-0000460A0000}"/>
    <cellStyle name="Input 3 3 2 4 4" xfId="2681" xr:uid="{00000000-0005-0000-0000-0000470A0000}"/>
    <cellStyle name="Input 3 3 2 5" xfId="2682" xr:uid="{00000000-0005-0000-0000-0000480A0000}"/>
    <cellStyle name="Input 3 3 2 5 2" xfId="2683" xr:uid="{00000000-0005-0000-0000-0000490A0000}"/>
    <cellStyle name="Input 3 3 2 5 3" xfId="2684" xr:uid="{00000000-0005-0000-0000-00004A0A0000}"/>
    <cellStyle name="Input 3 3 2 5 4" xfId="2685" xr:uid="{00000000-0005-0000-0000-00004B0A0000}"/>
    <cellStyle name="Input 3 3 2 6" xfId="2686" xr:uid="{00000000-0005-0000-0000-00004C0A0000}"/>
    <cellStyle name="Input 3 3 2 6 2" xfId="2687" xr:uid="{00000000-0005-0000-0000-00004D0A0000}"/>
    <cellStyle name="Input 3 3 2 6 3" xfId="2688" xr:uid="{00000000-0005-0000-0000-00004E0A0000}"/>
    <cellStyle name="Input 3 3 2 6 4" xfId="2689" xr:uid="{00000000-0005-0000-0000-00004F0A0000}"/>
    <cellStyle name="Input 3 3 2 7" xfId="2690" xr:uid="{00000000-0005-0000-0000-0000500A0000}"/>
    <cellStyle name="Input 3 3 2 7 2" xfId="2691" xr:uid="{00000000-0005-0000-0000-0000510A0000}"/>
    <cellStyle name="Input 3 3 2 7 3" xfId="2692" xr:uid="{00000000-0005-0000-0000-0000520A0000}"/>
    <cellStyle name="Input 3 3 2 7 4" xfId="2693" xr:uid="{00000000-0005-0000-0000-0000530A0000}"/>
    <cellStyle name="Input 3 3 2 8" xfId="2694" xr:uid="{00000000-0005-0000-0000-0000540A0000}"/>
    <cellStyle name="Input 3 3 2 8 2" xfId="2695" xr:uid="{00000000-0005-0000-0000-0000550A0000}"/>
    <cellStyle name="Input 3 3 2 8 3" xfId="2696" xr:uid="{00000000-0005-0000-0000-0000560A0000}"/>
    <cellStyle name="Input 3 3 2 8 4" xfId="2697" xr:uid="{00000000-0005-0000-0000-0000570A0000}"/>
    <cellStyle name="Input 3 3 2 9" xfId="2698" xr:uid="{00000000-0005-0000-0000-0000580A0000}"/>
    <cellStyle name="Input 3 3 3" xfId="2699" xr:uid="{00000000-0005-0000-0000-0000590A0000}"/>
    <cellStyle name="Input 3 3 3 2" xfId="2700" xr:uid="{00000000-0005-0000-0000-00005A0A0000}"/>
    <cellStyle name="Input 3 3 3 3" xfId="2701" xr:uid="{00000000-0005-0000-0000-00005B0A0000}"/>
    <cellStyle name="Input 3 3 3 4" xfId="2702" xr:uid="{00000000-0005-0000-0000-00005C0A0000}"/>
    <cellStyle name="Input 3 3 4" xfId="2703" xr:uid="{00000000-0005-0000-0000-00005D0A0000}"/>
    <cellStyle name="Input 3 3 4 2" xfId="2704" xr:uid="{00000000-0005-0000-0000-00005E0A0000}"/>
    <cellStyle name="Input 3 3 4 3" xfId="2705" xr:uid="{00000000-0005-0000-0000-00005F0A0000}"/>
    <cellStyle name="Input 3 3 4 4" xfId="2706" xr:uid="{00000000-0005-0000-0000-0000600A0000}"/>
    <cellStyle name="Input 3 3 5" xfId="2707" xr:uid="{00000000-0005-0000-0000-0000610A0000}"/>
    <cellStyle name="Input 3 3 5 2" xfId="2708" xr:uid="{00000000-0005-0000-0000-0000620A0000}"/>
    <cellStyle name="Input 3 3 5 3" xfId="2709" xr:uid="{00000000-0005-0000-0000-0000630A0000}"/>
    <cellStyle name="Input 3 3 5 4" xfId="2710" xr:uid="{00000000-0005-0000-0000-0000640A0000}"/>
    <cellStyle name="Input 3 3 6" xfId="2711" xr:uid="{00000000-0005-0000-0000-0000650A0000}"/>
    <cellStyle name="Input 3 3 6 2" xfId="2712" xr:uid="{00000000-0005-0000-0000-0000660A0000}"/>
    <cellStyle name="Input 3 3 6 3" xfId="2713" xr:uid="{00000000-0005-0000-0000-0000670A0000}"/>
    <cellStyle name="Input 3 3 6 4" xfId="2714" xr:uid="{00000000-0005-0000-0000-0000680A0000}"/>
    <cellStyle name="Input 3 3 7" xfId="2715" xr:uid="{00000000-0005-0000-0000-0000690A0000}"/>
    <cellStyle name="Input 3 3 7 2" xfId="2716" xr:uid="{00000000-0005-0000-0000-00006A0A0000}"/>
    <cellStyle name="Input 3 3 7 3" xfId="2717" xr:uid="{00000000-0005-0000-0000-00006B0A0000}"/>
    <cellStyle name="Input 3 3 7 4" xfId="2718" xr:uid="{00000000-0005-0000-0000-00006C0A0000}"/>
    <cellStyle name="Input 3 3 8" xfId="2719" xr:uid="{00000000-0005-0000-0000-00006D0A0000}"/>
    <cellStyle name="Input 3 3 8 2" xfId="2720" xr:uid="{00000000-0005-0000-0000-00006E0A0000}"/>
    <cellStyle name="Input 3 3 8 3" xfId="2721" xr:uid="{00000000-0005-0000-0000-00006F0A0000}"/>
    <cellStyle name="Input 3 3 8 4" xfId="2722" xr:uid="{00000000-0005-0000-0000-0000700A0000}"/>
    <cellStyle name="Input 3 3 9" xfId="2723" xr:uid="{00000000-0005-0000-0000-0000710A0000}"/>
    <cellStyle name="Input 3 3 9 2" xfId="2724" xr:uid="{00000000-0005-0000-0000-0000720A0000}"/>
    <cellStyle name="Input 3 3 9 3" xfId="2725" xr:uid="{00000000-0005-0000-0000-0000730A0000}"/>
    <cellStyle name="Input 3 3 9 4" xfId="2726" xr:uid="{00000000-0005-0000-0000-0000740A0000}"/>
    <cellStyle name="Input 3 4" xfId="2727" xr:uid="{00000000-0005-0000-0000-0000750A0000}"/>
    <cellStyle name="Input 3 4 2" xfId="2728" xr:uid="{00000000-0005-0000-0000-0000760A0000}"/>
    <cellStyle name="Input 3 4 2 2" xfId="2729" xr:uid="{00000000-0005-0000-0000-0000770A0000}"/>
    <cellStyle name="Input 3 4 2 3" xfId="2730" xr:uid="{00000000-0005-0000-0000-0000780A0000}"/>
    <cellStyle name="Input 3 4 2 4" xfId="2731" xr:uid="{00000000-0005-0000-0000-0000790A0000}"/>
    <cellStyle name="Input 3 4 3" xfId="2732" xr:uid="{00000000-0005-0000-0000-00007A0A0000}"/>
    <cellStyle name="Input 3 4 3 2" xfId="2733" xr:uid="{00000000-0005-0000-0000-00007B0A0000}"/>
    <cellStyle name="Input 3 4 3 3" xfId="2734" xr:uid="{00000000-0005-0000-0000-00007C0A0000}"/>
    <cellStyle name="Input 3 4 3 4" xfId="2735" xr:uid="{00000000-0005-0000-0000-00007D0A0000}"/>
    <cellStyle name="Input 3 4 4" xfId="2736" xr:uid="{00000000-0005-0000-0000-00007E0A0000}"/>
    <cellStyle name="Input 3 4 4 2" xfId="2737" xr:uid="{00000000-0005-0000-0000-00007F0A0000}"/>
    <cellStyle name="Input 3 4 4 3" xfId="2738" xr:uid="{00000000-0005-0000-0000-0000800A0000}"/>
    <cellStyle name="Input 3 4 4 4" xfId="2739" xr:uid="{00000000-0005-0000-0000-0000810A0000}"/>
    <cellStyle name="Input 3 4 5" xfId="2740" xr:uid="{00000000-0005-0000-0000-0000820A0000}"/>
    <cellStyle name="Input 3 4 5 2" xfId="2741" xr:uid="{00000000-0005-0000-0000-0000830A0000}"/>
    <cellStyle name="Input 3 4 5 3" xfId="2742" xr:uid="{00000000-0005-0000-0000-0000840A0000}"/>
    <cellStyle name="Input 3 4 5 4" xfId="2743" xr:uid="{00000000-0005-0000-0000-0000850A0000}"/>
    <cellStyle name="Input 3 4 6" xfId="2744" xr:uid="{00000000-0005-0000-0000-0000860A0000}"/>
    <cellStyle name="Input 3 4 6 2" xfId="2745" xr:uid="{00000000-0005-0000-0000-0000870A0000}"/>
    <cellStyle name="Input 3 4 6 3" xfId="2746" xr:uid="{00000000-0005-0000-0000-0000880A0000}"/>
    <cellStyle name="Input 3 4 6 4" xfId="2747" xr:uid="{00000000-0005-0000-0000-0000890A0000}"/>
    <cellStyle name="Input 3 4 7" xfId="2748" xr:uid="{00000000-0005-0000-0000-00008A0A0000}"/>
    <cellStyle name="Input 3 4 7 2" xfId="2749" xr:uid="{00000000-0005-0000-0000-00008B0A0000}"/>
    <cellStyle name="Input 3 4 7 3" xfId="2750" xr:uid="{00000000-0005-0000-0000-00008C0A0000}"/>
    <cellStyle name="Input 3 4 7 4" xfId="2751" xr:uid="{00000000-0005-0000-0000-00008D0A0000}"/>
    <cellStyle name="Input 3 4 8" xfId="2752" xr:uid="{00000000-0005-0000-0000-00008E0A0000}"/>
    <cellStyle name="Input 3 4 8 2" xfId="2753" xr:uid="{00000000-0005-0000-0000-00008F0A0000}"/>
    <cellStyle name="Input 3 4 8 3" xfId="2754" xr:uid="{00000000-0005-0000-0000-0000900A0000}"/>
    <cellStyle name="Input 3 4 8 4" xfId="2755" xr:uid="{00000000-0005-0000-0000-0000910A0000}"/>
    <cellStyle name="Input 3 4 9" xfId="2756" xr:uid="{00000000-0005-0000-0000-0000920A0000}"/>
    <cellStyle name="Input 3 5" xfId="2757" xr:uid="{00000000-0005-0000-0000-0000930A0000}"/>
    <cellStyle name="Input 3 5 2" xfId="2758" xr:uid="{00000000-0005-0000-0000-0000940A0000}"/>
    <cellStyle name="Input 3 5 3" xfId="2759" xr:uid="{00000000-0005-0000-0000-0000950A0000}"/>
    <cellStyle name="Input 3 5 4" xfId="2760" xr:uid="{00000000-0005-0000-0000-0000960A0000}"/>
    <cellStyle name="Input 3 6" xfId="2761" xr:uid="{00000000-0005-0000-0000-0000970A0000}"/>
    <cellStyle name="Input 3 6 2" xfId="2762" xr:uid="{00000000-0005-0000-0000-0000980A0000}"/>
    <cellStyle name="Input 3 6 3" xfId="2763" xr:uid="{00000000-0005-0000-0000-0000990A0000}"/>
    <cellStyle name="Input 3 6 4" xfId="2764" xr:uid="{00000000-0005-0000-0000-00009A0A0000}"/>
    <cellStyle name="Input 3 7" xfId="2765" xr:uid="{00000000-0005-0000-0000-00009B0A0000}"/>
    <cellStyle name="Input 3 7 2" xfId="2766" xr:uid="{00000000-0005-0000-0000-00009C0A0000}"/>
    <cellStyle name="Input 3 7 3" xfId="2767" xr:uid="{00000000-0005-0000-0000-00009D0A0000}"/>
    <cellStyle name="Input 3 7 4" xfId="2768" xr:uid="{00000000-0005-0000-0000-00009E0A0000}"/>
    <cellStyle name="Input 3 8" xfId="2769" xr:uid="{00000000-0005-0000-0000-00009F0A0000}"/>
    <cellStyle name="Input 3 8 2" xfId="2770" xr:uid="{00000000-0005-0000-0000-0000A00A0000}"/>
    <cellStyle name="Input 3 8 3" xfId="2771" xr:uid="{00000000-0005-0000-0000-0000A10A0000}"/>
    <cellStyle name="Input 3 8 4" xfId="2772" xr:uid="{00000000-0005-0000-0000-0000A20A0000}"/>
    <cellStyle name="Input 3 9" xfId="2773" xr:uid="{00000000-0005-0000-0000-0000A30A0000}"/>
    <cellStyle name="Input 3 9 2" xfId="2774" xr:uid="{00000000-0005-0000-0000-0000A40A0000}"/>
    <cellStyle name="Input 3 9 3" xfId="2775" xr:uid="{00000000-0005-0000-0000-0000A50A0000}"/>
    <cellStyle name="Input 3 9 4" xfId="2776" xr:uid="{00000000-0005-0000-0000-0000A60A0000}"/>
    <cellStyle name="Input 4" xfId="2777" xr:uid="{00000000-0005-0000-0000-0000A70A0000}"/>
    <cellStyle name="Input 4 10" xfId="2778" xr:uid="{00000000-0005-0000-0000-0000A80A0000}"/>
    <cellStyle name="Input 4 10 2" xfId="2779" xr:uid="{00000000-0005-0000-0000-0000A90A0000}"/>
    <cellStyle name="Input 4 10 3" xfId="2780" xr:uid="{00000000-0005-0000-0000-0000AA0A0000}"/>
    <cellStyle name="Input 4 10 4" xfId="2781" xr:uid="{00000000-0005-0000-0000-0000AB0A0000}"/>
    <cellStyle name="Input 4 11" xfId="2782" xr:uid="{00000000-0005-0000-0000-0000AC0A0000}"/>
    <cellStyle name="Input 4 12" xfId="2783" xr:uid="{00000000-0005-0000-0000-0000AD0A0000}"/>
    <cellStyle name="Input 4 2" xfId="2784" xr:uid="{00000000-0005-0000-0000-0000AE0A0000}"/>
    <cellStyle name="Input 4 3" xfId="2785" xr:uid="{00000000-0005-0000-0000-0000AF0A0000}"/>
    <cellStyle name="Input 4 3 2" xfId="2786" xr:uid="{00000000-0005-0000-0000-0000B00A0000}"/>
    <cellStyle name="Input 4 3 2 2" xfId="2787" xr:uid="{00000000-0005-0000-0000-0000B10A0000}"/>
    <cellStyle name="Input 4 3 2 3" xfId="2788" xr:uid="{00000000-0005-0000-0000-0000B20A0000}"/>
    <cellStyle name="Input 4 3 2 4" xfId="2789" xr:uid="{00000000-0005-0000-0000-0000B30A0000}"/>
    <cellStyle name="Input 4 3 3" xfId="2790" xr:uid="{00000000-0005-0000-0000-0000B40A0000}"/>
    <cellStyle name="Input 4 3 3 2" xfId="2791" xr:uid="{00000000-0005-0000-0000-0000B50A0000}"/>
    <cellStyle name="Input 4 3 3 3" xfId="2792" xr:uid="{00000000-0005-0000-0000-0000B60A0000}"/>
    <cellStyle name="Input 4 3 3 4" xfId="2793" xr:uid="{00000000-0005-0000-0000-0000B70A0000}"/>
    <cellStyle name="Input 4 3 4" xfId="2794" xr:uid="{00000000-0005-0000-0000-0000B80A0000}"/>
    <cellStyle name="Input 4 3 4 2" xfId="2795" xr:uid="{00000000-0005-0000-0000-0000B90A0000}"/>
    <cellStyle name="Input 4 3 4 3" xfId="2796" xr:uid="{00000000-0005-0000-0000-0000BA0A0000}"/>
    <cellStyle name="Input 4 3 4 4" xfId="2797" xr:uid="{00000000-0005-0000-0000-0000BB0A0000}"/>
    <cellStyle name="Input 4 3 5" xfId="2798" xr:uid="{00000000-0005-0000-0000-0000BC0A0000}"/>
    <cellStyle name="Input 4 3 5 2" xfId="2799" xr:uid="{00000000-0005-0000-0000-0000BD0A0000}"/>
    <cellStyle name="Input 4 3 5 3" xfId="2800" xr:uid="{00000000-0005-0000-0000-0000BE0A0000}"/>
    <cellStyle name="Input 4 3 5 4" xfId="2801" xr:uid="{00000000-0005-0000-0000-0000BF0A0000}"/>
    <cellStyle name="Input 4 3 6" xfId="2802" xr:uid="{00000000-0005-0000-0000-0000C00A0000}"/>
    <cellStyle name="Input 4 3 6 2" xfId="2803" xr:uid="{00000000-0005-0000-0000-0000C10A0000}"/>
    <cellStyle name="Input 4 3 6 3" xfId="2804" xr:uid="{00000000-0005-0000-0000-0000C20A0000}"/>
    <cellStyle name="Input 4 3 6 4" xfId="2805" xr:uid="{00000000-0005-0000-0000-0000C30A0000}"/>
    <cellStyle name="Input 4 3 7" xfId="2806" xr:uid="{00000000-0005-0000-0000-0000C40A0000}"/>
    <cellStyle name="Input 4 3 7 2" xfId="2807" xr:uid="{00000000-0005-0000-0000-0000C50A0000}"/>
    <cellStyle name="Input 4 3 7 3" xfId="2808" xr:uid="{00000000-0005-0000-0000-0000C60A0000}"/>
    <cellStyle name="Input 4 3 7 4" xfId="2809" xr:uid="{00000000-0005-0000-0000-0000C70A0000}"/>
    <cellStyle name="Input 4 3 8" xfId="2810" xr:uid="{00000000-0005-0000-0000-0000C80A0000}"/>
    <cellStyle name="Input 4 3 8 2" xfId="2811" xr:uid="{00000000-0005-0000-0000-0000C90A0000}"/>
    <cellStyle name="Input 4 3 8 3" xfId="2812" xr:uid="{00000000-0005-0000-0000-0000CA0A0000}"/>
    <cellStyle name="Input 4 3 8 4" xfId="2813" xr:uid="{00000000-0005-0000-0000-0000CB0A0000}"/>
    <cellStyle name="Input 4 3 9" xfId="2814" xr:uid="{00000000-0005-0000-0000-0000CC0A0000}"/>
    <cellStyle name="Input 4 4" xfId="2815" xr:uid="{00000000-0005-0000-0000-0000CD0A0000}"/>
    <cellStyle name="Input 4 4 2" xfId="2816" xr:uid="{00000000-0005-0000-0000-0000CE0A0000}"/>
    <cellStyle name="Input 4 4 3" xfId="2817" xr:uid="{00000000-0005-0000-0000-0000CF0A0000}"/>
    <cellStyle name="Input 4 4 4" xfId="2818" xr:uid="{00000000-0005-0000-0000-0000D00A0000}"/>
    <cellStyle name="Input 4 5" xfId="2819" xr:uid="{00000000-0005-0000-0000-0000D10A0000}"/>
    <cellStyle name="Input 4 5 2" xfId="2820" xr:uid="{00000000-0005-0000-0000-0000D20A0000}"/>
    <cellStyle name="Input 4 5 3" xfId="2821" xr:uid="{00000000-0005-0000-0000-0000D30A0000}"/>
    <cellStyle name="Input 4 5 4" xfId="2822" xr:uid="{00000000-0005-0000-0000-0000D40A0000}"/>
    <cellStyle name="Input 4 6" xfId="2823" xr:uid="{00000000-0005-0000-0000-0000D50A0000}"/>
    <cellStyle name="Input 4 6 2" xfId="2824" xr:uid="{00000000-0005-0000-0000-0000D60A0000}"/>
    <cellStyle name="Input 4 6 3" xfId="2825" xr:uid="{00000000-0005-0000-0000-0000D70A0000}"/>
    <cellStyle name="Input 4 6 4" xfId="2826" xr:uid="{00000000-0005-0000-0000-0000D80A0000}"/>
    <cellStyle name="Input 4 7" xfId="2827" xr:uid="{00000000-0005-0000-0000-0000D90A0000}"/>
    <cellStyle name="Input 4 7 2" xfId="2828" xr:uid="{00000000-0005-0000-0000-0000DA0A0000}"/>
    <cellStyle name="Input 4 7 3" xfId="2829" xr:uid="{00000000-0005-0000-0000-0000DB0A0000}"/>
    <cellStyle name="Input 4 7 4" xfId="2830" xr:uid="{00000000-0005-0000-0000-0000DC0A0000}"/>
    <cellStyle name="Input 4 8" xfId="2831" xr:uid="{00000000-0005-0000-0000-0000DD0A0000}"/>
    <cellStyle name="Input 4 8 2" xfId="2832" xr:uid="{00000000-0005-0000-0000-0000DE0A0000}"/>
    <cellStyle name="Input 4 8 3" xfId="2833" xr:uid="{00000000-0005-0000-0000-0000DF0A0000}"/>
    <cellStyle name="Input 4 8 4" xfId="2834" xr:uid="{00000000-0005-0000-0000-0000E00A0000}"/>
    <cellStyle name="Input 4 9" xfId="2835" xr:uid="{00000000-0005-0000-0000-0000E10A0000}"/>
    <cellStyle name="Input 4 9 2" xfId="2836" xr:uid="{00000000-0005-0000-0000-0000E20A0000}"/>
    <cellStyle name="Input 4 9 3" xfId="2837" xr:uid="{00000000-0005-0000-0000-0000E30A0000}"/>
    <cellStyle name="Input 4 9 4" xfId="2838" xr:uid="{00000000-0005-0000-0000-0000E40A0000}"/>
    <cellStyle name="Input 5" xfId="2839" xr:uid="{00000000-0005-0000-0000-0000E50A0000}"/>
    <cellStyle name="Input 5 10" xfId="2840" xr:uid="{00000000-0005-0000-0000-0000E60A0000}"/>
    <cellStyle name="Input 5 10 2" xfId="2841" xr:uid="{00000000-0005-0000-0000-0000E70A0000}"/>
    <cellStyle name="Input 5 10 3" xfId="2842" xr:uid="{00000000-0005-0000-0000-0000E80A0000}"/>
    <cellStyle name="Input 5 10 4" xfId="2843" xr:uid="{00000000-0005-0000-0000-0000E90A0000}"/>
    <cellStyle name="Input 5 11" xfId="2844" xr:uid="{00000000-0005-0000-0000-0000EA0A0000}"/>
    <cellStyle name="Input 5 12" xfId="2845" xr:uid="{00000000-0005-0000-0000-0000EB0A0000}"/>
    <cellStyle name="Input 5 2" xfId="2846" xr:uid="{00000000-0005-0000-0000-0000EC0A0000}"/>
    <cellStyle name="Input 5 3" xfId="2847" xr:uid="{00000000-0005-0000-0000-0000ED0A0000}"/>
    <cellStyle name="Input 5 3 2" xfId="2848" xr:uid="{00000000-0005-0000-0000-0000EE0A0000}"/>
    <cellStyle name="Input 5 3 2 2" xfId="2849" xr:uid="{00000000-0005-0000-0000-0000EF0A0000}"/>
    <cellStyle name="Input 5 3 2 3" xfId="2850" xr:uid="{00000000-0005-0000-0000-0000F00A0000}"/>
    <cellStyle name="Input 5 3 2 4" xfId="2851" xr:uid="{00000000-0005-0000-0000-0000F10A0000}"/>
    <cellStyle name="Input 5 3 3" xfId="2852" xr:uid="{00000000-0005-0000-0000-0000F20A0000}"/>
    <cellStyle name="Input 5 3 3 2" xfId="2853" xr:uid="{00000000-0005-0000-0000-0000F30A0000}"/>
    <cellStyle name="Input 5 3 3 3" xfId="2854" xr:uid="{00000000-0005-0000-0000-0000F40A0000}"/>
    <cellStyle name="Input 5 3 3 4" xfId="2855" xr:uid="{00000000-0005-0000-0000-0000F50A0000}"/>
    <cellStyle name="Input 5 3 4" xfId="2856" xr:uid="{00000000-0005-0000-0000-0000F60A0000}"/>
    <cellStyle name="Input 5 3 4 2" xfId="2857" xr:uid="{00000000-0005-0000-0000-0000F70A0000}"/>
    <cellStyle name="Input 5 3 4 3" xfId="2858" xr:uid="{00000000-0005-0000-0000-0000F80A0000}"/>
    <cellStyle name="Input 5 3 4 4" xfId="2859" xr:uid="{00000000-0005-0000-0000-0000F90A0000}"/>
    <cellStyle name="Input 5 3 5" xfId="2860" xr:uid="{00000000-0005-0000-0000-0000FA0A0000}"/>
    <cellStyle name="Input 5 3 5 2" xfId="2861" xr:uid="{00000000-0005-0000-0000-0000FB0A0000}"/>
    <cellStyle name="Input 5 3 5 3" xfId="2862" xr:uid="{00000000-0005-0000-0000-0000FC0A0000}"/>
    <cellStyle name="Input 5 3 5 4" xfId="2863" xr:uid="{00000000-0005-0000-0000-0000FD0A0000}"/>
    <cellStyle name="Input 5 3 6" xfId="2864" xr:uid="{00000000-0005-0000-0000-0000FE0A0000}"/>
    <cellStyle name="Input 5 3 6 2" xfId="2865" xr:uid="{00000000-0005-0000-0000-0000FF0A0000}"/>
    <cellStyle name="Input 5 3 6 3" xfId="2866" xr:uid="{00000000-0005-0000-0000-0000000B0000}"/>
    <cellStyle name="Input 5 3 6 4" xfId="2867" xr:uid="{00000000-0005-0000-0000-0000010B0000}"/>
    <cellStyle name="Input 5 3 7" xfId="2868" xr:uid="{00000000-0005-0000-0000-0000020B0000}"/>
    <cellStyle name="Input 5 3 7 2" xfId="2869" xr:uid="{00000000-0005-0000-0000-0000030B0000}"/>
    <cellStyle name="Input 5 3 7 3" xfId="2870" xr:uid="{00000000-0005-0000-0000-0000040B0000}"/>
    <cellStyle name="Input 5 3 7 4" xfId="2871" xr:uid="{00000000-0005-0000-0000-0000050B0000}"/>
    <cellStyle name="Input 5 3 8" xfId="2872" xr:uid="{00000000-0005-0000-0000-0000060B0000}"/>
    <cellStyle name="Input 5 3 8 2" xfId="2873" xr:uid="{00000000-0005-0000-0000-0000070B0000}"/>
    <cellStyle name="Input 5 3 8 3" xfId="2874" xr:uid="{00000000-0005-0000-0000-0000080B0000}"/>
    <cellStyle name="Input 5 3 8 4" xfId="2875" xr:uid="{00000000-0005-0000-0000-0000090B0000}"/>
    <cellStyle name="Input 5 3 9" xfId="2876" xr:uid="{00000000-0005-0000-0000-00000A0B0000}"/>
    <cellStyle name="Input 5 4" xfId="2877" xr:uid="{00000000-0005-0000-0000-00000B0B0000}"/>
    <cellStyle name="Input 5 4 2" xfId="2878" xr:uid="{00000000-0005-0000-0000-00000C0B0000}"/>
    <cellStyle name="Input 5 4 3" xfId="2879" xr:uid="{00000000-0005-0000-0000-00000D0B0000}"/>
    <cellStyle name="Input 5 4 4" xfId="2880" xr:uid="{00000000-0005-0000-0000-00000E0B0000}"/>
    <cellStyle name="Input 5 5" xfId="2881" xr:uid="{00000000-0005-0000-0000-00000F0B0000}"/>
    <cellStyle name="Input 5 5 2" xfId="2882" xr:uid="{00000000-0005-0000-0000-0000100B0000}"/>
    <cellStyle name="Input 5 5 3" xfId="2883" xr:uid="{00000000-0005-0000-0000-0000110B0000}"/>
    <cellStyle name="Input 5 5 4" xfId="2884" xr:uid="{00000000-0005-0000-0000-0000120B0000}"/>
    <cellStyle name="Input 5 6" xfId="2885" xr:uid="{00000000-0005-0000-0000-0000130B0000}"/>
    <cellStyle name="Input 5 6 2" xfId="2886" xr:uid="{00000000-0005-0000-0000-0000140B0000}"/>
    <cellStyle name="Input 5 6 3" xfId="2887" xr:uid="{00000000-0005-0000-0000-0000150B0000}"/>
    <cellStyle name="Input 5 6 4" xfId="2888" xr:uid="{00000000-0005-0000-0000-0000160B0000}"/>
    <cellStyle name="Input 5 7" xfId="2889" xr:uid="{00000000-0005-0000-0000-0000170B0000}"/>
    <cellStyle name="Input 5 7 2" xfId="2890" xr:uid="{00000000-0005-0000-0000-0000180B0000}"/>
    <cellStyle name="Input 5 7 3" xfId="2891" xr:uid="{00000000-0005-0000-0000-0000190B0000}"/>
    <cellStyle name="Input 5 7 4" xfId="2892" xr:uid="{00000000-0005-0000-0000-00001A0B0000}"/>
    <cellStyle name="Input 5 8" xfId="2893" xr:uid="{00000000-0005-0000-0000-00001B0B0000}"/>
    <cellStyle name="Input 5 8 2" xfId="2894" xr:uid="{00000000-0005-0000-0000-00001C0B0000}"/>
    <cellStyle name="Input 5 8 3" xfId="2895" xr:uid="{00000000-0005-0000-0000-00001D0B0000}"/>
    <cellStyle name="Input 5 8 4" xfId="2896" xr:uid="{00000000-0005-0000-0000-00001E0B0000}"/>
    <cellStyle name="Input 5 9" xfId="2897" xr:uid="{00000000-0005-0000-0000-00001F0B0000}"/>
    <cellStyle name="Input 5 9 2" xfId="2898" xr:uid="{00000000-0005-0000-0000-0000200B0000}"/>
    <cellStyle name="Input 5 9 3" xfId="2899" xr:uid="{00000000-0005-0000-0000-0000210B0000}"/>
    <cellStyle name="Input 5 9 4" xfId="2900" xr:uid="{00000000-0005-0000-0000-0000220B0000}"/>
    <cellStyle name="Input 6" xfId="2901" xr:uid="{00000000-0005-0000-0000-0000230B0000}"/>
    <cellStyle name="Input 6 10" xfId="2902" xr:uid="{00000000-0005-0000-0000-0000240B0000}"/>
    <cellStyle name="Input 6 10 2" xfId="2903" xr:uid="{00000000-0005-0000-0000-0000250B0000}"/>
    <cellStyle name="Input 6 10 3" xfId="2904" xr:uid="{00000000-0005-0000-0000-0000260B0000}"/>
    <cellStyle name="Input 6 10 4" xfId="2905" xr:uid="{00000000-0005-0000-0000-0000270B0000}"/>
    <cellStyle name="Input 6 11" xfId="2906" xr:uid="{00000000-0005-0000-0000-0000280B0000}"/>
    <cellStyle name="Input 6 12" xfId="2907" xr:uid="{00000000-0005-0000-0000-0000290B0000}"/>
    <cellStyle name="Input 6 2" xfId="2908" xr:uid="{00000000-0005-0000-0000-00002A0B0000}"/>
    <cellStyle name="Input 6 3" xfId="2909" xr:uid="{00000000-0005-0000-0000-00002B0B0000}"/>
    <cellStyle name="Input 6 3 2" xfId="2910" xr:uid="{00000000-0005-0000-0000-00002C0B0000}"/>
    <cellStyle name="Input 6 3 2 2" xfId="2911" xr:uid="{00000000-0005-0000-0000-00002D0B0000}"/>
    <cellStyle name="Input 6 3 2 3" xfId="2912" xr:uid="{00000000-0005-0000-0000-00002E0B0000}"/>
    <cellStyle name="Input 6 3 2 4" xfId="2913" xr:uid="{00000000-0005-0000-0000-00002F0B0000}"/>
    <cellStyle name="Input 6 3 3" xfId="2914" xr:uid="{00000000-0005-0000-0000-0000300B0000}"/>
    <cellStyle name="Input 6 3 3 2" xfId="2915" xr:uid="{00000000-0005-0000-0000-0000310B0000}"/>
    <cellStyle name="Input 6 3 3 3" xfId="2916" xr:uid="{00000000-0005-0000-0000-0000320B0000}"/>
    <cellStyle name="Input 6 3 3 4" xfId="2917" xr:uid="{00000000-0005-0000-0000-0000330B0000}"/>
    <cellStyle name="Input 6 3 4" xfId="2918" xr:uid="{00000000-0005-0000-0000-0000340B0000}"/>
    <cellStyle name="Input 6 3 4 2" xfId="2919" xr:uid="{00000000-0005-0000-0000-0000350B0000}"/>
    <cellStyle name="Input 6 3 4 3" xfId="2920" xr:uid="{00000000-0005-0000-0000-0000360B0000}"/>
    <cellStyle name="Input 6 3 4 4" xfId="2921" xr:uid="{00000000-0005-0000-0000-0000370B0000}"/>
    <cellStyle name="Input 6 3 5" xfId="2922" xr:uid="{00000000-0005-0000-0000-0000380B0000}"/>
    <cellStyle name="Input 6 3 5 2" xfId="2923" xr:uid="{00000000-0005-0000-0000-0000390B0000}"/>
    <cellStyle name="Input 6 3 5 3" xfId="2924" xr:uid="{00000000-0005-0000-0000-00003A0B0000}"/>
    <cellStyle name="Input 6 3 5 4" xfId="2925" xr:uid="{00000000-0005-0000-0000-00003B0B0000}"/>
    <cellStyle name="Input 6 3 6" xfId="2926" xr:uid="{00000000-0005-0000-0000-00003C0B0000}"/>
    <cellStyle name="Input 6 3 6 2" xfId="2927" xr:uid="{00000000-0005-0000-0000-00003D0B0000}"/>
    <cellStyle name="Input 6 3 6 3" xfId="2928" xr:uid="{00000000-0005-0000-0000-00003E0B0000}"/>
    <cellStyle name="Input 6 3 6 4" xfId="2929" xr:uid="{00000000-0005-0000-0000-00003F0B0000}"/>
    <cellStyle name="Input 6 3 7" xfId="2930" xr:uid="{00000000-0005-0000-0000-0000400B0000}"/>
    <cellStyle name="Input 6 3 7 2" xfId="2931" xr:uid="{00000000-0005-0000-0000-0000410B0000}"/>
    <cellStyle name="Input 6 3 7 3" xfId="2932" xr:uid="{00000000-0005-0000-0000-0000420B0000}"/>
    <cellStyle name="Input 6 3 7 4" xfId="2933" xr:uid="{00000000-0005-0000-0000-0000430B0000}"/>
    <cellStyle name="Input 6 3 8" xfId="2934" xr:uid="{00000000-0005-0000-0000-0000440B0000}"/>
    <cellStyle name="Input 6 3 8 2" xfId="2935" xr:uid="{00000000-0005-0000-0000-0000450B0000}"/>
    <cellStyle name="Input 6 3 8 3" xfId="2936" xr:uid="{00000000-0005-0000-0000-0000460B0000}"/>
    <cellStyle name="Input 6 3 8 4" xfId="2937" xr:uid="{00000000-0005-0000-0000-0000470B0000}"/>
    <cellStyle name="Input 6 3 9" xfId="2938" xr:uid="{00000000-0005-0000-0000-0000480B0000}"/>
    <cellStyle name="Input 6 4" xfId="2939" xr:uid="{00000000-0005-0000-0000-0000490B0000}"/>
    <cellStyle name="Input 6 4 2" xfId="2940" xr:uid="{00000000-0005-0000-0000-00004A0B0000}"/>
    <cellStyle name="Input 6 4 3" xfId="2941" xr:uid="{00000000-0005-0000-0000-00004B0B0000}"/>
    <cellStyle name="Input 6 4 4" xfId="2942" xr:uid="{00000000-0005-0000-0000-00004C0B0000}"/>
    <cellStyle name="Input 6 5" xfId="2943" xr:uid="{00000000-0005-0000-0000-00004D0B0000}"/>
    <cellStyle name="Input 6 5 2" xfId="2944" xr:uid="{00000000-0005-0000-0000-00004E0B0000}"/>
    <cellStyle name="Input 6 5 3" xfId="2945" xr:uid="{00000000-0005-0000-0000-00004F0B0000}"/>
    <cellStyle name="Input 6 5 4" xfId="2946" xr:uid="{00000000-0005-0000-0000-0000500B0000}"/>
    <cellStyle name="Input 6 6" xfId="2947" xr:uid="{00000000-0005-0000-0000-0000510B0000}"/>
    <cellStyle name="Input 6 6 2" xfId="2948" xr:uid="{00000000-0005-0000-0000-0000520B0000}"/>
    <cellStyle name="Input 6 6 3" xfId="2949" xr:uid="{00000000-0005-0000-0000-0000530B0000}"/>
    <cellStyle name="Input 6 6 4" xfId="2950" xr:uid="{00000000-0005-0000-0000-0000540B0000}"/>
    <cellStyle name="Input 6 7" xfId="2951" xr:uid="{00000000-0005-0000-0000-0000550B0000}"/>
    <cellStyle name="Input 6 7 2" xfId="2952" xr:uid="{00000000-0005-0000-0000-0000560B0000}"/>
    <cellStyle name="Input 6 7 3" xfId="2953" xr:uid="{00000000-0005-0000-0000-0000570B0000}"/>
    <cellStyle name="Input 6 7 4" xfId="2954" xr:uid="{00000000-0005-0000-0000-0000580B0000}"/>
    <cellStyle name="Input 6 8" xfId="2955" xr:uid="{00000000-0005-0000-0000-0000590B0000}"/>
    <cellStyle name="Input 6 8 2" xfId="2956" xr:uid="{00000000-0005-0000-0000-00005A0B0000}"/>
    <cellStyle name="Input 6 8 3" xfId="2957" xr:uid="{00000000-0005-0000-0000-00005B0B0000}"/>
    <cellStyle name="Input 6 8 4" xfId="2958" xr:uid="{00000000-0005-0000-0000-00005C0B0000}"/>
    <cellStyle name="Input 6 9" xfId="2959" xr:uid="{00000000-0005-0000-0000-00005D0B0000}"/>
    <cellStyle name="Input 6 9 2" xfId="2960" xr:uid="{00000000-0005-0000-0000-00005E0B0000}"/>
    <cellStyle name="Input 6 9 3" xfId="2961" xr:uid="{00000000-0005-0000-0000-00005F0B0000}"/>
    <cellStyle name="Input 6 9 4" xfId="2962" xr:uid="{00000000-0005-0000-0000-0000600B0000}"/>
    <cellStyle name="Input 7" xfId="2963" xr:uid="{00000000-0005-0000-0000-0000610B0000}"/>
    <cellStyle name="Input 7 10" xfId="2964" xr:uid="{00000000-0005-0000-0000-0000620B0000}"/>
    <cellStyle name="Input 7 10 2" xfId="2965" xr:uid="{00000000-0005-0000-0000-0000630B0000}"/>
    <cellStyle name="Input 7 10 3" xfId="2966" xr:uid="{00000000-0005-0000-0000-0000640B0000}"/>
    <cellStyle name="Input 7 10 4" xfId="2967" xr:uid="{00000000-0005-0000-0000-0000650B0000}"/>
    <cellStyle name="Input 7 11" xfId="2968" xr:uid="{00000000-0005-0000-0000-0000660B0000}"/>
    <cellStyle name="Input 7 12" xfId="2969" xr:uid="{00000000-0005-0000-0000-0000670B0000}"/>
    <cellStyle name="Input 7 2" xfId="2970" xr:uid="{00000000-0005-0000-0000-0000680B0000}"/>
    <cellStyle name="Input 7 3" xfId="2971" xr:uid="{00000000-0005-0000-0000-0000690B0000}"/>
    <cellStyle name="Input 7 3 2" xfId="2972" xr:uid="{00000000-0005-0000-0000-00006A0B0000}"/>
    <cellStyle name="Input 7 3 2 2" xfId="2973" xr:uid="{00000000-0005-0000-0000-00006B0B0000}"/>
    <cellStyle name="Input 7 3 2 3" xfId="2974" xr:uid="{00000000-0005-0000-0000-00006C0B0000}"/>
    <cellStyle name="Input 7 3 2 4" xfId="2975" xr:uid="{00000000-0005-0000-0000-00006D0B0000}"/>
    <cellStyle name="Input 7 3 3" xfId="2976" xr:uid="{00000000-0005-0000-0000-00006E0B0000}"/>
    <cellStyle name="Input 7 3 3 2" xfId="2977" xr:uid="{00000000-0005-0000-0000-00006F0B0000}"/>
    <cellStyle name="Input 7 3 3 3" xfId="2978" xr:uid="{00000000-0005-0000-0000-0000700B0000}"/>
    <cellStyle name="Input 7 3 3 4" xfId="2979" xr:uid="{00000000-0005-0000-0000-0000710B0000}"/>
    <cellStyle name="Input 7 3 4" xfId="2980" xr:uid="{00000000-0005-0000-0000-0000720B0000}"/>
    <cellStyle name="Input 7 3 4 2" xfId="2981" xr:uid="{00000000-0005-0000-0000-0000730B0000}"/>
    <cellStyle name="Input 7 3 4 3" xfId="2982" xr:uid="{00000000-0005-0000-0000-0000740B0000}"/>
    <cellStyle name="Input 7 3 4 4" xfId="2983" xr:uid="{00000000-0005-0000-0000-0000750B0000}"/>
    <cellStyle name="Input 7 3 5" xfId="2984" xr:uid="{00000000-0005-0000-0000-0000760B0000}"/>
    <cellStyle name="Input 7 3 5 2" xfId="2985" xr:uid="{00000000-0005-0000-0000-0000770B0000}"/>
    <cellStyle name="Input 7 3 5 3" xfId="2986" xr:uid="{00000000-0005-0000-0000-0000780B0000}"/>
    <cellStyle name="Input 7 3 5 4" xfId="2987" xr:uid="{00000000-0005-0000-0000-0000790B0000}"/>
    <cellStyle name="Input 7 3 6" xfId="2988" xr:uid="{00000000-0005-0000-0000-00007A0B0000}"/>
    <cellStyle name="Input 7 3 6 2" xfId="2989" xr:uid="{00000000-0005-0000-0000-00007B0B0000}"/>
    <cellStyle name="Input 7 3 6 3" xfId="2990" xr:uid="{00000000-0005-0000-0000-00007C0B0000}"/>
    <cellStyle name="Input 7 3 6 4" xfId="2991" xr:uid="{00000000-0005-0000-0000-00007D0B0000}"/>
    <cellStyle name="Input 7 3 7" xfId="2992" xr:uid="{00000000-0005-0000-0000-00007E0B0000}"/>
    <cellStyle name="Input 7 3 7 2" xfId="2993" xr:uid="{00000000-0005-0000-0000-00007F0B0000}"/>
    <cellStyle name="Input 7 3 7 3" xfId="2994" xr:uid="{00000000-0005-0000-0000-0000800B0000}"/>
    <cellStyle name="Input 7 3 7 4" xfId="2995" xr:uid="{00000000-0005-0000-0000-0000810B0000}"/>
    <cellStyle name="Input 7 3 8" xfId="2996" xr:uid="{00000000-0005-0000-0000-0000820B0000}"/>
    <cellStyle name="Input 7 3 8 2" xfId="2997" xr:uid="{00000000-0005-0000-0000-0000830B0000}"/>
    <cellStyle name="Input 7 3 8 3" xfId="2998" xr:uid="{00000000-0005-0000-0000-0000840B0000}"/>
    <cellStyle name="Input 7 3 8 4" xfId="2999" xr:uid="{00000000-0005-0000-0000-0000850B0000}"/>
    <cellStyle name="Input 7 3 9" xfId="3000" xr:uid="{00000000-0005-0000-0000-0000860B0000}"/>
    <cellStyle name="Input 7 4" xfId="3001" xr:uid="{00000000-0005-0000-0000-0000870B0000}"/>
    <cellStyle name="Input 7 4 2" xfId="3002" xr:uid="{00000000-0005-0000-0000-0000880B0000}"/>
    <cellStyle name="Input 7 4 3" xfId="3003" xr:uid="{00000000-0005-0000-0000-0000890B0000}"/>
    <cellStyle name="Input 7 4 4" xfId="3004" xr:uid="{00000000-0005-0000-0000-00008A0B0000}"/>
    <cellStyle name="Input 7 5" xfId="3005" xr:uid="{00000000-0005-0000-0000-00008B0B0000}"/>
    <cellStyle name="Input 7 5 2" xfId="3006" xr:uid="{00000000-0005-0000-0000-00008C0B0000}"/>
    <cellStyle name="Input 7 5 3" xfId="3007" xr:uid="{00000000-0005-0000-0000-00008D0B0000}"/>
    <cellStyle name="Input 7 5 4" xfId="3008" xr:uid="{00000000-0005-0000-0000-00008E0B0000}"/>
    <cellStyle name="Input 7 6" xfId="3009" xr:uid="{00000000-0005-0000-0000-00008F0B0000}"/>
    <cellStyle name="Input 7 6 2" xfId="3010" xr:uid="{00000000-0005-0000-0000-0000900B0000}"/>
    <cellStyle name="Input 7 6 3" xfId="3011" xr:uid="{00000000-0005-0000-0000-0000910B0000}"/>
    <cellStyle name="Input 7 6 4" xfId="3012" xr:uid="{00000000-0005-0000-0000-0000920B0000}"/>
    <cellStyle name="Input 7 7" xfId="3013" xr:uid="{00000000-0005-0000-0000-0000930B0000}"/>
    <cellStyle name="Input 7 7 2" xfId="3014" xr:uid="{00000000-0005-0000-0000-0000940B0000}"/>
    <cellStyle name="Input 7 7 3" xfId="3015" xr:uid="{00000000-0005-0000-0000-0000950B0000}"/>
    <cellStyle name="Input 7 7 4" xfId="3016" xr:uid="{00000000-0005-0000-0000-0000960B0000}"/>
    <cellStyle name="Input 7 8" xfId="3017" xr:uid="{00000000-0005-0000-0000-0000970B0000}"/>
    <cellStyle name="Input 7 8 2" xfId="3018" xr:uid="{00000000-0005-0000-0000-0000980B0000}"/>
    <cellStyle name="Input 7 8 3" xfId="3019" xr:uid="{00000000-0005-0000-0000-0000990B0000}"/>
    <cellStyle name="Input 7 8 4" xfId="3020" xr:uid="{00000000-0005-0000-0000-00009A0B0000}"/>
    <cellStyle name="Input 7 9" xfId="3021" xr:uid="{00000000-0005-0000-0000-00009B0B0000}"/>
    <cellStyle name="Input 7 9 2" xfId="3022" xr:uid="{00000000-0005-0000-0000-00009C0B0000}"/>
    <cellStyle name="Input 7 9 3" xfId="3023" xr:uid="{00000000-0005-0000-0000-00009D0B0000}"/>
    <cellStyle name="Input 7 9 4" xfId="3024" xr:uid="{00000000-0005-0000-0000-00009E0B0000}"/>
    <cellStyle name="Input 8" xfId="3025" xr:uid="{00000000-0005-0000-0000-00009F0B0000}"/>
    <cellStyle name="Input 8 10" xfId="3026" xr:uid="{00000000-0005-0000-0000-0000A00B0000}"/>
    <cellStyle name="Input 8 10 2" xfId="3027" xr:uid="{00000000-0005-0000-0000-0000A10B0000}"/>
    <cellStyle name="Input 8 10 3" xfId="3028" xr:uid="{00000000-0005-0000-0000-0000A20B0000}"/>
    <cellStyle name="Input 8 10 4" xfId="3029" xr:uid="{00000000-0005-0000-0000-0000A30B0000}"/>
    <cellStyle name="Input 8 11" xfId="3030" xr:uid="{00000000-0005-0000-0000-0000A40B0000}"/>
    <cellStyle name="Input 8 12" xfId="3031" xr:uid="{00000000-0005-0000-0000-0000A50B0000}"/>
    <cellStyle name="Input 8 2" xfId="3032" xr:uid="{00000000-0005-0000-0000-0000A60B0000}"/>
    <cellStyle name="Input 8 3" xfId="3033" xr:uid="{00000000-0005-0000-0000-0000A70B0000}"/>
    <cellStyle name="Input 8 3 2" xfId="3034" xr:uid="{00000000-0005-0000-0000-0000A80B0000}"/>
    <cellStyle name="Input 8 3 2 2" xfId="3035" xr:uid="{00000000-0005-0000-0000-0000A90B0000}"/>
    <cellStyle name="Input 8 3 2 3" xfId="3036" xr:uid="{00000000-0005-0000-0000-0000AA0B0000}"/>
    <cellStyle name="Input 8 3 2 4" xfId="3037" xr:uid="{00000000-0005-0000-0000-0000AB0B0000}"/>
    <cellStyle name="Input 8 3 3" xfId="3038" xr:uid="{00000000-0005-0000-0000-0000AC0B0000}"/>
    <cellStyle name="Input 8 3 3 2" xfId="3039" xr:uid="{00000000-0005-0000-0000-0000AD0B0000}"/>
    <cellStyle name="Input 8 3 3 3" xfId="3040" xr:uid="{00000000-0005-0000-0000-0000AE0B0000}"/>
    <cellStyle name="Input 8 3 3 4" xfId="3041" xr:uid="{00000000-0005-0000-0000-0000AF0B0000}"/>
    <cellStyle name="Input 8 3 4" xfId="3042" xr:uid="{00000000-0005-0000-0000-0000B00B0000}"/>
    <cellStyle name="Input 8 3 4 2" xfId="3043" xr:uid="{00000000-0005-0000-0000-0000B10B0000}"/>
    <cellStyle name="Input 8 3 4 3" xfId="3044" xr:uid="{00000000-0005-0000-0000-0000B20B0000}"/>
    <cellStyle name="Input 8 3 4 4" xfId="3045" xr:uid="{00000000-0005-0000-0000-0000B30B0000}"/>
    <cellStyle name="Input 8 3 5" xfId="3046" xr:uid="{00000000-0005-0000-0000-0000B40B0000}"/>
    <cellStyle name="Input 8 3 5 2" xfId="3047" xr:uid="{00000000-0005-0000-0000-0000B50B0000}"/>
    <cellStyle name="Input 8 3 5 3" xfId="3048" xr:uid="{00000000-0005-0000-0000-0000B60B0000}"/>
    <cellStyle name="Input 8 3 5 4" xfId="3049" xr:uid="{00000000-0005-0000-0000-0000B70B0000}"/>
    <cellStyle name="Input 8 3 6" xfId="3050" xr:uid="{00000000-0005-0000-0000-0000B80B0000}"/>
    <cellStyle name="Input 8 3 6 2" xfId="3051" xr:uid="{00000000-0005-0000-0000-0000B90B0000}"/>
    <cellStyle name="Input 8 3 6 3" xfId="3052" xr:uid="{00000000-0005-0000-0000-0000BA0B0000}"/>
    <cellStyle name="Input 8 3 6 4" xfId="3053" xr:uid="{00000000-0005-0000-0000-0000BB0B0000}"/>
    <cellStyle name="Input 8 3 7" xfId="3054" xr:uid="{00000000-0005-0000-0000-0000BC0B0000}"/>
    <cellStyle name="Input 8 3 7 2" xfId="3055" xr:uid="{00000000-0005-0000-0000-0000BD0B0000}"/>
    <cellStyle name="Input 8 3 7 3" xfId="3056" xr:uid="{00000000-0005-0000-0000-0000BE0B0000}"/>
    <cellStyle name="Input 8 3 7 4" xfId="3057" xr:uid="{00000000-0005-0000-0000-0000BF0B0000}"/>
    <cellStyle name="Input 8 3 8" xfId="3058" xr:uid="{00000000-0005-0000-0000-0000C00B0000}"/>
    <cellStyle name="Input 8 3 8 2" xfId="3059" xr:uid="{00000000-0005-0000-0000-0000C10B0000}"/>
    <cellStyle name="Input 8 3 8 3" xfId="3060" xr:uid="{00000000-0005-0000-0000-0000C20B0000}"/>
    <cellStyle name="Input 8 3 8 4" xfId="3061" xr:uid="{00000000-0005-0000-0000-0000C30B0000}"/>
    <cellStyle name="Input 8 3 9" xfId="3062" xr:uid="{00000000-0005-0000-0000-0000C40B0000}"/>
    <cellStyle name="Input 8 4" xfId="3063" xr:uid="{00000000-0005-0000-0000-0000C50B0000}"/>
    <cellStyle name="Input 8 4 2" xfId="3064" xr:uid="{00000000-0005-0000-0000-0000C60B0000}"/>
    <cellStyle name="Input 8 4 3" xfId="3065" xr:uid="{00000000-0005-0000-0000-0000C70B0000}"/>
    <cellStyle name="Input 8 4 4" xfId="3066" xr:uid="{00000000-0005-0000-0000-0000C80B0000}"/>
    <cellStyle name="Input 8 5" xfId="3067" xr:uid="{00000000-0005-0000-0000-0000C90B0000}"/>
    <cellStyle name="Input 8 5 2" xfId="3068" xr:uid="{00000000-0005-0000-0000-0000CA0B0000}"/>
    <cellStyle name="Input 8 5 3" xfId="3069" xr:uid="{00000000-0005-0000-0000-0000CB0B0000}"/>
    <cellStyle name="Input 8 5 4" xfId="3070" xr:uid="{00000000-0005-0000-0000-0000CC0B0000}"/>
    <cellStyle name="Input 8 6" xfId="3071" xr:uid="{00000000-0005-0000-0000-0000CD0B0000}"/>
    <cellStyle name="Input 8 6 2" xfId="3072" xr:uid="{00000000-0005-0000-0000-0000CE0B0000}"/>
    <cellStyle name="Input 8 6 3" xfId="3073" xr:uid="{00000000-0005-0000-0000-0000CF0B0000}"/>
    <cellStyle name="Input 8 6 4" xfId="3074" xr:uid="{00000000-0005-0000-0000-0000D00B0000}"/>
    <cellStyle name="Input 8 7" xfId="3075" xr:uid="{00000000-0005-0000-0000-0000D10B0000}"/>
    <cellStyle name="Input 8 7 2" xfId="3076" xr:uid="{00000000-0005-0000-0000-0000D20B0000}"/>
    <cellStyle name="Input 8 7 3" xfId="3077" xr:uid="{00000000-0005-0000-0000-0000D30B0000}"/>
    <cellStyle name="Input 8 7 4" xfId="3078" xr:uid="{00000000-0005-0000-0000-0000D40B0000}"/>
    <cellStyle name="Input 8 8" xfId="3079" xr:uid="{00000000-0005-0000-0000-0000D50B0000}"/>
    <cellStyle name="Input 8 8 2" xfId="3080" xr:uid="{00000000-0005-0000-0000-0000D60B0000}"/>
    <cellStyle name="Input 8 8 3" xfId="3081" xr:uid="{00000000-0005-0000-0000-0000D70B0000}"/>
    <cellStyle name="Input 8 8 4" xfId="3082" xr:uid="{00000000-0005-0000-0000-0000D80B0000}"/>
    <cellStyle name="Input 8 9" xfId="3083" xr:uid="{00000000-0005-0000-0000-0000D90B0000}"/>
    <cellStyle name="Input 8 9 2" xfId="3084" xr:uid="{00000000-0005-0000-0000-0000DA0B0000}"/>
    <cellStyle name="Input 8 9 3" xfId="3085" xr:uid="{00000000-0005-0000-0000-0000DB0B0000}"/>
    <cellStyle name="Input 8 9 4" xfId="3086" xr:uid="{00000000-0005-0000-0000-0000DC0B0000}"/>
    <cellStyle name="Investor Relations Template" xfId="3087" xr:uid="{00000000-0005-0000-0000-0000DD0B0000}"/>
    <cellStyle name="Investor Relations Template 2" xfId="3088" xr:uid="{00000000-0005-0000-0000-0000DE0B0000}"/>
    <cellStyle name="Investor Relations Template 3" xfId="3089" xr:uid="{00000000-0005-0000-0000-0000DF0B0000}"/>
    <cellStyle name="Investor Relations Template 4" xfId="3090" xr:uid="{00000000-0005-0000-0000-0000E00B0000}"/>
    <cellStyle name="Investor Relations Template 5" xfId="3091" xr:uid="{00000000-0005-0000-0000-0000E10B0000}"/>
    <cellStyle name="Investor Relations Template 6" xfId="3092" xr:uid="{00000000-0005-0000-0000-0000E20B0000}"/>
    <cellStyle name="Investor Relations Template 7" xfId="3093" xr:uid="{00000000-0005-0000-0000-0000E30B0000}"/>
    <cellStyle name="Investor Relations Template 8" xfId="3094" xr:uid="{00000000-0005-0000-0000-0000E40B0000}"/>
    <cellStyle name="IR column headings" xfId="3095" xr:uid="{00000000-0005-0000-0000-0000E50B0000}"/>
    <cellStyle name="IR column headings 10" xfId="3096" xr:uid="{00000000-0005-0000-0000-0000E60B0000}"/>
    <cellStyle name="IR column headings 2" xfId="3097" xr:uid="{00000000-0005-0000-0000-0000E70B0000}"/>
    <cellStyle name="IR column headings 2 2" xfId="3098" xr:uid="{00000000-0005-0000-0000-0000E80B0000}"/>
    <cellStyle name="IR column headings 2 2 2" xfId="3099" xr:uid="{00000000-0005-0000-0000-0000E90B0000}"/>
    <cellStyle name="IR column headings 2 3" xfId="3100" xr:uid="{00000000-0005-0000-0000-0000EA0B0000}"/>
    <cellStyle name="IR column headings 2 3 2" xfId="3101" xr:uid="{00000000-0005-0000-0000-0000EB0B0000}"/>
    <cellStyle name="IR column headings 2 4" xfId="3102" xr:uid="{00000000-0005-0000-0000-0000EC0B0000}"/>
    <cellStyle name="IR column headings 3" xfId="3103" xr:uid="{00000000-0005-0000-0000-0000ED0B0000}"/>
    <cellStyle name="IR column headings 3 2" xfId="3104" xr:uid="{00000000-0005-0000-0000-0000EE0B0000}"/>
    <cellStyle name="IR column headings 3 2 2" xfId="3105" xr:uid="{00000000-0005-0000-0000-0000EF0B0000}"/>
    <cellStyle name="IR column headings 3 3" xfId="3106" xr:uid="{00000000-0005-0000-0000-0000F00B0000}"/>
    <cellStyle name="IR column headings 3 3 2" xfId="3107" xr:uid="{00000000-0005-0000-0000-0000F10B0000}"/>
    <cellStyle name="IR column headings 3 4" xfId="3108" xr:uid="{00000000-0005-0000-0000-0000F20B0000}"/>
    <cellStyle name="IR column headings 4" xfId="3109" xr:uid="{00000000-0005-0000-0000-0000F30B0000}"/>
    <cellStyle name="IR column headings 4 2" xfId="3110" xr:uid="{00000000-0005-0000-0000-0000F40B0000}"/>
    <cellStyle name="IR column headings 4 2 2" xfId="3111" xr:uid="{00000000-0005-0000-0000-0000F50B0000}"/>
    <cellStyle name="IR column headings 4 3" xfId="3112" xr:uid="{00000000-0005-0000-0000-0000F60B0000}"/>
    <cellStyle name="IR column headings 4 3 2" xfId="3113" xr:uid="{00000000-0005-0000-0000-0000F70B0000}"/>
    <cellStyle name="IR column headings 4 4" xfId="3114" xr:uid="{00000000-0005-0000-0000-0000F80B0000}"/>
    <cellStyle name="IR column headings 5" xfId="3115" xr:uid="{00000000-0005-0000-0000-0000F90B0000}"/>
    <cellStyle name="IR column headings 5 2" xfId="3116" xr:uid="{00000000-0005-0000-0000-0000FA0B0000}"/>
    <cellStyle name="IR column headings 5 2 2" xfId="3117" xr:uid="{00000000-0005-0000-0000-0000FB0B0000}"/>
    <cellStyle name="IR column headings 5 3" xfId="3118" xr:uid="{00000000-0005-0000-0000-0000FC0B0000}"/>
    <cellStyle name="IR column headings 5 3 2" xfId="3119" xr:uid="{00000000-0005-0000-0000-0000FD0B0000}"/>
    <cellStyle name="IR column headings 5 4" xfId="3120" xr:uid="{00000000-0005-0000-0000-0000FE0B0000}"/>
    <cellStyle name="IR column headings 6" xfId="3121" xr:uid="{00000000-0005-0000-0000-0000FF0B0000}"/>
    <cellStyle name="IR column headings 6 2" xfId="3122" xr:uid="{00000000-0005-0000-0000-0000000C0000}"/>
    <cellStyle name="IR column headings 6 2 2" xfId="3123" xr:uid="{00000000-0005-0000-0000-0000010C0000}"/>
    <cellStyle name="IR column headings 6 3" xfId="3124" xr:uid="{00000000-0005-0000-0000-0000020C0000}"/>
    <cellStyle name="IR column headings 6 3 2" xfId="3125" xr:uid="{00000000-0005-0000-0000-0000030C0000}"/>
    <cellStyle name="IR column headings 6 4" xfId="3126" xr:uid="{00000000-0005-0000-0000-0000040C0000}"/>
    <cellStyle name="IR column headings 7" xfId="3127" xr:uid="{00000000-0005-0000-0000-0000050C0000}"/>
    <cellStyle name="IR column headings 7 2" xfId="3128" xr:uid="{00000000-0005-0000-0000-0000060C0000}"/>
    <cellStyle name="IR column headings 7 2 2" xfId="3129" xr:uid="{00000000-0005-0000-0000-0000070C0000}"/>
    <cellStyle name="IR column headings 7 3" xfId="3130" xr:uid="{00000000-0005-0000-0000-0000080C0000}"/>
    <cellStyle name="IR column headings 7 3 2" xfId="3131" xr:uid="{00000000-0005-0000-0000-0000090C0000}"/>
    <cellStyle name="IR column headings 7 4" xfId="3132" xr:uid="{00000000-0005-0000-0000-00000A0C0000}"/>
    <cellStyle name="IR column headings 8" xfId="3133" xr:uid="{00000000-0005-0000-0000-00000B0C0000}"/>
    <cellStyle name="IR column headings 8 2" xfId="3134" xr:uid="{00000000-0005-0000-0000-00000C0C0000}"/>
    <cellStyle name="IR column headings 9" xfId="3135" xr:uid="{00000000-0005-0000-0000-00000D0C0000}"/>
    <cellStyle name="IR column headings 9 2" xfId="3136" xr:uid="{00000000-0005-0000-0000-00000E0C0000}"/>
    <cellStyle name="Last,_First" xfId="3137" xr:uid="{00000000-0005-0000-0000-00000F0C0000}"/>
    <cellStyle name="Last_Name" xfId="3138" xr:uid="{00000000-0005-0000-0000-0000100C0000}"/>
    <cellStyle name="Linked Cell 2" xfId="3139" xr:uid="{00000000-0005-0000-0000-0000110C0000}"/>
    <cellStyle name="Linked Cell 2 2" xfId="3140" xr:uid="{00000000-0005-0000-0000-0000120C0000}"/>
    <cellStyle name="Linked Cell 2 3" xfId="3141" xr:uid="{00000000-0005-0000-0000-0000130C0000}"/>
    <cellStyle name="Linked Cell 3" xfId="3142" xr:uid="{00000000-0005-0000-0000-0000140C0000}"/>
    <cellStyle name="Linked Cell 3 2" xfId="3143" xr:uid="{00000000-0005-0000-0000-0000150C0000}"/>
    <cellStyle name="Linked Cell 3 3" xfId="3144" xr:uid="{00000000-0005-0000-0000-0000160C0000}"/>
    <cellStyle name="Linked Cell 3 4" xfId="3145" xr:uid="{00000000-0005-0000-0000-0000170C0000}"/>
    <cellStyle name="Linked Cell 4" xfId="3146" xr:uid="{00000000-0005-0000-0000-0000180C0000}"/>
    <cellStyle name="Name" xfId="3147" xr:uid="{00000000-0005-0000-0000-0000190C0000}"/>
    <cellStyle name="Neutral 2" xfId="3148" xr:uid="{00000000-0005-0000-0000-00001A0C0000}"/>
    <cellStyle name="Neutral 3" xfId="3149" xr:uid="{00000000-0005-0000-0000-00001B0C0000}"/>
    <cellStyle name="Neutral 3 2" xfId="3150" xr:uid="{00000000-0005-0000-0000-00001C0C0000}"/>
    <cellStyle name="Neutral 3 3" xfId="3151" xr:uid="{00000000-0005-0000-0000-00001D0C0000}"/>
    <cellStyle name="Neutral 3 4" xfId="3152" xr:uid="{00000000-0005-0000-0000-00001E0C0000}"/>
    <cellStyle name="Neutral 4" xfId="3153" xr:uid="{00000000-0005-0000-0000-00001F0C0000}"/>
    <cellStyle name="no dec" xfId="3154" xr:uid="{00000000-0005-0000-0000-0000200C0000}"/>
    <cellStyle name="no dec 2" xfId="3155" xr:uid="{00000000-0005-0000-0000-0000210C0000}"/>
    <cellStyle name="no dec 2 2" xfId="3156" xr:uid="{00000000-0005-0000-0000-0000220C0000}"/>
    <cellStyle name="no dec 3" xfId="3157" xr:uid="{00000000-0005-0000-0000-0000230C0000}"/>
    <cellStyle name="no dec 4" xfId="3158" xr:uid="{00000000-0005-0000-0000-0000240C0000}"/>
    <cellStyle name="no dec 5" xfId="3159" xr:uid="{00000000-0005-0000-0000-0000250C0000}"/>
    <cellStyle name="Normal" xfId="0" builtinId="0"/>
    <cellStyle name="Normal - Style1" xfId="3160" xr:uid="{00000000-0005-0000-0000-0000270C0000}"/>
    <cellStyle name="Normal - Style1 2" xfId="3161" xr:uid="{00000000-0005-0000-0000-0000280C0000}"/>
    <cellStyle name="Normal - Style1 2 2" xfId="3162" xr:uid="{00000000-0005-0000-0000-0000290C0000}"/>
    <cellStyle name="Normal - Style1 3" xfId="3163" xr:uid="{00000000-0005-0000-0000-00002A0C0000}"/>
    <cellStyle name="Normal - Style1 4" xfId="3164" xr:uid="{00000000-0005-0000-0000-00002B0C0000}"/>
    <cellStyle name="Normal - Style1 5" xfId="3165" xr:uid="{00000000-0005-0000-0000-00002C0C0000}"/>
    <cellStyle name="Normal - Style1 6" xfId="3166" xr:uid="{00000000-0005-0000-0000-00002D0C0000}"/>
    <cellStyle name="Normal - Style2" xfId="3167" xr:uid="{00000000-0005-0000-0000-00002E0C0000}"/>
    <cellStyle name="Normal - Style3" xfId="3168" xr:uid="{00000000-0005-0000-0000-00002F0C0000}"/>
    <cellStyle name="Normal - Style4" xfId="3169" xr:uid="{00000000-0005-0000-0000-0000300C0000}"/>
    <cellStyle name="Normal - Style5" xfId="3170" xr:uid="{00000000-0005-0000-0000-0000310C0000}"/>
    <cellStyle name="Normal - Style6" xfId="3171" xr:uid="{00000000-0005-0000-0000-0000320C0000}"/>
    <cellStyle name="Normal - Style7" xfId="3172" xr:uid="{00000000-0005-0000-0000-0000330C0000}"/>
    <cellStyle name="Normal - Style8" xfId="3173" xr:uid="{00000000-0005-0000-0000-0000340C0000}"/>
    <cellStyle name="Normal 10" xfId="38" xr:uid="{00000000-0005-0000-0000-0000350C0000}"/>
    <cellStyle name="Normal 10 2" xfId="3174" xr:uid="{00000000-0005-0000-0000-0000360C0000}"/>
    <cellStyle name="Normal 10 2 2" xfId="3175" xr:uid="{00000000-0005-0000-0000-0000370C0000}"/>
    <cellStyle name="Normal 10 2 3" xfId="3176" xr:uid="{00000000-0005-0000-0000-0000380C0000}"/>
    <cellStyle name="Normal 10 2 4" xfId="3177" xr:uid="{00000000-0005-0000-0000-0000390C0000}"/>
    <cellStyle name="Normal 10 2 5" xfId="3178" xr:uid="{00000000-0005-0000-0000-00003A0C0000}"/>
    <cellStyle name="Normal 10 2 6" xfId="3179" xr:uid="{00000000-0005-0000-0000-00003B0C0000}"/>
    <cellStyle name="Normal 10 3" xfId="3180" xr:uid="{00000000-0005-0000-0000-00003C0C0000}"/>
    <cellStyle name="Normal 10 3 2" xfId="3181" xr:uid="{00000000-0005-0000-0000-00003D0C0000}"/>
    <cellStyle name="Normal 10 4" xfId="3182" xr:uid="{00000000-0005-0000-0000-00003E0C0000}"/>
    <cellStyle name="Normal 10 4 2" xfId="3183" xr:uid="{00000000-0005-0000-0000-00003F0C0000}"/>
    <cellStyle name="Normal 10 4 3" xfId="3184" xr:uid="{00000000-0005-0000-0000-0000400C0000}"/>
    <cellStyle name="Normal 10 5" xfId="3185" xr:uid="{00000000-0005-0000-0000-0000410C0000}"/>
    <cellStyle name="Normal 10 6" xfId="3186" xr:uid="{00000000-0005-0000-0000-0000420C0000}"/>
    <cellStyle name="Normal 10 7" xfId="3187" xr:uid="{00000000-0005-0000-0000-0000430C0000}"/>
    <cellStyle name="Normal 10 8" xfId="3188" xr:uid="{00000000-0005-0000-0000-0000440C0000}"/>
    <cellStyle name="Normal 10_Com Res" xfId="3189" xr:uid="{00000000-0005-0000-0000-0000450C0000}"/>
    <cellStyle name="Normal 100" xfId="3190" xr:uid="{00000000-0005-0000-0000-0000460C0000}"/>
    <cellStyle name="Normal 101" xfId="3191" xr:uid="{00000000-0005-0000-0000-0000470C0000}"/>
    <cellStyle name="Normal 102" xfId="3192" xr:uid="{00000000-0005-0000-0000-0000480C0000}"/>
    <cellStyle name="Normal 103" xfId="3193" xr:uid="{00000000-0005-0000-0000-0000490C0000}"/>
    <cellStyle name="Normal 104" xfId="3194" xr:uid="{00000000-0005-0000-0000-00004A0C0000}"/>
    <cellStyle name="Normal 105" xfId="3195" xr:uid="{00000000-0005-0000-0000-00004B0C0000}"/>
    <cellStyle name="Normal 106" xfId="3196" xr:uid="{00000000-0005-0000-0000-00004C0C0000}"/>
    <cellStyle name="Normal 107" xfId="3197" xr:uid="{00000000-0005-0000-0000-00004D0C0000}"/>
    <cellStyle name="Normal 108" xfId="3198" xr:uid="{00000000-0005-0000-0000-00004E0C0000}"/>
    <cellStyle name="Normal 109" xfId="3199" xr:uid="{00000000-0005-0000-0000-00004F0C0000}"/>
    <cellStyle name="Normal 11" xfId="39" xr:uid="{00000000-0005-0000-0000-0000500C0000}"/>
    <cellStyle name="Normal 11 10" xfId="3200" xr:uid="{00000000-0005-0000-0000-0000510C0000}"/>
    <cellStyle name="Normal 11 10 2" xfId="3201" xr:uid="{00000000-0005-0000-0000-0000520C0000}"/>
    <cellStyle name="Normal 11 10 2 2" xfId="3202" xr:uid="{00000000-0005-0000-0000-0000530C0000}"/>
    <cellStyle name="Normal 11 10 2 2 2" xfId="3203" xr:uid="{00000000-0005-0000-0000-0000540C0000}"/>
    <cellStyle name="Normal 11 10 2 3" xfId="3204" xr:uid="{00000000-0005-0000-0000-0000550C0000}"/>
    <cellStyle name="Normal 11 10 2 4" xfId="3205" xr:uid="{00000000-0005-0000-0000-0000560C0000}"/>
    <cellStyle name="Normal 11 10 3" xfId="3206" xr:uid="{00000000-0005-0000-0000-0000570C0000}"/>
    <cellStyle name="Normal 11 10 3 2" xfId="3207" xr:uid="{00000000-0005-0000-0000-0000580C0000}"/>
    <cellStyle name="Normal 11 10 4" xfId="3208" xr:uid="{00000000-0005-0000-0000-0000590C0000}"/>
    <cellStyle name="Normal 11 10 5" xfId="3209" xr:uid="{00000000-0005-0000-0000-00005A0C0000}"/>
    <cellStyle name="Normal 11 11" xfId="3210" xr:uid="{00000000-0005-0000-0000-00005B0C0000}"/>
    <cellStyle name="Normal 11 11 2" xfId="3211" xr:uid="{00000000-0005-0000-0000-00005C0C0000}"/>
    <cellStyle name="Normal 11 11 2 2" xfId="3212" xr:uid="{00000000-0005-0000-0000-00005D0C0000}"/>
    <cellStyle name="Normal 11 11 3" xfId="3213" xr:uid="{00000000-0005-0000-0000-00005E0C0000}"/>
    <cellStyle name="Normal 11 11 4" xfId="3214" xr:uid="{00000000-0005-0000-0000-00005F0C0000}"/>
    <cellStyle name="Normal 11 12" xfId="3215" xr:uid="{00000000-0005-0000-0000-0000600C0000}"/>
    <cellStyle name="Normal 11 13" xfId="3216" xr:uid="{00000000-0005-0000-0000-0000610C0000}"/>
    <cellStyle name="Normal 11 13 2" xfId="3217" xr:uid="{00000000-0005-0000-0000-0000620C0000}"/>
    <cellStyle name="Normal 11 13 2 2" xfId="3218" xr:uid="{00000000-0005-0000-0000-0000630C0000}"/>
    <cellStyle name="Normal 11 13 3" xfId="3219" xr:uid="{00000000-0005-0000-0000-0000640C0000}"/>
    <cellStyle name="Normal 11 13 4" xfId="3220" xr:uid="{00000000-0005-0000-0000-0000650C0000}"/>
    <cellStyle name="Normal 11 14" xfId="3221" xr:uid="{00000000-0005-0000-0000-0000660C0000}"/>
    <cellStyle name="Normal 11 14 2" xfId="3222" xr:uid="{00000000-0005-0000-0000-0000670C0000}"/>
    <cellStyle name="Normal 11 14 2 2" xfId="3223" xr:uid="{00000000-0005-0000-0000-0000680C0000}"/>
    <cellStyle name="Normal 11 14 3" xfId="3224" xr:uid="{00000000-0005-0000-0000-0000690C0000}"/>
    <cellStyle name="Normal 11 15" xfId="3225" xr:uid="{00000000-0005-0000-0000-00006A0C0000}"/>
    <cellStyle name="Normal 11 15 2" xfId="3226" xr:uid="{00000000-0005-0000-0000-00006B0C0000}"/>
    <cellStyle name="Normal 11 15 2 2" xfId="3227" xr:uid="{00000000-0005-0000-0000-00006C0C0000}"/>
    <cellStyle name="Normal 11 15 3" xfId="3228" xr:uid="{00000000-0005-0000-0000-00006D0C0000}"/>
    <cellStyle name="Normal 11 16" xfId="3229" xr:uid="{00000000-0005-0000-0000-00006E0C0000}"/>
    <cellStyle name="Normal 11 16 2" xfId="3230" xr:uid="{00000000-0005-0000-0000-00006F0C0000}"/>
    <cellStyle name="Normal 11 17" xfId="3231" xr:uid="{00000000-0005-0000-0000-0000700C0000}"/>
    <cellStyle name="Normal 11 18" xfId="3232" xr:uid="{00000000-0005-0000-0000-0000710C0000}"/>
    <cellStyle name="Normal 11 19" xfId="3233" xr:uid="{00000000-0005-0000-0000-0000720C0000}"/>
    <cellStyle name="Normal 11 2" xfId="3234" xr:uid="{00000000-0005-0000-0000-0000730C0000}"/>
    <cellStyle name="Normal 11 2 10" xfId="3235" xr:uid="{00000000-0005-0000-0000-0000740C0000}"/>
    <cellStyle name="Normal 11 2 10 2" xfId="3236" xr:uid="{00000000-0005-0000-0000-0000750C0000}"/>
    <cellStyle name="Normal 11 2 10 2 2" xfId="3237" xr:uid="{00000000-0005-0000-0000-0000760C0000}"/>
    <cellStyle name="Normal 11 2 10 3" xfId="3238" xr:uid="{00000000-0005-0000-0000-0000770C0000}"/>
    <cellStyle name="Normal 11 2 11" xfId="3239" xr:uid="{00000000-0005-0000-0000-0000780C0000}"/>
    <cellStyle name="Normal 11 2 11 2" xfId="3240" xr:uid="{00000000-0005-0000-0000-0000790C0000}"/>
    <cellStyle name="Normal 11 2 11 2 2" xfId="3241" xr:uid="{00000000-0005-0000-0000-00007A0C0000}"/>
    <cellStyle name="Normal 11 2 11 3" xfId="3242" xr:uid="{00000000-0005-0000-0000-00007B0C0000}"/>
    <cellStyle name="Normal 11 2 12" xfId="3243" xr:uid="{00000000-0005-0000-0000-00007C0C0000}"/>
    <cellStyle name="Normal 11 2 12 2" xfId="3244" xr:uid="{00000000-0005-0000-0000-00007D0C0000}"/>
    <cellStyle name="Normal 11 2 13" xfId="3245" xr:uid="{00000000-0005-0000-0000-00007E0C0000}"/>
    <cellStyle name="Normal 11 2 14" xfId="3246" xr:uid="{00000000-0005-0000-0000-00007F0C0000}"/>
    <cellStyle name="Normal 11 2 15" xfId="3247" xr:uid="{00000000-0005-0000-0000-0000800C0000}"/>
    <cellStyle name="Normal 11 2 2" xfId="3248" xr:uid="{00000000-0005-0000-0000-0000810C0000}"/>
    <cellStyle name="Normal 11 2 2 10" xfId="3249" xr:uid="{00000000-0005-0000-0000-0000820C0000}"/>
    <cellStyle name="Normal 11 2 2 2" xfId="3250" xr:uid="{00000000-0005-0000-0000-0000830C0000}"/>
    <cellStyle name="Normal 11 2 2 2 2" xfId="3251" xr:uid="{00000000-0005-0000-0000-0000840C0000}"/>
    <cellStyle name="Normal 11 2 2 2 2 2" xfId="3252" xr:uid="{00000000-0005-0000-0000-0000850C0000}"/>
    <cellStyle name="Normal 11 2 2 2 2 2 2" xfId="3253" xr:uid="{00000000-0005-0000-0000-0000860C0000}"/>
    <cellStyle name="Normal 11 2 2 2 2 2 2 2" xfId="3254" xr:uid="{00000000-0005-0000-0000-0000870C0000}"/>
    <cellStyle name="Normal 11 2 2 2 2 2 2 2 2" xfId="3255" xr:uid="{00000000-0005-0000-0000-0000880C0000}"/>
    <cellStyle name="Normal 11 2 2 2 2 2 2 3" xfId="3256" xr:uid="{00000000-0005-0000-0000-0000890C0000}"/>
    <cellStyle name="Normal 11 2 2 2 2 2 2 4" xfId="3257" xr:uid="{00000000-0005-0000-0000-00008A0C0000}"/>
    <cellStyle name="Normal 11 2 2 2 2 2 3" xfId="3258" xr:uid="{00000000-0005-0000-0000-00008B0C0000}"/>
    <cellStyle name="Normal 11 2 2 2 2 2 3 2" xfId="3259" xr:uid="{00000000-0005-0000-0000-00008C0C0000}"/>
    <cellStyle name="Normal 11 2 2 2 2 2 4" xfId="3260" xr:uid="{00000000-0005-0000-0000-00008D0C0000}"/>
    <cellStyle name="Normal 11 2 2 2 2 2 5" xfId="3261" xr:uid="{00000000-0005-0000-0000-00008E0C0000}"/>
    <cellStyle name="Normal 11 2 2 2 2 3" xfId="3262" xr:uid="{00000000-0005-0000-0000-00008F0C0000}"/>
    <cellStyle name="Normal 11 2 2 2 2 3 2" xfId="3263" xr:uid="{00000000-0005-0000-0000-0000900C0000}"/>
    <cellStyle name="Normal 11 2 2 2 2 3 2 2" xfId="3264" xr:uid="{00000000-0005-0000-0000-0000910C0000}"/>
    <cellStyle name="Normal 11 2 2 2 2 3 3" xfId="3265" xr:uid="{00000000-0005-0000-0000-0000920C0000}"/>
    <cellStyle name="Normal 11 2 2 2 2 3 4" xfId="3266" xr:uid="{00000000-0005-0000-0000-0000930C0000}"/>
    <cellStyle name="Normal 11 2 2 2 2 4" xfId="3267" xr:uid="{00000000-0005-0000-0000-0000940C0000}"/>
    <cellStyle name="Normal 11 2 2 2 2 4 2" xfId="3268" xr:uid="{00000000-0005-0000-0000-0000950C0000}"/>
    <cellStyle name="Normal 11 2 2 2 2 5" xfId="3269" xr:uid="{00000000-0005-0000-0000-0000960C0000}"/>
    <cellStyle name="Normal 11 2 2 2 2 6" xfId="3270" xr:uid="{00000000-0005-0000-0000-0000970C0000}"/>
    <cellStyle name="Normal 11 2 2 2 3" xfId="3271" xr:uid="{00000000-0005-0000-0000-0000980C0000}"/>
    <cellStyle name="Normal 11 2 2 2 3 2" xfId="3272" xr:uid="{00000000-0005-0000-0000-0000990C0000}"/>
    <cellStyle name="Normal 11 2 2 2 3 2 2" xfId="3273" xr:uid="{00000000-0005-0000-0000-00009A0C0000}"/>
    <cellStyle name="Normal 11 2 2 2 3 2 2 2" xfId="3274" xr:uid="{00000000-0005-0000-0000-00009B0C0000}"/>
    <cellStyle name="Normal 11 2 2 2 3 2 3" xfId="3275" xr:uid="{00000000-0005-0000-0000-00009C0C0000}"/>
    <cellStyle name="Normal 11 2 2 2 3 2 4" xfId="3276" xr:uid="{00000000-0005-0000-0000-00009D0C0000}"/>
    <cellStyle name="Normal 11 2 2 2 3 3" xfId="3277" xr:uid="{00000000-0005-0000-0000-00009E0C0000}"/>
    <cellStyle name="Normal 11 2 2 2 3 3 2" xfId="3278" xr:uid="{00000000-0005-0000-0000-00009F0C0000}"/>
    <cellStyle name="Normal 11 2 2 2 3 4" xfId="3279" xr:uid="{00000000-0005-0000-0000-0000A00C0000}"/>
    <cellStyle name="Normal 11 2 2 2 3 5" xfId="3280" xr:uid="{00000000-0005-0000-0000-0000A10C0000}"/>
    <cellStyle name="Normal 11 2 2 2 4" xfId="3281" xr:uid="{00000000-0005-0000-0000-0000A20C0000}"/>
    <cellStyle name="Normal 11 2 2 2 4 2" xfId="3282" xr:uid="{00000000-0005-0000-0000-0000A30C0000}"/>
    <cellStyle name="Normal 11 2 2 2 4 2 2" xfId="3283" xr:uid="{00000000-0005-0000-0000-0000A40C0000}"/>
    <cellStyle name="Normal 11 2 2 2 4 3" xfId="3284" xr:uid="{00000000-0005-0000-0000-0000A50C0000}"/>
    <cellStyle name="Normal 11 2 2 2 4 4" xfId="3285" xr:uid="{00000000-0005-0000-0000-0000A60C0000}"/>
    <cellStyle name="Normal 11 2 2 2 5" xfId="3286" xr:uid="{00000000-0005-0000-0000-0000A70C0000}"/>
    <cellStyle name="Normal 11 2 2 2 5 2" xfId="3287" xr:uid="{00000000-0005-0000-0000-0000A80C0000}"/>
    <cellStyle name="Normal 11 2 2 2 6" xfId="3288" xr:uid="{00000000-0005-0000-0000-0000A90C0000}"/>
    <cellStyle name="Normal 11 2 2 2 7" xfId="3289" xr:uid="{00000000-0005-0000-0000-0000AA0C0000}"/>
    <cellStyle name="Normal 11 2 2 3" xfId="3290" xr:uid="{00000000-0005-0000-0000-0000AB0C0000}"/>
    <cellStyle name="Normal 11 2 2 3 2" xfId="3291" xr:uid="{00000000-0005-0000-0000-0000AC0C0000}"/>
    <cellStyle name="Normal 11 2 2 3 2 2" xfId="3292" xr:uid="{00000000-0005-0000-0000-0000AD0C0000}"/>
    <cellStyle name="Normal 11 2 2 3 2 2 2" xfId="3293" xr:uid="{00000000-0005-0000-0000-0000AE0C0000}"/>
    <cellStyle name="Normal 11 2 2 3 2 2 2 2" xfId="3294" xr:uid="{00000000-0005-0000-0000-0000AF0C0000}"/>
    <cellStyle name="Normal 11 2 2 3 2 2 3" xfId="3295" xr:uid="{00000000-0005-0000-0000-0000B00C0000}"/>
    <cellStyle name="Normal 11 2 2 3 2 2 4" xfId="3296" xr:uid="{00000000-0005-0000-0000-0000B10C0000}"/>
    <cellStyle name="Normal 11 2 2 3 2 3" xfId="3297" xr:uid="{00000000-0005-0000-0000-0000B20C0000}"/>
    <cellStyle name="Normal 11 2 2 3 2 3 2" xfId="3298" xr:uid="{00000000-0005-0000-0000-0000B30C0000}"/>
    <cellStyle name="Normal 11 2 2 3 2 4" xfId="3299" xr:uid="{00000000-0005-0000-0000-0000B40C0000}"/>
    <cellStyle name="Normal 11 2 2 3 2 5" xfId="3300" xr:uid="{00000000-0005-0000-0000-0000B50C0000}"/>
    <cellStyle name="Normal 11 2 2 3 3" xfId="3301" xr:uid="{00000000-0005-0000-0000-0000B60C0000}"/>
    <cellStyle name="Normal 11 2 2 3 3 2" xfId="3302" xr:uid="{00000000-0005-0000-0000-0000B70C0000}"/>
    <cellStyle name="Normal 11 2 2 3 3 2 2" xfId="3303" xr:uid="{00000000-0005-0000-0000-0000B80C0000}"/>
    <cellStyle name="Normal 11 2 2 3 3 3" xfId="3304" xr:uid="{00000000-0005-0000-0000-0000B90C0000}"/>
    <cellStyle name="Normal 11 2 2 3 3 4" xfId="3305" xr:uid="{00000000-0005-0000-0000-0000BA0C0000}"/>
    <cellStyle name="Normal 11 2 2 3 4" xfId="3306" xr:uid="{00000000-0005-0000-0000-0000BB0C0000}"/>
    <cellStyle name="Normal 11 2 2 3 4 2" xfId="3307" xr:uid="{00000000-0005-0000-0000-0000BC0C0000}"/>
    <cellStyle name="Normal 11 2 2 3 5" xfId="3308" xr:uid="{00000000-0005-0000-0000-0000BD0C0000}"/>
    <cellStyle name="Normal 11 2 2 3 6" xfId="3309" xr:uid="{00000000-0005-0000-0000-0000BE0C0000}"/>
    <cellStyle name="Normal 11 2 2 4" xfId="3310" xr:uid="{00000000-0005-0000-0000-0000BF0C0000}"/>
    <cellStyle name="Normal 11 2 2 4 2" xfId="3311" xr:uid="{00000000-0005-0000-0000-0000C00C0000}"/>
    <cellStyle name="Normal 11 2 2 4 2 2" xfId="3312" xr:uid="{00000000-0005-0000-0000-0000C10C0000}"/>
    <cellStyle name="Normal 11 2 2 4 2 2 2" xfId="3313" xr:uid="{00000000-0005-0000-0000-0000C20C0000}"/>
    <cellStyle name="Normal 11 2 2 4 2 2 2 2" xfId="3314" xr:uid="{00000000-0005-0000-0000-0000C30C0000}"/>
    <cellStyle name="Normal 11 2 2 4 2 2 3" xfId="3315" xr:uid="{00000000-0005-0000-0000-0000C40C0000}"/>
    <cellStyle name="Normal 11 2 2 4 2 2 4" xfId="3316" xr:uid="{00000000-0005-0000-0000-0000C50C0000}"/>
    <cellStyle name="Normal 11 2 2 4 2 3" xfId="3317" xr:uid="{00000000-0005-0000-0000-0000C60C0000}"/>
    <cellStyle name="Normal 11 2 2 4 2 3 2" xfId="3318" xr:uid="{00000000-0005-0000-0000-0000C70C0000}"/>
    <cellStyle name="Normal 11 2 2 4 2 4" xfId="3319" xr:uid="{00000000-0005-0000-0000-0000C80C0000}"/>
    <cellStyle name="Normal 11 2 2 4 2 5" xfId="3320" xr:uid="{00000000-0005-0000-0000-0000C90C0000}"/>
    <cellStyle name="Normal 11 2 2 4 3" xfId="3321" xr:uid="{00000000-0005-0000-0000-0000CA0C0000}"/>
    <cellStyle name="Normal 11 2 2 4 3 2" xfId="3322" xr:uid="{00000000-0005-0000-0000-0000CB0C0000}"/>
    <cellStyle name="Normal 11 2 2 4 3 2 2" xfId="3323" xr:uid="{00000000-0005-0000-0000-0000CC0C0000}"/>
    <cellStyle name="Normal 11 2 2 4 3 3" xfId="3324" xr:uid="{00000000-0005-0000-0000-0000CD0C0000}"/>
    <cellStyle name="Normal 11 2 2 4 3 4" xfId="3325" xr:uid="{00000000-0005-0000-0000-0000CE0C0000}"/>
    <cellStyle name="Normal 11 2 2 4 4" xfId="3326" xr:uid="{00000000-0005-0000-0000-0000CF0C0000}"/>
    <cellStyle name="Normal 11 2 2 4 4 2" xfId="3327" xr:uid="{00000000-0005-0000-0000-0000D00C0000}"/>
    <cellStyle name="Normal 11 2 2 4 5" xfId="3328" xr:uid="{00000000-0005-0000-0000-0000D10C0000}"/>
    <cellStyle name="Normal 11 2 2 4 6" xfId="3329" xr:uid="{00000000-0005-0000-0000-0000D20C0000}"/>
    <cellStyle name="Normal 11 2 2 5" xfId="3330" xr:uid="{00000000-0005-0000-0000-0000D30C0000}"/>
    <cellStyle name="Normal 11 2 2 5 2" xfId="3331" xr:uid="{00000000-0005-0000-0000-0000D40C0000}"/>
    <cellStyle name="Normal 11 2 2 5 2 2" xfId="3332" xr:uid="{00000000-0005-0000-0000-0000D50C0000}"/>
    <cellStyle name="Normal 11 2 2 5 2 2 2" xfId="3333" xr:uid="{00000000-0005-0000-0000-0000D60C0000}"/>
    <cellStyle name="Normal 11 2 2 5 2 3" xfId="3334" xr:uid="{00000000-0005-0000-0000-0000D70C0000}"/>
    <cellStyle name="Normal 11 2 2 5 2 4" xfId="3335" xr:uid="{00000000-0005-0000-0000-0000D80C0000}"/>
    <cellStyle name="Normal 11 2 2 5 3" xfId="3336" xr:uid="{00000000-0005-0000-0000-0000D90C0000}"/>
    <cellStyle name="Normal 11 2 2 5 3 2" xfId="3337" xr:uid="{00000000-0005-0000-0000-0000DA0C0000}"/>
    <cellStyle name="Normal 11 2 2 5 4" xfId="3338" xr:uid="{00000000-0005-0000-0000-0000DB0C0000}"/>
    <cellStyle name="Normal 11 2 2 5 5" xfId="3339" xr:uid="{00000000-0005-0000-0000-0000DC0C0000}"/>
    <cellStyle name="Normal 11 2 2 6" xfId="3340" xr:uid="{00000000-0005-0000-0000-0000DD0C0000}"/>
    <cellStyle name="Normal 11 2 2 6 2" xfId="3341" xr:uid="{00000000-0005-0000-0000-0000DE0C0000}"/>
    <cellStyle name="Normal 11 2 2 6 2 2" xfId="3342" xr:uid="{00000000-0005-0000-0000-0000DF0C0000}"/>
    <cellStyle name="Normal 11 2 2 6 3" xfId="3343" xr:uid="{00000000-0005-0000-0000-0000E00C0000}"/>
    <cellStyle name="Normal 11 2 2 6 4" xfId="3344" xr:uid="{00000000-0005-0000-0000-0000E10C0000}"/>
    <cellStyle name="Normal 11 2 2 7" xfId="3345" xr:uid="{00000000-0005-0000-0000-0000E20C0000}"/>
    <cellStyle name="Normal 11 2 2 7 2" xfId="3346" xr:uid="{00000000-0005-0000-0000-0000E30C0000}"/>
    <cellStyle name="Normal 11 2 2 7 2 2" xfId="3347" xr:uid="{00000000-0005-0000-0000-0000E40C0000}"/>
    <cellStyle name="Normal 11 2 2 7 3" xfId="3348" xr:uid="{00000000-0005-0000-0000-0000E50C0000}"/>
    <cellStyle name="Normal 11 2 2 7 4" xfId="3349" xr:uid="{00000000-0005-0000-0000-0000E60C0000}"/>
    <cellStyle name="Normal 11 2 2 8" xfId="3350" xr:uid="{00000000-0005-0000-0000-0000E70C0000}"/>
    <cellStyle name="Normal 11 2 2 8 2" xfId="3351" xr:uid="{00000000-0005-0000-0000-0000E80C0000}"/>
    <cellStyle name="Normal 11 2 2 9" xfId="3352" xr:uid="{00000000-0005-0000-0000-0000E90C0000}"/>
    <cellStyle name="Normal 11 2 3" xfId="3353" xr:uid="{00000000-0005-0000-0000-0000EA0C0000}"/>
    <cellStyle name="Normal 11 2 3 2" xfId="3354" xr:uid="{00000000-0005-0000-0000-0000EB0C0000}"/>
    <cellStyle name="Normal 11 2 3 2 2" xfId="3355" xr:uid="{00000000-0005-0000-0000-0000EC0C0000}"/>
    <cellStyle name="Normal 11 2 3 2 2 2" xfId="3356" xr:uid="{00000000-0005-0000-0000-0000ED0C0000}"/>
    <cellStyle name="Normal 11 2 3 2 2 2 2" xfId="3357" xr:uid="{00000000-0005-0000-0000-0000EE0C0000}"/>
    <cellStyle name="Normal 11 2 3 2 2 2 2 2" xfId="3358" xr:uid="{00000000-0005-0000-0000-0000EF0C0000}"/>
    <cellStyle name="Normal 11 2 3 2 2 2 2 2 2" xfId="3359" xr:uid="{00000000-0005-0000-0000-0000F00C0000}"/>
    <cellStyle name="Normal 11 2 3 2 2 2 2 3" xfId="3360" xr:uid="{00000000-0005-0000-0000-0000F10C0000}"/>
    <cellStyle name="Normal 11 2 3 2 2 2 2 4" xfId="3361" xr:uid="{00000000-0005-0000-0000-0000F20C0000}"/>
    <cellStyle name="Normal 11 2 3 2 2 2 3" xfId="3362" xr:uid="{00000000-0005-0000-0000-0000F30C0000}"/>
    <cellStyle name="Normal 11 2 3 2 2 2 3 2" xfId="3363" xr:uid="{00000000-0005-0000-0000-0000F40C0000}"/>
    <cellStyle name="Normal 11 2 3 2 2 2 4" xfId="3364" xr:uid="{00000000-0005-0000-0000-0000F50C0000}"/>
    <cellStyle name="Normal 11 2 3 2 2 2 5" xfId="3365" xr:uid="{00000000-0005-0000-0000-0000F60C0000}"/>
    <cellStyle name="Normal 11 2 3 2 2 3" xfId="3366" xr:uid="{00000000-0005-0000-0000-0000F70C0000}"/>
    <cellStyle name="Normal 11 2 3 2 2 3 2" xfId="3367" xr:uid="{00000000-0005-0000-0000-0000F80C0000}"/>
    <cellStyle name="Normal 11 2 3 2 2 3 2 2" xfId="3368" xr:uid="{00000000-0005-0000-0000-0000F90C0000}"/>
    <cellStyle name="Normal 11 2 3 2 2 3 3" xfId="3369" xr:uid="{00000000-0005-0000-0000-0000FA0C0000}"/>
    <cellStyle name="Normal 11 2 3 2 2 3 4" xfId="3370" xr:uid="{00000000-0005-0000-0000-0000FB0C0000}"/>
    <cellStyle name="Normal 11 2 3 2 2 4" xfId="3371" xr:uid="{00000000-0005-0000-0000-0000FC0C0000}"/>
    <cellStyle name="Normal 11 2 3 2 2 4 2" xfId="3372" xr:uid="{00000000-0005-0000-0000-0000FD0C0000}"/>
    <cellStyle name="Normal 11 2 3 2 2 5" xfId="3373" xr:uid="{00000000-0005-0000-0000-0000FE0C0000}"/>
    <cellStyle name="Normal 11 2 3 2 2 6" xfId="3374" xr:uid="{00000000-0005-0000-0000-0000FF0C0000}"/>
    <cellStyle name="Normal 11 2 3 2 3" xfId="3375" xr:uid="{00000000-0005-0000-0000-0000000D0000}"/>
    <cellStyle name="Normal 11 2 3 2 3 2" xfId="3376" xr:uid="{00000000-0005-0000-0000-0000010D0000}"/>
    <cellStyle name="Normal 11 2 3 2 3 2 2" xfId="3377" xr:uid="{00000000-0005-0000-0000-0000020D0000}"/>
    <cellStyle name="Normal 11 2 3 2 3 2 2 2" xfId="3378" xr:uid="{00000000-0005-0000-0000-0000030D0000}"/>
    <cellStyle name="Normal 11 2 3 2 3 2 3" xfId="3379" xr:uid="{00000000-0005-0000-0000-0000040D0000}"/>
    <cellStyle name="Normal 11 2 3 2 3 2 4" xfId="3380" xr:uid="{00000000-0005-0000-0000-0000050D0000}"/>
    <cellStyle name="Normal 11 2 3 2 3 3" xfId="3381" xr:uid="{00000000-0005-0000-0000-0000060D0000}"/>
    <cellStyle name="Normal 11 2 3 2 3 3 2" xfId="3382" xr:uid="{00000000-0005-0000-0000-0000070D0000}"/>
    <cellStyle name="Normal 11 2 3 2 3 4" xfId="3383" xr:uid="{00000000-0005-0000-0000-0000080D0000}"/>
    <cellStyle name="Normal 11 2 3 2 3 5" xfId="3384" xr:uid="{00000000-0005-0000-0000-0000090D0000}"/>
    <cellStyle name="Normal 11 2 3 2 4" xfId="3385" xr:uid="{00000000-0005-0000-0000-00000A0D0000}"/>
    <cellStyle name="Normal 11 2 3 2 4 2" xfId="3386" xr:uid="{00000000-0005-0000-0000-00000B0D0000}"/>
    <cellStyle name="Normal 11 2 3 2 4 2 2" xfId="3387" xr:uid="{00000000-0005-0000-0000-00000C0D0000}"/>
    <cellStyle name="Normal 11 2 3 2 4 3" xfId="3388" xr:uid="{00000000-0005-0000-0000-00000D0D0000}"/>
    <cellStyle name="Normal 11 2 3 2 4 4" xfId="3389" xr:uid="{00000000-0005-0000-0000-00000E0D0000}"/>
    <cellStyle name="Normal 11 2 3 2 5" xfId="3390" xr:uid="{00000000-0005-0000-0000-00000F0D0000}"/>
    <cellStyle name="Normal 11 2 3 2 5 2" xfId="3391" xr:uid="{00000000-0005-0000-0000-0000100D0000}"/>
    <cellStyle name="Normal 11 2 3 2 6" xfId="3392" xr:uid="{00000000-0005-0000-0000-0000110D0000}"/>
    <cellStyle name="Normal 11 2 3 2 7" xfId="3393" xr:uid="{00000000-0005-0000-0000-0000120D0000}"/>
    <cellStyle name="Normal 11 2 3 3" xfId="3394" xr:uid="{00000000-0005-0000-0000-0000130D0000}"/>
    <cellStyle name="Normal 11 2 3 3 2" xfId="3395" xr:uid="{00000000-0005-0000-0000-0000140D0000}"/>
    <cellStyle name="Normal 11 2 3 3 2 2" xfId="3396" xr:uid="{00000000-0005-0000-0000-0000150D0000}"/>
    <cellStyle name="Normal 11 2 3 3 2 2 2" xfId="3397" xr:uid="{00000000-0005-0000-0000-0000160D0000}"/>
    <cellStyle name="Normal 11 2 3 3 2 2 2 2" xfId="3398" xr:uid="{00000000-0005-0000-0000-0000170D0000}"/>
    <cellStyle name="Normal 11 2 3 3 2 2 3" xfId="3399" xr:uid="{00000000-0005-0000-0000-0000180D0000}"/>
    <cellStyle name="Normal 11 2 3 3 2 2 4" xfId="3400" xr:uid="{00000000-0005-0000-0000-0000190D0000}"/>
    <cellStyle name="Normal 11 2 3 3 2 3" xfId="3401" xr:uid="{00000000-0005-0000-0000-00001A0D0000}"/>
    <cellStyle name="Normal 11 2 3 3 2 3 2" xfId="3402" xr:uid="{00000000-0005-0000-0000-00001B0D0000}"/>
    <cellStyle name="Normal 11 2 3 3 2 4" xfId="3403" xr:uid="{00000000-0005-0000-0000-00001C0D0000}"/>
    <cellStyle name="Normal 11 2 3 3 2 5" xfId="3404" xr:uid="{00000000-0005-0000-0000-00001D0D0000}"/>
    <cellStyle name="Normal 11 2 3 3 3" xfId="3405" xr:uid="{00000000-0005-0000-0000-00001E0D0000}"/>
    <cellStyle name="Normal 11 2 3 3 3 2" xfId="3406" xr:uid="{00000000-0005-0000-0000-00001F0D0000}"/>
    <cellStyle name="Normal 11 2 3 3 3 2 2" xfId="3407" xr:uid="{00000000-0005-0000-0000-0000200D0000}"/>
    <cellStyle name="Normal 11 2 3 3 3 3" xfId="3408" xr:uid="{00000000-0005-0000-0000-0000210D0000}"/>
    <cellStyle name="Normal 11 2 3 3 3 4" xfId="3409" xr:uid="{00000000-0005-0000-0000-0000220D0000}"/>
    <cellStyle name="Normal 11 2 3 3 4" xfId="3410" xr:uid="{00000000-0005-0000-0000-0000230D0000}"/>
    <cellStyle name="Normal 11 2 3 3 4 2" xfId="3411" xr:uid="{00000000-0005-0000-0000-0000240D0000}"/>
    <cellStyle name="Normal 11 2 3 3 5" xfId="3412" xr:uid="{00000000-0005-0000-0000-0000250D0000}"/>
    <cellStyle name="Normal 11 2 3 3 6" xfId="3413" xr:uid="{00000000-0005-0000-0000-0000260D0000}"/>
    <cellStyle name="Normal 11 2 3 4" xfId="3414" xr:uid="{00000000-0005-0000-0000-0000270D0000}"/>
    <cellStyle name="Normal 11 2 3 4 2" xfId="3415" xr:uid="{00000000-0005-0000-0000-0000280D0000}"/>
    <cellStyle name="Normal 11 2 3 4 2 2" xfId="3416" xr:uid="{00000000-0005-0000-0000-0000290D0000}"/>
    <cellStyle name="Normal 11 2 3 4 2 2 2" xfId="3417" xr:uid="{00000000-0005-0000-0000-00002A0D0000}"/>
    <cellStyle name="Normal 11 2 3 4 2 2 2 2" xfId="3418" xr:uid="{00000000-0005-0000-0000-00002B0D0000}"/>
    <cellStyle name="Normal 11 2 3 4 2 2 3" xfId="3419" xr:uid="{00000000-0005-0000-0000-00002C0D0000}"/>
    <cellStyle name="Normal 11 2 3 4 2 2 4" xfId="3420" xr:uid="{00000000-0005-0000-0000-00002D0D0000}"/>
    <cellStyle name="Normal 11 2 3 4 2 3" xfId="3421" xr:uid="{00000000-0005-0000-0000-00002E0D0000}"/>
    <cellStyle name="Normal 11 2 3 4 2 3 2" xfId="3422" xr:uid="{00000000-0005-0000-0000-00002F0D0000}"/>
    <cellStyle name="Normal 11 2 3 4 2 4" xfId="3423" xr:uid="{00000000-0005-0000-0000-0000300D0000}"/>
    <cellStyle name="Normal 11 2 3 4 2 5" xfId="3424" xr:uid="{00000000-0005-0000-0000-0000310D0000}"/>
    <cellStyle name="Normal 11 2 3 4 3" xfId="3425" xr:uid="{00000000-0005-0000-0000-0000320D0000}"/>
    <cellStyle name="Normal 11 2 3 4 3 2" xfId="3426" xr:uid="{00000000-0005-0000-0000-0000330D0000}"/>
    <cellStyle name="Normal 11 2 3 4 3 2 2" xfId="3427" xr:uid="{00000000-0005-0000-0000-0000340D0000}"/>
    <cellStyle name="Normal 11 2 3 4 3 3" xfId="3428" xr:uid="{00000000-0005-0000-0000-0000350D0000}"/>
    <cellStyle name="Normal 11 2 3 4 3 4" xfId="3429" xr:uid="{00000000-0005-0000-0000-0000360D0000}"/>
    <cellStyle name="Normal 11 2 3 4 4" xfId="3430" xr:uid="{00000000-0005-0000-0000-0000370D0000}"/>
    <cellStyle name="Normal 11 2 3 4 4 2" xfId="3431" xr:uid="{00000000-0005-0000-0000-0000380D0000}"/>
    <cellStyle name="Normal 11 2 3 4 5" xfId="3432" xr:uid="{00000000-0005-0000-0000-0000390D0000}"/>
    <cellStyle name="Normal 11 2 3 4 6" xfId="3433" xr:uid="{00000000-0005-0000-0000-00003A0D0000}"/>
    <cellStyle name="Normal 11 2 3 5" xfId="3434" xr:uid="{00000000-0005-0000-0000-00003B0D0000}"/>
    <cellStyle name="Normal 11 2 3 5 2" xfId="3435" xr:uid="{00000000-0005-0000-0000-00003C0D0000}"/>
    <cellStyle name="Normal 11 2 3 5 2 2" xfId="3436" xr:uid="{00000000-0005-0000-0000-00003D0D0000}"/>
    <cellStyle name="Normal 11 2 3 5 2 2 2" xfId="3437" xr:uid="{00000000-0005-0000-0000-00003E0D0000}"/>
    <cellStyle name="Normal 11 2 3 5 2 3" xfId="3438" xr:uid="{00000000-0005-0000-0000-00003F0D0000}"/>
    <cellStyle name="Normal 11 2 3 5 2 4" xfId="3439" xr:uid="{00000000-0005-0000-0000-0000400D0000}"/>
    <cellStyle name="Normal 11 2 3 5 3" xfId="3440" xr:uid="{00000000-0005-0000-0000-0000410D0000}"/>
    <cellStyle name="Normal 11 2 3 5 3 2" xfId="3441" xr:uid="{00000000-0005-0000-0000-0000420D0000}"/>
    <cellStyle name="Normal 11 2 3 5 4" xfId="3442" xr:uid="{00000000-0005-0000-0000-0000430D0000}"/>
    <cellStyle name="Normal 11 2 3 5 5" xfId="3443" xr:uid="{00000000-0005-0000-0000-0000440D0000}"/>
    <cellStyle name="Normal 11 2 3 6" xfId="3444" xr:uid="{00000000-0005-0000-0000-0000450D0000}"/>
    <cellStyle name="Normal 11 2 3 6 2" xfId="3445" xr:uid="{00000000-0005-0000-0000-0000460D0000}"/>
    <cellStyle name="Normal 11 2 3 6 2 2" xfId="3446" xr:uid="{00000000-0005-0000-0000-0000470D0000}"/>
    <cellStyle name="Normal 11 2 3 6 3" xfId="3447" xr:uid="{00000000-0005-0000-0000-0000480D0000}"/>
    <cellStyle name="Normal 11 2 3 6 4" xfId="3448" xr:uid="{00000000-0005-0000-0000-0000490D0000}"/>
    <cellStyle name="Normal 11 2 3 7" xfId="3449" xr:uid="{00000000-0005-0000-0000-00004A0D0000}"/>
    <cellStyle name="Normal 11 2 3 7 2" xfId="3450" xr:uid="{00000000-0005-0000-0000-00004B0D0000}"/>
    <cellStyle name="Normal 11 2 3 8" xfId="3451" xr:uid="{00000000-0005-0000-0000-00004C0D0000}"/>
    <cellStyle name="Normal 11 2 3 9" xfId="3452" xr:uid="{00000000-0005-0000-0000-00004D0D0000}"/>
    <cellStyle name="Normal 11 2 4" xfId="3453" xr:uid="{00000000-0005-0000-0000-00004E0D0000}"/>
    <cellStyle name="Normal 11 2 4 2" xfId="3454" xr:uid="{00000000-0005-0000-0000-00004F0D0000}"/>
    <cellStyle name="Normal 11 2 4 2 2" xfId="3455" xr:uid="{00000000-0005-0000-0000-0000500D0000}"/>
    <cellStyle name="Normal 11 2 4 2 2 2" xfId="3456" xr:uid="{00000000-0005-0000-0000-0000510D0000}"/>
    <cellStyle name="Normal 11 2 4 2 2 2 2" xfId="3457" xr:uid="{00000000-0005-0000-0000-0000520D0000}"/>
    <cellStyle name="Normal 11 2 4 2 2 2 2 2" xfId="3458" xr:uid="{00000000-0005-0000-0000-0000530D0000}"/>
    <cellStyle name="Normal 11 2 4 2 2 2 3" xfId="3459" xr:uid="{00000000-0005-0000-0000-0000540D0000}"/>
    <cellStyle name="Normal 11 2 4 2 2 2 4" xfId="3460" xr:uid="{00000000-0005-0000-0000-0000550D0000}"/>
    <cellStyle name="Normal 11 2 4 2 2 3" xfId="3461" xr:uid="{00000000-0005-0000-0000-0000560D0000}"/>
    <cellStyle name="Normal 11 2 4 2 2 3 2" xfId="3462" xr:uid="{00000000-0005-0000-0000-0000570D0000}"/>
    <cellStyle name="Normal 11 2 4 2 2 4" xfId="3463" xr:uid="{00000000-0005-0000-0000-0000580D0000}"/>
    <cellStyle name="Normal 11 2 4 2 2 5" xfId="3464" xr:uid="{00000000-0005-0000-0000-0000590D0000}"/>
    <cellStyle name="Normal 11 2 4 2 3" xfId="3465" xr:uid="{00000000-0005-0000-0000-00005A0D0000}"/>
    <cellStyle name="Normal 11 2 4 2 3 2" xfId="3466" xr:uid="{00000000-0005-0000-0000-00005B0D0000}"/>
    <cellStyle name="Normal 11 2 4 2 3 2 2" xfId="3467" xr:uid="{00000000-0005-0000-0000-00005C0D0000}"/>
    <cellStyle name="Normal 11 2 4 2 3 3" xfId="3468" xr:uid="{00000000-0005-0000-0000-00005D0D0000}"/>
    <cellStyle name="Normal 11 2 4 2 3 4" xfId="3469" xr:uid="{00000000-0005-0000-0000-00005E0D0000}"/>
    <cellStyle name="Normal 11 2 4 2 4" xfId="3470" xr:uid="{00000000-0005-0000-0000-00005F0D0000}"/>
    <cellStyle name="Normal 11 2 4 2 4 2" xfId="3471" xr:uid="{00000000-0005-0000-0000-0000600D0000}"/>
    <cellStyle name="Normal 11 2 4 2 5" xfId="3472" xr:uid="{00000000-0005-0000-0000-0000610D0000}"/>
    <cellStyle name="Normal 11 2 4 2 6" xfId="3473" xr:uid="{00000000-0005-0000-0000-0000620D0000}"/>
    <cellStyle name="Normal 11 2 4 3" xfId="3474" xr:uid="{00000000-0005-0000-0000-0000630D0000}"/>
    <cellStyle name="Normal 11 2 4 3 2" xfId="3475" xr:uid="{00000000-0005-0000-0000-0000640D0000}"/>
    <cellStyle name="Normal 11 2 4 3 2 2" xfId="3476" xr:uid="{00000000-0005-0000-0000-0000650D0000}"/>
    <cellStyle name="Normal 11 2 4 3 2 2 2" xfId="3477" xr:uid="{00000000-0005-0000-0000-0000660D0000}"/>
    <cellStyle name="Normal 11 2 4 3 2 3" xfId="3478" xr:uid="{00000000-0005-0000-0000-0000670D0000}"/>
    <cellStyle name="Normal 11 2 4 3 2 4" xfId="3479" xr:uid="{00000000-0005-0000-0000-0000680D0000}"/>
    <cellStyle name="Normal 11 2 4 3 3" xfId="3480" xr:uid="{00000000-0005-0000-0000-0000690D0000}"/>
    <cellStyle name="Normal 11 2 4 3 3 2" xfId="3481" xr:uid="{00000000-0005-0000-0000-00006A0D0000}"/>
    <cellStyle name="Normal 11 2 4 3 4" xfId="3482" xr:uid="{00000000-0005-0000-0000-00006B0D0000}"/>
    <cellStyle name="Normal 11 2 4 3 5" xfId="3483" xr:uid="{00000000-0005-0000-0000-00006C0D0000}"/>
    <cellStyle name="Normal 11 2 4 4" xfId="3484" xr:uid="{00000000-0005-0000-0000-00006D0D0000}"/>
    <cellStyle name="Normal 11 2 4 4 2" xfId="3485" xr:uid="{00000000-0005-0000-0000-00006E0D0000}"/>
    <cellStyle name="Normal 11 2 4 4 2 2" xfId="3486" xr:uid="{00000000-0005-0000-0000-00006F0D0000}"/>
    <cellStyle name="Normal 11 2 4 4 3" xfId="3487" xr:uid="{00000000-0005-0000-0000-0000700D0000}"/>
    <cellStyle name="Normal 11 2 4 4 4" xfId="3488" xr:uid="{00000000-0005-0000-0000-0000710D0000}"/>
    <cellStyle name="Normal 11 2 4 5" xfId="3489" xr:uid="{00000000-0005-0000-0000-0000720D0000}"/>
    <cellStyle name="Normal 11 2 4 5 2" xfId="3490" xr:uid="{00000000-0005-0000-0000-0000730D0000}"/>
    <cellStyle name="Normal 11 2 4 6" xfId="3491" xr:uid="{00000000-0005-0000-0000-0000740D0000}"/>
    <cellStyle name="Normal 11 2 4 7" xfId="3492" xr:uid="{00000000-0005-0000-0000-0000750D0000}"/>
    <cellStyle name="Normal 11 2 5" xfId="3493" xr:uid="{00000000-0005-0000-0000-0000760D0000}"/>
    <cellStyle name="Normal 11 2 5 2" xfId="3494" xr:uid="{00000000-0005-0000-0000-0000770D0000}"/>
    <cellStyle name="Normal 11 2 5 2 2" xfId="3495" xr:uid="{00000000-0005-0000-0000-0000780D0000}"/>
    <cellStyle name="Normal 11 2 5 2 2 2" xfId="3496" xr:uid="{00000000-0005-0000-0000-0000790D0000}"/>
    <cellStyle name="Normal 11 2 5 2 2 2 2" xfId="3497" xr:uid="{00000000-0005-0000-0000-00007A0D0000}"/>
    <cellStyle name="Normal 11 2 5 2 2 3" xfId="3498" xr:uid="{00000000-0005-0000-0000-00007B0D0000}"/>
    <cellStyle name="Normal 11 2 5 2 2 4" xfId="3499" xr:uid="{00000000-0005-0000-0000-00007C0D0000}"/>
    <cellStyle name="Normal 11 2 5 2 3" xfId="3500" xr:uid="{00000000-0005-0000-0000-00007D0D0000}"/>
    <cellStyle name="Normal 11 2 5 2 3 2" xfId="3501" xr:uid="{00000000-0005-0000-0000-00007E0D0000}"/>
    <cellStyle name="Normal 11 2 5 2 4" xfId="3502" xr:uid="{00000000-0005-0000-0000-00007F0D0000}"/>
    <cellStyle name="Normal 11 2 5 2 5" xfId="3503" xr:uid="{00000000-0005-0000-0000-0000800D0000}"/>
    <cellStyle name="Normal 11 2 5 3" xfId="3504" xr:uid="{00000000-0005-0000-0000-0000810D0000}"/>
    <cellStyle name="Normal 11 2 5 3 2" xfId="3505" xr:uid="{00000000-0005-0000-0000-0000820D0000}"/>
    <cellStyle name="Normal 11 2 5 3 2 2" xfId="3506" xr:uid="{00000000-0005-0000-0000-0000830D0000}"/>
    <cellStyle name="Normal 11 2 5 3 3" xfId="3507" xr:uid="{00000000-0005-0000-0000-0000840D0000}"/>
    <cellStyle name="Normal 11 2 5 3 4" xfId="3508" xr:uid="{00000000-0005-0000-0000-0000850D0000}"/>
    <cellStyle name="Normal 11 2 5 4" xfId="3509" xr:uid="{00000000-0005-0000-0000-0000860D0000}"/>
    <cellStyle name="Normal 11 2 5 4 2" xfId="3510" xr:uid="{00000000-0005-0000-0000-0000870D0000}"/>
    <cellStyle name="Normal 11 2 5 5" xfId="3511" xr:uid="{00000000-0005-0000-0000-0000880D0000}"/>
    <cellStyle name="Normal 11 2 5 6" xfId="3512" xr:uid="{00000000-0005-0000-0000-0000890D0000}"/>
    <cellStyle name="Normal 11 2 6" xfId="3513" xr:uid="{00000000-0005-0000-0000-00008A0D0000}"/>
    <cellStyle name="Normal 11 2 6 2" xfId="3514" xr:uid="{00000000-0005-0000-0000-00008B0D0000}"/>
    <cellStyle name="Normal 11 2 6 2 2" xfId="3515" xr:uid="{00000000-0005-0000-0000-00008C0D0000}"/>
    <cellStyle name="Normal 11 2 6 2 2 2" xfId="3516" xr:uid="{00000000-0005-0000-0000-00008D0D0000}"/>
    <cellStyle name="Normal 11 2 6 2 2 2 2" xfId="3517" xr:uid="{00000000-0005-0000-0000-00008E0D0000}"/>
    <cellStyle name="Normal 11 2 6 2 2 3" xfId="3518" xr:uid="{00000000-0005-0000-0000-00008F0D0000}"/>
    <cellStyle name="Normal 11 2 6 2 2 4" xfId="3519" xr:uid="{00000000-0005-0000-0000-0000900D0000}"/>
    <cellStyle name="Normal 11 2 6 2 3" xfId="3520" xr:uid="{00000000-0005-0000-0000-0000910D0000}"/>
    <cellStyle name="Normal 11 2 6 2 3 2" xfId="3521" xr:uid="{00000000-0005-0000-0000-0000920D0000}"/>
    <cellStyle name="Normal 11 2 6 2 4" xfId="3522" xr:uid="{00000000-0005-0000-0000-0000930D0000}"/>
    <cellStyle name="Normal 11 2 6 2 5" xfId="3523" xr:uid="{00000000-0005-0000-0000-0000940D0000}"/>
    <cellStyle name="Normal 11 2 6 3" xfId="3524" xr:uid="{00000000-0005-0000-0000-0000950D0000}"/>
    <cellStyle name="Normal 11 2 6 3 2" xfId="3525" xr:uid="{00000000-0005-0000-0000-0000960D0000}"/>
    <cellStyle name="Normal 11 2 6 3 2 2" xfId="3526" xr:uid="{00000000-0005-0000-0000-0000970D0000}"/>
    <cellStyle name="Normal 11 2 6 3 3" xfId="3527" xr:uid="{00000000-0005-0000-0000-0000980D0000}"/>
    <cellStyle name="Normal 11 2 6 3 4" xfId="3528" xr:uid="{00000000-0005-0000-0000-0000990D0000}"/>
    <cellStyle name="Normal 11 2 6 4" xfId="3529" xr:uid="{00000000-0005-0000-0000-00009A0D0000}"/>
    <cellStyle name="Normal 11 2 6 4 2" xfId="3530" xr:uid="{00000000-0005-0000-0000-00009B0D0000}"/>
    <cellStyle name="Normal 11 2 6 5" xfId="3531" xr:uid="{00000000-0005-0000-0000-00009C0D0000}"/>
    <cellStyle name="Normal 11 2 6 6" xfId="3532" xr:uid="{00000000-0005-0000-0000-00009D0D0000}"/>
    <cellStyle name="Normal 11 2 7" xfId="3533" xr:uid="{00000000-0005-0000-0000-00009E0D0000}"/>
    <cellStyle name="Normal 11 2 7 2" xfId="3534" xr:uid="{00000000-0005-0000-0000-00009F0D0000}"/>
    <cellStyle name="Normal 11 2 7 2 2" xfId="3535" xr:uid="{00000000-0005-0000-0000-0000A00D0000}"/>
    <cellStyle name="Normal 11 2 7 2 2 2" xfId="3536" xr:uid="{00000000-0005-0000-0000-0000A10D0000}"/>
    <cellStyle name="Normal 11 2 7 2 3" xfId="3537" xr:uid="{00000000-0005-0000-0000-0000A20D0000}"/>
    <cellStyle name="Normal 11 2 7 2 4" xfId="3538" xr:uid="{00000000-0005-0000-0000-0000A30D0000}"/>
    <cellStyle name="Normal 11 2 7 3" xfId="3539" xr:uid="{00000000-0005-0000-0000-0000A40D0000}"/>
    <cellStyle name="Normal 11 2 7 3 2" xfId="3540" xr:uid="{00000000-0005-0000-0000-0000A50D0000}"/>
    <cellStyle name="Normal 11 2 7 4" xfId="3541" xr:uid="{00000000-0005-0000-0000-0000A60D0000}"/>
    <cellStyle name="Normal 11 2 7 5" xfId="3542" xr:uid="{00000000-0005-0000-0000-0000A70D0000}"/>
    <cellStyle name="Normal 11 2 8" xfId="3543" xr:uid="{00000000-0005-0000-0000-0000A80D0000}"/>
    <cellStyle name="Normal 11 2 8 2" xfId="3544" xr:uid="{00000000-0005-0000-0000-0000A90D0000}"/>
    <cellStyle name="Normal 11 2 8 2 2" xfId="3545" xr:uid="{00000000-0005-0000-0000-0000AA0D0000}"/>
    <cellStyle name="Normal 11 2 8 2 2 2" xfId="3546" xr:uid="{00000000-0005-0000-0000-0000AB0D0000}"/>
    <cellStyle name="Normal 11 2 8 2 3" xfId="3547" xr:uid="{00000000-0005-0000-0000-0000AC0D0000}"/>
    <cellStyle name="Normal 11 2 8 2 4" xfId="3548" xr:uid="{00000000-0005-0000-0000-0000AD0D0000}"/>
    <cellStyle name="Normal 11 2 8 3" xfId="3549" xr:uid="{00000000-0005-0000-0000-0000AE0D0000}"/>
    <cellStyle name="Normal 11 2 8 3 2" xfId="3550" xr:uid="{00000000-0005-0000-0000-0000AF0D0000}"/>
    <cellStyle name="Normal 11 2 8 4" xfId="3551" xr:uid="{00000000-0005-0000-0000-0000B00D0000}"/>
    <cellStyle name="Normal 11 2 8 5" xfId="3552" xr:uid="{00000000-0005-0000-0000-0000B10D0000}"/>
    <cellStyle name="Normal 11 2 9" xfId="3553" xr:uid="{00000000-0005-0000-0000-0000B20D0000}"/>
    <cellStyle name="Normal 11 2 9 2" xfId="3554" xr:uid="{00000000-0005-0000-0000-0000B30D0000}"/>
    <cellStyle name="Normal 11 2 9 2 2" xfId="3555" xr:uid="{00000000-0005-0000-0000-0000B40D0000}"/>
    <cellStyle name="Normal 11 2 9 3" xfId="3556" xr:uid="{00000000-0005-0000-0000-0000B50D0000}"/>
    <cellStyle name="Normal 11 2 9 4" xfId="3557" xr:uid="{00000000-0005-0000-0000-0000B60D0000}"/>
    <cellStyle name="Normal 11 20" xfId="3558" xr:uid="{00000000-0005-0000-0000-0000B70D0000}"/>
    <cellStyle name="Normal 11 21" xfId="3559" xr:uid="{00000000-0005-0000-0000-0000B80D0000}"/>
    <cellStyle name="Normal 11 22" xfId="3560" xr:uid="{00000000-0005-0000-0000-0000B90D0000}"/>
    <cellStyle name="Normal 11 3" xfId="3561" xr:uid="{00000000-0005-0000-0000-0000BA0D0000}"/>
    <cellStyle name="Normal 11 3 10" xfId="3562" xr:uid="{00000000-0005-0000-0000-0000BB0D0000}"/>
    <cellStyle name="Normal 11 3 11" xfId="3563" xr:uid="{00000000-0005-0000-0000-0000BC0D0000}"/>
    <cellStyle name="Normal 11 3 2" xfId="3564" xr:uid="{00000000-0005-0000-0000-0000BD0D0000}"/>
    <cellStyle name="Normal 11 3 2 2" xfId="3565" xr:uid="{00000000-0005-0000-0000-0000BE0D0000}"/>
    <cellStyle name="Normal 11 3 2 2 2" xfId="3566" xr:uid="{00000000-0005-0000-0000-0000BF0D0000}"/>
    <cellStyle name="Normal 11 3 2 2 2 2" xfId="3567" xr:uid="{00000000-0005-0000-0000-0000C00D0000}"/>
    <cellStyle name="Normal 11 3 2 2 2 2 2" xfId="3568" xr:uid="{00000000-0005-0000-0000-0000C10D0000}"/>
    <cellStyle name="Normal 11 3 2 2 2 2 2 2" xfId="3569" xr:uid="{00000000-0005-0000-0000-0000C20D0000}"/>
    <cellStyle name="Normal 11 3 2 2 2 2 2 2 2" xfId="3570" xr:uid="{00000000-0005-0000-0000-0000C30D0000}"/>
    <cellStyle name="Normal 11 3 2 2 2 2 2 3" xfId="3571" xr:uid="{00000000-0005-0000-0000-0000C40D0000}"/>
    <cellStyle name="Normal 11 3 2 2 2 2 2 4" xfId="3572" xr:uid="{00000000-0005-0000-0000-0000C50D0000}"/>
    <cellStyle name="Normal 11 3 2 2 2 2 3" xfId="3573" xr:uid="{00000000-0005-0000-0000-0000C60D0000}"/>
    <cellStyle name="Normal 11 3 2 2 2 2 3 2" xfId="3574" xr:uid="{00000000-0005-0000-0000-0000C70D0000}"/>
    <cellStyle name="Normal 11 3 2 2 2 2 4" xfId="3575" xr:uid="{00000000-0005-0000-0000-0000C80D0000}"/>
    <cellStyle name="Normal 11 3 2 2 2 2 5" xfId="3576" xr:uid="{00000000-0005-0000-0000-0000C90D0000}"/>
    <cellStyle name="Normal 11 3 2 2 2 3" xfId="3577" xr:uid="{00000000-0005-0000-0000-0000CA0D0000}"/>
    <cellStyle name="Normal 11 3 2 2 2 3 2" xfId="3578" xr:uid="{00000000-0005-0000-0000-0000CB0D0000}"/>
    <cellStyle name="Normal 11 3 2 2 2 3 2 2" xfId="3579" xr:uid="{00000000-0005-0000-0000-0000CC0D0000}"/>
    <cellStyle name="Normal 11 3 2 2 2 3 3" xfId="3580" xr:uid="{00000000-0005-0000-0000-0000CD0D0000}"/>
    <cellStyle name="Normal 11 3 2 2 2 3 4" xfId="3581" xr:uid="{00000000-0005-0000-0000-0000CE0D0000}"/>
    <cellStyle name="Normal 11 3 2 2 2 4" xfId="3582" xr:uid="{00000000-0005-0000-0000-0000CF0D0000}"/>
    <cellStyle name="Normal 11 3 2 2 2 4 2" xfId="3583" xr:uid="{00000000-0005-0000-0000-0000D00D0000}"/>
    <cellStyle name="Normal 11 3 2 2 2 5" xfId="3584" xr:uid="{00000000-0005-0000-0000-0000D10D0000}"/>
    <cellStyle name="Normal 11 3 2 2 2 6" xfId="3585" xr:uid="{00000000-0005-0000-0000-0000D20D0000}"/>
    <cellStyle name="Normal 11 3 2 2 3" xfId="3586" xr:uid="{00000000-0005-0000-0000-0000D30D0000}"/>
    <cellStyle name="Normal 11 3 2 2 3 2" xfId="3587" xr:uid="{00000000-0005-0000-0000-0000D40D0000}"/>
    <cellStyle name="Normal 11 3 2 2 3 2 2" xfId="3588" xr:uid="{00000000-0005-0000-0000-0000D50D0000}"/>
    <cellStyle name="Normal 11 3 2 2 3 2 2 2" xfId="3589" xr:uid="{00000000-0005-0000-0000-0000D60D0000}"/>
    <cellStyle name="Normal 11 3 2 2 3 2 3" xfId="3590" xr:uid="{00000000-0005-0000-0000-0000D70D0000}"/>
    <cellStyle name="Normal 11 3 2 2 3 2 4" xfId="3591" xr:uid="{00000000-0005-0000-0000-0000D80D0000}"/>
    <cellStyle name="Normal 11 3 2 2 3 3" xfId="3592" xr:uid="{00000000-0005-0000-0000-0000D90D0000}"/>
    <cellStyle name="Normal 11 3 2 2 3 3 2" xfId="3593" xr:uid="{00000000-0005-0000-0000-0000DA0D0000}"/>
    <cellStyle name="Normal 11 3 2 2 3 4" xfId="3594" xr:uid="{00000000-0005-0000-0000-0000DB0D0000}"/>
    <cellStyle name="Normal 11 3 2 2 3 5" xfId="3595" xr:uid="{00000000-0005-0000-0000-0000DC0D0000}"/>
    <cellStyle name="Normal 11 3 2 2 4" xfId="3596" xr:uid="{00000000-0005-0000-0000-0000DD0D0000}"/>
    <cellStyle name="Normal 11 3 2 2 4 2" xfId="3597" xr:uid="{00000000-0005-0000-0000-0000DE0D0000}"/>
    <cellStyle name="Normal 11 3 2 2 4 2 2" xfId="3598" xr:uid="{00000000-0005-0000-0000-0000DF0D0000}"/>
    <cellStyle name="Normal 11 3 2 2 4 3" xfId="3599" xr:uid="{00000000-0005-0000-0000-0000E00D0000}"/>
    <cellStyle name="Normal 11 3 2 2 4 4" xfId="3600" xr:uid="{00000000-0005-0000-0000-0000E10D0000}"/>
    <cellStyle name="Normal 11 3 2 2 5" xfId="3601" xr:uid="{00000000-0005-0000-0000-0000E20D0000}"/>
    <cellStyle name="Normal 11 3 2 2 5 2" xfId="3602" xr:uid="{00000000-0005-0000-0000-0000E30D0000}"/>
    <cellStyle name="Normal 11 3 2 2 6" xfId="3603" xr:uid="{00000000-0005-0000-0000-0000E40D0000}"/>
    <cellStyle name="Normal 11 3 2 2 7" xfId="3604" xr:uid="{00000000-0005-0000-0000-0000E50D0000}"/>
    <cellStyle name="Normal 11 3 2 3" xfId="3605" xr:uid="{00000000-0005-0000-0000-0000E60D0000}"/>
    <cellStyle name="Normal 11 3 2 3 2" xfId="3606" xr:uid="{00000000-0005-0000-0000-0000E70D0000}"/>
    <cellStyle name="Normal 11 3 2 3 2 2" xfId="3607" xr:uid="{00000000-0005-0000-0000-0000E80D0000}"/>
    <cellStyle name="Normal 11 3 2 3 2 2 2" xfId="3608" xr:uid="{00000000-0005-0000-0000-0000E90D0000}"/>
    <cellStyle name="Normal 11 3 2 3 2 2 2 2" xfId="3609" xr:uid="{00000000-0005-0000-0000-0000EA0D0000}"/>
    <cellStyle name="Normal 11 3 2 3 2 2 3" xfId="3610" xr:uid="{00000000-0005-0000-0000-0000EB0D0000}"/>
    <cellStyle name="Normal 11 3 2 3 2 2 4" xfId="3611" xr:uid="{00000000-0005-0000-0000-0000EC0D0000}"/>
    <cellStyle name="Normal 11 3 2 3 2 3" xfId="3612" xr:uid="{00000000-0005-0000-0000-0000ED0D0000}"/>
    <cellStyle name="Normal 11 3 2 3 2 3 2" xfId="3613" xr:uid="{00000000-0005-0000-0000-0000EE0D0000}"/>
    <cellStyle name="Normal 11 3 2 3 2 4" xfId="3614" xr:uid="{00000000-0005-0000-0000-0000EF0D0000}"/>
    <cellStyle name="Normal 11 3 2 3 2 5" xfId="3615" xr:uid="{00000000-0005-0000-0000-0000F00D0000}"/>
    <cellStyle name="Normal 11 3 2 3 3" xfId="3616" xr:uid="{00000000-0005-0000-0000-0000F10D0000}"/>
    <cellStyle name="Normal 11 3 2 3 3 2" xfId="3617" xr:uid="{00000000-0005-0000-0000-0000F20D0000}"/>
    <cellStyle name="Normal 11 3 2 3 3 2 2" xfId="3618" xr:uid="{00000000-0005-0000-0000-0000F30D0000}"/>
    <cellStyle name="Normal 11 3 2 3 3 3" xfId="3619" xr:uid="{00000000-0005-0000-0000-0000F40D0000}"/>
    <cellStyle name="Normal 11 3 2 3 3 4" xfId="3620" xr:uid="{00000000-0005-0000-0000-0000F50D0000}"/>
    <cellStyle name="Normal 11 3 2 3 4" xfId="3621" xr:uid="{00000000-0005-0000-0000-0000F60D0000}"/>
    <cellStyle name="Normal 11 3 2 3 4 2" xfId="3622" xr:uid="{00000000-0005-0000-0000-0000F70D0000}"/>
    <cellStyle name="Normal 11 3 2 3 5" xfId="3623" xr:uid="{00000000-0005-0000-0000-0000F80D0000}"/>
    <cellStyle name="Normal 11 3 2 3 6" xfId="3624" xr:uid="{00000000-0005-0000-0000-0000F90D0000}"/>
    <cellStyle name="Normal 11 3 2 4" xfId="3625" xr:uid="{00000000-0005-0000-0000-0000FA0D0000}"/>
    <cellStyle name="Normal 11 3 2 4 2" xfId="3626" xr:uid="{00000000-0005-0000-0000-0000FB0D0000}"/>
    <cellStyle name="Normal 11 3 2 4 2 2" xfId="3627" xr:uid="{00000000-0005-0000-0000-0000FC0D0000}"/>
    <cellStyle name="Normal 11 3 2 4 2 2 2" xfId="3628" xr:uid="{00000000-0005-0000-0000-0000FD0D0000}"/>
    <cellStyle name="Normal 11 3 2 4 2 2 2 2" xfId="3629" xr:uid="{00000000-0005-0000-0000-0000FE0D0000}"/>
    <cellStyle name="Normal 11 3 2 4 2 2 3" xfId="3630" xr:uid="{00000000-0005-0000-0000-0000FF0D0000}"/>
    <cellStyle name="Normal 11 3 2 4 2 2 4" xfId="3631" xr:uid="{00000000-0005-0000-0000-0000000E0000}"/>
    <cellStyle name="Normal 11 3 2 4 2 3" xfId="3632" xr:uid="{00000000-0005-0000-0000-0000010E0000}"/>
    <cellStyle name="Normal 11 3 2 4 2 3 2" xfId="3633" xr:uid="{00000000-0005-0000-0000-0000020E0000}"/>
    <cellStyle name="Normal 11 3 2 4 2 4" xfId="3634" xr:uid="{00000000-0005-0000-0000-0000030E0000}"/>
    <cellStyle name="Normal 11 3 2 4 2 5" xfId="3635" xr:uid="{00000000-0005-0000-0000-0000040E0000}"/>
    <cellStyle name="Normal 11 3 2 4 3" xfId="3636" xr:uid="{00000000-0005-0000-0000-0000050E0000}"/>
    <cellStyle name="Normal 11 3 2 4 3 2" xfId="3637" xr:uid="{00000000-0005-0000-0000-0000060E0000}"/>
    <cellStyle name="Normal 11 3 2 4 3 2 2" xfId="3638" xr:uid="{00000000-0005-0000-0000-0000070E0000}"/>
    <cellStyle name="Normal 11 3 2 4 3 3" xfId="3639" xr:uid="{00000000-0005-0000-0000-0000080E0000}"/>
    <cellStyle name="Normal 11 3 2 4 3 4" xfId="3640" xr:uid="{00000000-0005-0000-0000-0000090E0000}"/>
    <cellStyle name="Normal 11 3 2 4 4" xfId="3641" xr:uid="{00000000-0005-0000-0000-00000A0E0000}"/>
    <cellStyle name="Normal 11 3 2 4 4 2" xfId="3642" xr:uid="{00000000-0005-0000-0000-00000B0E0000}"/>
    <cellStyle name="Normal 11 3 2 4 5" xfId="3643" xr:uid="{00000000-0005-0000-0000-00000C0E0000}"/>
    <cellStyle name="Normal 11 3 2 4 6" xfId="3644" xr:uid="{00000000-0005-0000-0000-00000D0E0000}"/>
    <cellStyle name="Normal 11 3 2 5" xfId="3645" xr:uid="{00000000-0005-0000-0000-00000E0E0000}"/>
    <cellStyle name="Normal 11 3 2 5 2" xfId="3646" xr:uid="{00000000-0005-0000-0000-00000F0E0000}"/>
    <cellStyle name="Normal 11 3 2 5 2 2" xfId="3647" xr:uid="{00000000-0005-0000-0000-0000100E0000}"/>
    <cellStyle name="Normal 11 3 2 5 2 2 2" xfId="3648" xr:uid="{00000000-0005-0000-0000-0000110E0000}"/>
    <cellStyle name="Normal 11 3 2 5 2 3" xfId="3649" xr:uid="{00000000-0005-0000-0000-0000120E0000}"/>
    <cellStyle name="Normal 11 3 2 5 2 4" xfId="3650" xr:uid="{00000000-0005-0000-0000-0000130E0000}"/>
    <cellStyle name="Normal 11 3 2 5 3" xfId="3651" xr:uid="{00000000-0005-0000-0000-0000140E0000}"/>
    <cellStyle name="Normal 11 3 2 5 3 2" xfId="3652" xr:uid="{00000000-0005-0000-0000-0000150E0000}"/>
    <cellStyle name="Normal 11 3 2 5 4" xfId="3653" xr:uid="{00000000-0005-0000-0000-0000160E0000}"/>
    <cellStyle name="Normal 11 3 2 5 5" xfId="3654" xr:uid="{00000000-0005-0000-0000-0000170E0000}"/>
    <cellStyle name="Normal 11 3 2 6" xfId="3655" xr:uid="{00000000-0005-0000-0000-0000180E0000}"/>
    <cellStyle name="Normal 11 3 2 6 2" xfId="3656" xr:uid="{00000000-0005-0000-0000-0000190E0000}"/>
    <cellStyle name="Normal 11 3 2 6 2 2" xfId="3657" xr:uid="{00000000-0005-0000-0000-00001A0E0000}"/>
    <cellStyle name="Normal 11 3 2 6 3" xfId="3658" xr:uid="{00000000-0005-0000-0000-00001B0E0000}"/>
    <cellStyle name="Normal 11 3 2 6 4" xfId="3659" xr:uid="{00000000-0005-0000-0000-00001C0E0000}"/>
    <cellStyle name="Normal 11 3 2 7" xfId="3660" xr:uid="{00000000-0005-0000-0000-00001D0E0000}"/>
    <cellStyle name="Normal 11 3 2 7 2" xfId="3661" xr:uid="{00000000-0005-0000-0000-00001E0E0000}"/>
    <cellStyle name="Normal 11 3 2 8" xfId="3662" xr:uid="{00000000-0005-0000-0000-00001F0E0000}"/>
    <cellStyle name="Normal 11 3 2 9" xfId="3663" xr:uid="{00000000-0005-0000-0000-0000200E0000}"/>
    <cellStyle name="Normal 11 3 3" xfId="3664" xr:uid="{00000000-0005-0000-0000-0000210E0000}"/>
    <cellStyle name="Normal 11 3 3 2" xfId="3665" xr:uid="{00000000-0005-0000-0000-0000220E0000}"/>
    <cellStyle name="Normal 11 3 3 2 2" xfId="3666" xr:uid="{00000000-0005-0000-0000-0000230E0000}"/>
    <cellStyle name="Normal 11 3 3 2 2 2" xfId="3667" xr:uid="{00000000-0005-0000-0000-0000240E0000}"/>
    <cellStyle name="Normal 11 3 3 2 2 2 2" xfId="3668" xr:uid="{00000000-0005-0000-0000-0000250E0000}"/>
    <cellStyle name="Normal 11 3 3 2 2 2 2 2" xfId="3669" xr:uid="{00000000-0005-0000-0000-0000260E0000}"/>
    <cellStyle name="Normal 11 3 3 2 2 2 3" xfId="3670" xr:uid="{00000000-0005-0000-0000-0000270E0000}"/>
    <cellStyle name="Normal 11 3 3 2 2 2 4" xfId="3671" xr:uid="{00000000-0005-0000-0000-0000280E0000}"/>
    <cellStyle name="Normal 11 3 3 2 2 3" xfId="3672" xr:uid="{00000000-0005-0000-0000-0000290E0000}"/>
    <cellStyle name="Normal 11 3 3 2 2 3 2" xfId="3673" xr:uid="{00000000-0005-0000-0000-00002A0E0000}"/>
    <cellStyle name="Normal 11 3 3 2 2 4" xfId="3674" xr:uid="{00000000-0005-0000-0000-00002B0E0000}"/>
    <cellStyle name="Normal 11 3 3 2 2 5" xfId="3675" xr:uid="{00000000-0005-0000-0000-00002C0E0000}"/>
    <cellStyle name="Normal 11 3 3 2 3" xfId="3676" xr:uid="{00000000-0005-0000-0000-00002D0E0000}"/>
    <cellStyle name="Normal 11 3 3 2 3 2" xfId="3677" xr:uid="{00000000-0005-0000-0000-00002E0E0000}"/>
    <cellStyle name="Normal 11 3 3 2 3 2 2" xfId="3678" xr:uid="{00000000-0005-0000-0000-00002F0E0000}"/>
    <cellStyle name="Normal 11 3 3 2 3 3" xfId="3679" xr:uid="{00000000-0005-0000-0000-0000300E0000}"/>
    <cellStyle name="Normal 11 3 3 2 3 4" xfId="3680" xr:uid="{00000000-0005-0000-0000-0000310E0000}"/>
    <cellStyle name="Normal 11 3 3 2 4" xfId="3681" xr:uid="{00000000-0005-0000-0000-0000320E0000}"/>
    <cellStyle name="Normal 11 3 3 2 4 2" xfId="3682" xr:uid="{00000000-0005-0000-0000-0000330E0000}"/>
    <cellStyle name="Normal 11 3 3 2 5" xfId="3683" xr:uid="{00000000-0005-0000-0000-0000340E0000}"/>
    <cellStyle name="Normal 11 3 3 2 6" xfId="3684" xr:uid="{00000000-0005-0000-0000-0000350E0000}"/>
    <cellStyle name="Normal 11 3 3 3" xfId="3685" xr:uid="{00000000-0005-0000-0000-0000360E0000}"/>
    <cellStyle name="Normal 11 3 3 3 2" xfId="3686" xr:uid="{00000000-0005-0000-0000-0000370E0000}"/>
    <cellStyle name="Normal 11 3 3 3 2 2" xfId="3687" xr:uid="{00000000-0005-0000-0000-0000380E0000}"/>
    <cellStyle name="Normal 11 3 3 3 2 2 2" xfId="3688" xr:uid="{00000000-0005-0000-0000-0000390E0000}"/>
    <cellStyle name="Normal 11 3 3 3 2 3" xfId="3689" xr:uid="{00000000-0005-0000-0000-00003A0E0000}"/>
    <cellStyle name="Normal 11 3 3 3 2 4" xfId="3690" xr:uid="{00000000-0005-0000-0000-00003B0E0000}"/>
    <cellStyle name="Normal 11 3 3 3 3" xfId="3691" xr:uid="{00000000-0005-0000-0000-00003C0E0000}"/>
    <cellStyle name="Normal 11 3 3 3 3 2" xfId="3692" xr:uid="{00000000-0005-0000-0000-00003D0E0000}"/>
    <cellStyle name="Normal 11 3 3 3 4" xfId="3693" xr:uid="{00000000-0005-0000-0000-00003E0E0000}"/>
    <cellStyle name="Normal 11 3 3 3 5" xfId="3694" xr:uid="{00000000-0005-0000-0000-00003F0E0000}"/>
    <cellStyle name="Normal 11 3 3 4" xfId="3695" xr:uid="{00000000-0005-0000-0000-0000400E0000}"/>
    <cellStyle name="Normal 11 3 3 4 2" xfId="3696" xr:uid="{00000000-0005-0000-0000-0000410E0000}"/>
    <cellStyle name="Normal 11 3 3 4 2 2" xfId="3697" xr:uid="{00000000-0005-0000-0000-0000420E0000}"/>
    <cellStyle name="Normal 11 3 3 4 3" xfId="3698" xr:uid="{00000000-0005-0000-0000-0000430E0000}"/>
    <cellStyle name="Normal 11 3 3 4 4" xfId="3699" xr:uid="{00000000-0005-0000-0000-0000440E0000}"/>
    <cellStyle name="Normal 11 3 3 5" xfId="3700" xr:uid="{00000000-0005-0000-0000-0000450E0000}"/>
    <cellStyle name="Normal 11 3 3 5 2" xfId="3701" xr:uid="{00000000-0005-0000-0000-0000460E0000}"/>
    <cellStyle name="Normal 11 3 3 6" xfId="3702" xr:uid="{00000000-0005-0000-0000-0000470E0000}"/>
    <cellStyle name="Normal 11 3 3 7" xfId="3703" xr:uid="{00000000-0005-0000-0000-0000480E0000}"/>
    <cellStyle name="Normal 11 3 4" xfId="3704" xr:uid="{00000000-0005-0000-0000-0000490E0000}"/>
    <cellStyle name="Normal 11 3 4 2" xfId="3705" xr:uid="{00000000-0005-0000-0000-00004A0E0000}"/>
    <cellStyle name="Normal 11 3 4 2 2" xfId="3706" xr:uid="{00000000-0005-0000-0000-00004B0E0000}"/>
    <cellStyle name="Normal 11 3 4 2 2 2" xfId="3707" xr:uid="{00000000-0005-0000-0000-00004C0E0000}"/>
    <cellStyle name="Normal 11 3 4 2 2 2 2" xfId="3708" xr:uid="{00000000-0005-0000-0000-00004D0E0000}"/>
    <cellStyle name="Normal 11 3 4 2 2 3" xfId="3709" xr:uid="{00000000-0005-0000-0000-00004E0E0000}"/>
    <cellStyle name="Normal 11 3 4 2 2 4" xfId="3710" xr:uid="{00000000-0005-0000-0000-00004F0E0000}"/>
    <cellStyle name="Normal 11 3 4 2 3" xfId="3711" xr:uid="{00000000-0005-0000-0000-0000500E0000}"/>
    <cellStyle name="Normal 11 3 4 2 3 2" xfId="3712" xr:uid="{00000000-0005-0000-0000-0000510E0000}"/>
    <cellStyle name="Normal 11 3 4 2 4" xfId="3713" xr:uid="{00000000-0005-0000-0000-0000520E0000}"/>
    <cellStyle name="Normal 11 3 4 2 5" xfId="3714" xr:uid="{00000000-0005-0000-0000-0000530E0000}"/>
    <cellStyle name="Normal 11 3 4 3" xfId="3715" xr:uid="{00000000-0005-0000-0000-0000540E0000}"/>
    <cellStyle name="Normal 11 3 4 3 2" xfId="3716" xr:uid="{00000000-0005-0000-0000-0000550E0000}"/>
    <cellStyle name="Normal 11 3 4 3 2 2" xfId="3717" xr:uid="{00000000-0005-0000-0000-0000560E0000}"/>
    <cellStyle name="Normal 11 3 4 3 3" xfId="3718" xr:uid="{00000000-0005-0000-0000-0000570E0000}"/>
    <cellStyle name="Normal 11 3 4 3 4" xfId="3719" xr:uid="{00000000-0005-0000-0000-0000580E0000}"/>
    <cellStyle name="Normal 11 3 4 4" xfId="3720" xr:uid="{00000000-0005-0000-0000-0000590E0000}"/>
    <cellStyle name="Normal 11 3 4 4 2" xfId="3721" xr:uid="{00000000-0005-0000-0000-00005A0E0000}"/>
    <cellStyle name="Normal 11 3 4 5" xfId="3722" xr:uid="{00000000-0005-0000-0000-00005B0E0000}"/>
    <cellStyle name="Normal 11 3 4 6" xfId="3723" xr:uid="{00000000-0005-0000-0000-00005C0E0000}"/>
    <cellStyle name="Normal 11 3 5" xfId="3724" xr:uid="{00000000-0005-0000-0000-00005D0E0000}"/>
    <cellStyle name="Normal 11 3 5 2" xfId="3725" xr:uid="{00000000-0005-0000-0000-00005E0E0000}"/>
    <cellStyle name="Normal 11 3 5 2 2" xfId="3726" xr:uid="{00000000-0005-0000-0000-00005F0E0000}"/>
    <cellStyle name="Normal 11 3 5 2 2 2" xfId="3727" xr:uid="{00000000-0005-0000-0000-0000600E0000}"/>
    <cellStyle name="Normal 11 3 5 2 2 2 2" xfId="3728" xr:uid="{00000000-0005-0000-0000-0000610E0000}"/>
    <cellStyle name="Normal 11 3 5 2 2 3" xfId="3729" xr:uid="{00000000-0005-0000-0000-0000620E0000}"/>
    <cellStyle name="Normal 11 3 5 2 2 4" xfId="3730" xr:uid="{00000000-0005-0000-0000-0000630E0000}"/>
    <cellStyle name="Normal 11 3 5 2 3" xfId="3731" xr:uid="{00000000-0005-0000-0000-0000640E0000}"/>
    <cellStyle name="Normal 11 3 5 2 3 2" xfId="3732" xr:uid="{00000000-0005-0000-0000-0000650E0000}"/>
    <cellStyle name="Normal 11 3 5 2 4" xfId="3733" xr:uid="{00000000-0005-0000-0000-0000660E0000}"/>
    <cellStyle name="Normal 11 3 5 2 5" xfId="3734" xr:uid="{00000000-0005-0000-0000-0000670E0000}"/>
    <cellStyle name="Normal 11 3 5 3" xfId="3735" xr:uid="{00000000-0005-0000-0000-0000680E0000}"/>
    <cellStyle name="Normal 11 3 5 3 2" xfId="3736" xr:uid="{00000000-0005-0000-0000-0000690E0000}"/>
    <cellStyle name="Normal 11 3 5 3 2 2" xfId="3737" xr:uid="{00000000-0005-0000-0000-00006A0E0000}"/>
    <cellStyle name="Normal 11 3 5 3 3" xfId="3738" xr:uid="{00000000-0005-0000-0000-00006B0E0000}"/>
    <cellStyle name="Normal 11 3 5 3 4" xfId="3739" xr:uid="{00000000-0005-0000-0000-00006C0E0000}"/>
    <cellStyle name="Normal 11 3 5 4" xfId="3740" xr:uid="{00000000-0005-0000-0000-00006D0E0000}"/>
    <cellStyle name="Normal 11 3 5 4 2" xfId="3741" xr:uid="{00000000-0005-0000-0000-00006E0E0000}"/>
    <cellStyle name="Normal 11 3 5 5" xfId="3742" xr:uid="{00000000-0005-0000-0000-00006F0E0000}"/>
    <cellStyle name="Normal 11 3 5 6" xfId="3743" xr:uid="{00000000-0005-0000-0000-0000700E0000}"/>
    <cellStyle name="Normal 11 3 6" xfId="3744" xr:uid="{00000000-0005-0000-0000-0000710E0000}"/>
    <cellStyle name="Normal 11 3 6 2" xfId="3745" xr:uid="{00000000-0005-0000-0000-0000720E0000}"/>
    <cellStyle name="Normal 11 3 6 2 2" xfId="3746" xr:uid="{00000000-0005-0000-0000-0000730E0000}"/>
    <cellStyle name="Normal 11 3 6 2 2 2" xfId="3747" xr:uid="{00000000-0005-0000-0000-0000740E0000}"/>
    <cellStyle name="Normal 11 3 6 2 3" xfId="3748" xr:uid="{00000000-0005-0000-0000-0000750E0000}"/>
    <cellStyle name="Normal 11 3 6 2 4" xfId="3749" xr:uid="{00000000-0005-0000-0000-0000760E0000}"/>
    <cellStyle name="Normal 11 3 6 3" xfId="3750" xr:uid="{00000000-0005-0000-0000-0000770E0000}"/>
    <cellStyle name="Normal 11 3 6 3 2" xfId="3751" xr:uid="{00000000-0005-0000-0000-0000780E0000}"/>
    <cellStyle name="Normal 11 3 6 4" xfId="3752" xr:uid="{00000000-0005-0000-0000-0000790E0000}"/>
    <cellStyle name="Normal 11 3 6 5" xfId="3753" xr:uid="{00000000-0005-0000-0000-00007A0E0000}"/>
    <cellStyle name="Normal 11 3 7" xfId="3754" xr:uid="{00000000-0005-0000-0000-00007B0E0000}"/>
    <cellStyle name="Normal 11 3 7 2" xfId="3755" xr:uid="{00000000-0005-0000-0000-00007C0E0000}"/>
    <cellStyle name="Normal 11 3 7 2 2" xfId="3756" xr:uid="{00000000-0005-0000-0000-00007D0E0000}"/>
    <cellStyle name="Normal 11 3 7 3" xfId="3757" xr:uid="{00000000-0005-0000-0000-00007E0E0000}"/>
    <cellStyle name="Normal 11 3 7 4" xfId="3758" xr:uid="{00000000-0005-0000-0000-00007F0E0000}"/>
    <cellStyle name="Normal 11 3 8" xfId="3759" xr:uid="{00000000-0005-0000-0000-0000800E0000}"/>
    <cellStyle name="Normal 11 3 8 2" xfId="3760" xr:uid="{00000000-0005-0000-0000-0000810E0000}"/>
    <cellStyle name="Normal 11 3 9" xfId="3761" xr:uid="{00000000-0005-0000-0000-0000820E0000}"/>
    <cellStyle name="Normal 11 4" xfId="3762" xr:uid="{00000000-0005-0000-0000-0000830E0000}"/>
    <cellStyle name="Normal 11 4 2" xfId="3763" xr:uid="{00000000-0005-0000-0000-0000840E0000}"/>
    <cellStyle name="Normal 11 4 2 2" xfId="3764" xr:uid="{00000000-0005-0000-0000-0000850E0000}"/>
    <cellStyle name="Normal 11 4 2 2 2" xfId="3765" xr:uid="{00000000-0005-0000-0000-0000860E0000}"/>
    <cellStyle name="Normal 11 4 2 2 2 2" xfId="3766" xr:uid="{00000000-0005-0000-0000-0000870E0000}"/>
    <cellStyle name="Normal 11 4 2 2 2 2 2" xfId="3767" xr:uid="{00000000-0005-0000-0000-0000880E0000}"/>
    <cellStyle name="Normal 11 4 2 2 2 2 2 2" xfId="3768" xr:uid="{00000000-0005-0000-0000-0000890E0000}"/>
    <cellStyle name="Normal 11 4 2 2 2 2 3" xfId="3769" xr:uid="{00000000-0005-0000-0000-00008A0E0000}"/>
    <cellStyle name="Normal 11 4 2 2 2 2 4" xfId="3770" xr:uid="{00000000-0005-0000-0000-00008B0E0000}"/>
    <cellStyle name="Normal 11 4 2 2 2 3" xfId="3771" xr:uid="{00000000-0005-0000-0000-00008C0E0000}"/>
    <cellStyle name="Normal 11 4 2 2 2 3 2" xfId="3772" xr:uid="{00000000-0005-0000-0000-00008D0E0000}"/>
    <cellStyle name="Normal 11 4 2 2 2 4" xfId="3773" xr:uid="{00000000-0005-0000-0000-00008E0E0000}"/>
    <cellStyle name="Normal 11 4 2 2 2 5" xfId="3774" xr:uid="{00000000-0005-0000-0000-00008F0E0000}"/>
    <cellStyle name="Normal 11 4 2 2 3" xfId="3775" xr:uid="{00000000-0005-0000-0000-0000900E0000}"/>
    <cellStyle name="Normal 11 4 2 2 3 2" xfId="3776" xr:uid="{00000000-0005-0000-0000-0000910E0000}"/>
    <cellStyle name="Normal 11 4 2 2 3 2 2" xfId="3777" xr:uid="{00000000-0005-0000-0000-0000920E0000}"/>
    <cellStyle name="Normal 11 4 2 2 3 3" xfId="3778" xr:uid="{00000000-0005-0000-0000-0000930E0000}"/>
    <cellStyle name="Normal 11 4 2 2 3 4" xfId="3779" xr:uid="{00000000-0005-0000-0000-0000940E0000}"/>
    <cellStyle name="Normal 11 4 2 2 4" xfId="3780" xr:uid="{00000000-0005-0000-0000-0000950E0000}"/>
    <cellStyle name="Normal 11 4 2 2 4 2" xfId="3781" xr:uid="{00000000-0005-0000-0000-0000960E0000}"/>
    <cellStyle name="Normal 11 4 2 2 5" xfId="3782" xr:uid="{00000000-0005-0000-0000-0000970E0000}"/>
    <cellStyle name="Normal 11 4 2 2 6" xfId="3783" xr:uid="{00000000-0005-0000-0000-0000980E0000}"/>
    <cellStyle name="Normal 11 4 2 3" xfId="3784" xr:uid="{00000000-0005-0000-0000-0000990E0000}"/>
    <cellStyle name="Normal 11 4 2 3 2" xfId="3785" xr:uid="{00000000-0005-0000-0000-00009A0E0000}"/>
    <cellStyle name="Normal 11 4 2 3 2 2" xfId="3786" xr:uid="{00000000-0005-0000-0000-00009B0E0000}"/>
    <cellStyle name="Normal 11 4 2 3 2 2 2" xfId="3787" xr:uid="{00000000-0005-0000-0000-00009C0E0000}"/>
    <cellStyle name="Normal 11 4 2 3 2 3" xfId="3788" xr:uid="{00000000-0005-0000-0000-00009D0E0000}"/>
    <cellStyle name="Normal 11 4 2 3 2 4" xfId="3789" xr:uid="{00000000-0005-0000-0000-00009E0E0000}"/>
    <cellStyle name="Normal 11 4 2 3 3" xfId="3790" xr:uid="{00000000-0005-0000-0000-00009F0E0000}"/>
    <cellStyle name="Normal 11 4 2 3 3 2" xfId="3791" xr:uid="{00000000-0005-0000-0000-0000A00E0000}"/>
    <cellStyle name="Normal 11 4 2 3 4" xfId="3792" xr:uid="{00000000-0005-0000-0000-0000A10E0000}"/>
    <cellStyle name="Normal 11 4 2 3 5" xfId="3793" xr:uid="{00000000-0005-0000-0000-0000A20E0000}"/>
    <cellStyle name="Normal 11 4 2 4" xfId="3794" xr:uid="{00000000-0005-0000-0000-0000A30E0000}"/>
    <cellStyle name="Normal 11 4 2 4 2" xfId="3795" xr:uid="{00000000-0005-0000-0000-0000A40E0000}"/>
    <cellStyle name="Normal 11 4 2 4 2 2" xfId="3796" xr:uid="{00000000-0005-0000-0000-0000A50E0000}"/>
    <cellStyle name="Normal 11 4 2 4 3" xfId="3797" xr:uid="{00000000-0005-0000-0000-0000A60E0000}"/>
    <cellStyle name="Normal 11 4 2 4 4" xfId="3798" xr:uid="{00000000-0005-0000-0000-0000A70E0000}"/>
    <cellStyle name="Normal 11 4 2 5" xfId="3799" xr:uid="{00000000-0005-0000-0000-0000A80E0000}"/>
    <cellStyle name="Normal 11 4 2 5 2" xfId="3800" xr:uid="{00000000-0005-0000-0000-0000A90E0000}"/>
    <cellStyle name="Normal 11 4 2 6" xfId="3801" xr:uid="{00000000-0005-0000-0000-0000AA0E0000}"/>
    <cellStyle name="Normal 11 4 2 7" xfId="3802" xr:uid="{00000000-0005-0000-0000-0000AB0E0000}"/>
    <cellStyle name="Normal 11 4 3" xfId="3803" xr:uid="{00000000-0005-0000-0000-0000AC0E0000}"/>
    <cellStyle name="Normal 11 4 3 2" xfId="3804" xr:uid="{00000000-0005-0000-0000-0000AD0E0000}"/>
    <cellStyle name="Normal 11 4 3 2 2" xfId="3805" xr:uid="{00000000-0005-0000-0000-0000AE0E0000}"/>
    <cellStyle name="Normal 11 4 3 2 2 2" xfId="3806" xr:uid="{00000000-0005-0000-0000-0000AF0E0000}"/>
    <cellStyle name="Normal 11 4 3 2 2 2 2" xfId="3807" xr:uid="{00000000-0005-0000-0000-0000B00E0000}"/>
    <cellStyle name="Normal 11 4 3 2 2 3" xfId="3808" xr:uid="{00000000-0005-0000-0000-0000B10E0000}"/>
    <cellStyle name="Normal 11 4 3 2 2 4" xfId="3809" xr:uid="{00000000-0005-0000-0000-0000B20E0000}"/>
    <cellStyle name="Normal 11 4 3 2 3" xfId="3810" xr:uid="{00000000-0005-0000-0000-0000B30E0000}"/>
    <cellStyle name="Normal 11 4 3 2 3 2" xfId="3811" xr:uid="{00000000-0005-0000-0000-0000B40E0000}"/>
    <cellStyle name="Normal 11 4 3 2 4" xfId="3812" xr:uid="{00000000-0005-0000-0000-0000B50E0000}"/>
    <cellStyle name="Normal 11 4 3 2 5" xfId="3813" xr:uid="{00000000-0005-0000-0000-0000B60E0000}"/>
    <cellStyle name="Normal 11 4 3 3" xfId="3814" xr:uid="{00000000-0005-0000-0000-0000B70E0000}"/>
    <cellStyle name="Normal 11 4 3 3 2" xfId="3815" xr:uid="{00000000-0005-0000-0000-0000B80E0000}"/>
    <cellStyle name="Normal 11 4 3 3 2 2" xfId="3816" xr:uid="{00000000-0005-0000-0000-0000B90E0000}"/>
    <cellStyle name="Normal 11 4 3 3 3" xfId="3817" xr:uid="{00000000-0005-0000-0000-0000BA0E0000}"/>
    <cellStyle name="Normal 11 4 3 3 4" xfId="3818" xr:uid="{00000000-0005-0000-0000-0000BB0E0000}"/>
    <cellStyle name="Normal 11 4 3 4" xfId="3819" xr:uid="{00000000-0005-0000-0000-0000BC0E0000}"/>
    <cellStyle name="Normal 11 4 3 4 2" xfId="3820" xr:uid="{00000000-0005-0000-0000-0000BD0E0000}"/>
    <cellStyle name="Normal 11 4 3 5" xfId="3821" xr:uid="{00000000-0005-0000-0000-0000BE0E0000}"/>
    <cellStyle name="Normal 11 4 3 6" xfId="3822" xr:uid="{00000000-0005-0000-0000-0000BF0E0000}"/>
    <cellStyle name="Normal 11 4 4" xfId="3823" xr:uid="{00000000-0005-0000-0000-0000C00E0000}"/>
    <cellStyle name="Normal 11 4 4 2" xfId="3824" xr:uid="{00000000-0005-0000-0000-0000C10E0000}"/>
    <cellStyle name="Normal 11 4 4 2 2" xfId="3825" xr:uid="{00000000-0005-0000-0000-0000C20E0000}"/>
    <cellStyle name="Normal 11 4 4 2 2 2" xfId="3826" xr:uid="{00000000-0005-0000-0000-0000C30E0000}"/>
    <cellStyle name="Normal 11 4 4 2 2 2 2" xfId="3827" xr:uid="{00000000-0005-0000-0000-0000C40E0000}"/>
    <cellStyle name="Normal 11 4 4 2 2 3" xfId="3828" xr:uid="{00000000-0005-0000-0000-0000C50E0000}"/>
    <cellStyle name="Normal 11 4 4 2 2 4" xfId="3829" xr:uid="{00000000-0005-0000-0000-0000C60E0000}"/>
    <cellStyle name="Normal 11 4 4 2 3" xfId="3830" xr:uid="{00000000-0005-0000-0000-0000C70E0000}"/>
    <cellStyle name="Normal 11 4 4 2 3 2" xfId="3831" xr:uid="{00000000-0005-0000-0000-0000C80E0000}"/>
    <cellStyle name="Normal 11 4 4 2 4" xfId="3832" xr:uid="{00000000-0005-0000-0000-0000C90E0000}"/>
    <cellStyle name="Normal 11 4 4 2 5" xfId="3833" xr:uid="{00000000-0005-0000-0000-0000CA0E0000}"/>
    <cellStyle name="Normal 11 4 4 3" xfId="3834" xr:uid="{00000000-0005-0000-0000-0000CB0E0000}"/>
    <cellStyle name="Normal 11 4 4 3 2" xfId="3835" xr:uid="{00000000-0005-0000-0000-0000CC0E0000}"/>
    <cellStyle name="Normal 11 4 4 3 2 2" xfId="3836" xr:uid="{00000000-0005-0000-0000-0000CD0E0000}"/>
    <cellStyle name="Normal 11 4 4 3 3" xfId="3837" xr:uid="{00000000-0005-0000-0000-0000CE0E0000}"/>
    <cellStyle name="Normal 11 4 4 3 4" xfId="3838" xr:uid="{00000000-0005-0000-0000-0000CF0E0000}"/>
    <cellStyle name="Normal 11 4 4 4" xfId="3839" xr:uid="{00000000-0005-0000-0000-0000D00E0000}"/>
    <cellStyle name="Normal 11 4 4 4 2" xfId="3840" xr:uid="{00000000-0005-0000-0000-0000D10E0000}"/>
    <cellStyle name="Normal 11 4 4 5" xfId="3841" xr:uid="{00000000-0005-0000-0000-0000D20E0000}"/>
    <cellStyle name="Normal 11 4 4 6" xfId="3842" xr:uid="{00000000-0005-0000-0000-0000D30E0000}"/>
    <cellStyle name="Normal 11 4 5" xfId="3843" xr:uid="{00000000-0005-0000-0000-0000D40E0000}"/>
    <cellStyle name="Normal 11 4 5 2" xfId="3844" xr:uid="{00000000-0005-0000-0000-0000D50E0000}"/>
    <cellStyle name="Normal 11 4 5 2 2" xfId="3845" xr:uid="{00000000-0005-0000-0000-0000D60E0000}"/>
    <cellStyle name="Normal 11 4 5 2 2 2" xfId="3846" xr:uid="{00000000-0005-0000-0000-0000D70E0000}"/>
    <cellStyle name="Normal 11 4 5 2 3" xfId="3847" xr:uid="{00000000-0005-0000-0000-0000D80E0000}"/>
    <cellStyle name="Normal 11 4 5 2 4" xfId="3848" xr:uid="{00000000-0005-0000-0000-0000D90E0000}"/>
    <cellStyle name="Normal 11 4 5 3" xfId="3849" xr:uid="{00000000-0005-0000-0000-0000DA0E0000}"/>
    <cellStyle name="Normal 11 4 5 3 2" xfId="3850" xr:uid="{00000000-0005-0000-0000-0000DB0E0000}"/>
    <cellStyle name="Normal 11 4 5 4" xfId="3851" xr:uid="{00000000-0005-0000-0000-0000DC0E0000}"/>
    <cellStyle name="Normal 11 4 5 5" xfId="3852" xr:uid="{00000000-0005-0000-0000-0000DD0E0000}"/>
    <cellStyle name="Normal 11 4 6" xfId="3853" xr:uid="{00000000-0005-0000-0000-0000DE0E0000}"/>
    <cellStyle name="Normal 11 4 6 2" xfId="3854" xr:uid="{00000000-0005-0000-0000-0000DF0E0000}"/>
    <cellStyle name="Normal 11 4 6 2 2" xfId="3855" xr:uid="{00000000-0005-0000-0000-0000E00E0000}"/>
    <cellStyle name="Normal 11 4 6 3" xfId="3856" xr:uid="{00000000-0005-0000-0000-0000E10E0000}"/>
    <cellStyle name="Normal 11 4 6 4" xfId="3857" xr:uid="{00000000-0005-0000-0000-0000E20E0000}"/>
    <cellStyle name="Normal 11 4 7" xfId="3858" xr:uid="{00000000-0005-0000-0000-0000E30E0000}"/>
    <cellStyle name="Normal 11 4 7 2" xfId="3859" xr:uid="{00000000-0005-0000-0000-0000E40E0000}"/>
    <cellStyle name="Normal 11 4 8" xfId="3860" xr:uid="{00000000-0005-0000-0000-0000E50E0000}"/>
    <cellStyle name="Normal 11 4 9" xfId="3861" xr:uid="{00000000-0005-0000-0000-0000E60E0000}"/>
    <cellStyle name="Normal 11 5" xfId="3862" xr:uid="{00000000-0005-0000-0000-0000E70E0000}"/>
    <cellStyle name="Normal 11 5 2" xfId="3863" xr:uid="{00000000-0005-0000-0000-0000E80E0000}"/>
    <cellStyle name="Normal 11 5 2 2" xfId="3864" xr:uid="{00000000-0005-0000-0000-0000E90E0000}"/>
    <cellStyle name="Normal 11 5 2 2 2" xfId="3865" xr:uid="{00000000-0005-0000-0000-0000EA0E0000}"/>
    <cellStyle name="Normal 11 5 2 2 2 2" xfId="3866" xr:uid="{00000000-0005-0000-0000-0000EB0E0000}"/>
    <cellStyle name="Normal 11 5 2 2 2 2 2" xfId="3867" xr:uid="{00000000-0005-0000-0000-0000EC0E0000}"/>
    <cellStyle name="Normal 11 5 2 2 2 2 2 2" xfId="3868" xr:uid="{00000000-0005-0000-0000-0000ED0E0000}"/>
    <cellStyle name="Normal 11 5 2 2 2 2 3" xfId="3869" xr:uid="{00000000-0005-0000-0000-0000EE0E0000}"/>
    <cellStyle name="Normal 11 5 2 2 2 2 4" xfId="3870" xr:uid="{00000000-0005-0000-0000-0000EF0E0000}"/>
    <cellStyle name="Normal 11 5 2 2 2 3" xfId="3871" xr:uid="{00000000-0005-0000-0000-0000F00E0000}"/>
    <cellStyle name="Normal 11 5 2 2 2 3 2" xfId="3872" xr:uid="{00000000-0005-0000-0000-0000F10E0000}"/>
    <cellStyle name="Normal 11 5 2 2 2 4" xfId="3873" xr:uid="{00000000-0005-0000-0000-0000F20E0000}"/>
    <cellStyle name="Normal 11 5 2 2 2 5" xfId="3874" xr:uid="{00000000-0005-0000-0000-0000F30E0000}"/>
    <cellStyle name="Normal 11 5 2 2 3" xfId="3875" xr:uid="{00000000-0005-0000-0000-0000F40E0000}"/>
    <cellStyle name="Normal 11 5 2 2 3 2" xfId="3876" xr:uid="{00000000-0005-0000-0000-0000F50E0000}"/>
    <cellStyle name="Normal 11 5 2 2 3 2 2" xfId="3877" xr:uid="{00000000-0005-0000-0000-0000F60E0000}"/>
    <cellStyle name="Normal 11 5 2 2 3 3" xfId="3878" xr:uid="{00000000-0005-0000-0000-0000F70E0000}"/>
    <cellStyle name="Normal 11 5 2 2 3 4" xfId="3879" xr:uid="{00000000-0005-0000-0000-0000F80E0000}"/>
    <cellStyle name="Normal 11 5 2 2 4" xfId="3880" xr:uid="{00000000-0005-0000-0000-0000F90E0000}"/>
    <cellStyle name="Normal 11 5 2 2 4 2" xfId="3881" xr:uid="{00000000-0005-0000-0000-0000FA0E0000}"/>
    <cellStyle name="Normal 11 5 2 2 5" xfId="3882" xr:uid="{00000000-0005-0000-0000-0000FB0E0000}"/>
    <cellStyle name="Normal 11 5 2 2 6" xfId="3883" xr:uid="{00000000-0005-0000-0000-0000FC0E0000}"/>
    <cellStyle name="Normal 11 5 2 3" xfId="3884" xr:uid="{00000000-0005-0000-0000-0000FD0E0000}"/>
    <cellStyle name="Normal 11 5 2 3 2" xfId="3885" xr:uid="{00000000-0005-0000-0000-0000FE0E0000}"/>
    <cellStyle name="Normal 11 5 2 3 2 2" xfId="3886" xr:uid="{00000000-0005-0000-0000-0000FF0E0000}"/>
    <cellStyle name="Normal 11 5 2 3 2 2 2" xfId="3887" xr:uid="{00000000-0005-0000-0000-0000000F0000}"/>
    <cellStyle name="Normal 11 5 2 3 2 3" xfId="3888" xr:uid="{00000000-0005-0000-0000-0000010F0000}"/>
    <cellStyle name="Normal 11 5 2 3 2 4" xfId="3889" xr:uid="{00000000-0005-0000-0000-0000020F0000}"/>
    <cellStyle name="Normal 11 5 2 3 3" xfId="3890" xr:uid="{00000000-0005-0000-0000-0000030F0000}"/>
    <cellStyle name="Normal 11 5 2 3 3 2" xfId="3891" xr:uid="{00000000-0005-0000-0000-0000040F0000}"/>
    <cellStyle name="Normal 11 5 2 3 4" xfId="3892" xr:uid="{00000000-0005-0000-0000-0000050F0000}"/>
    <cellStyle name="Normal 11 5 2 3 5" xfId="3893" xr:uid="{00000000-0005-0000-0000-0000060F0000}"/>
    <cellStyle name="Normal 11 5 2 4" xfId="3894" xr:uid="{00000000-0005-0000-0000-0000070F0000}"/>
    <cellStyle name="Normal 11 5 2 4 2" xfId="3895" xr:uid="{00000000-0005-0000-0000-0000080F0000}"/>
    <cellStyle name="Normal 11 5 2 4 2 2" xfId="3896" xr:uid="{00000000-0005-0000-0000-0000090F0000}"/>
    <cellStyle name="Normal 11 5 2 4 3" xfId="3897" xr:uid="{00000000-0005-0000-0000-00000A0F0000}"/>
    <cellStyle name="Normal 11 5 2 4 4" xfId="3898" xr:uid="{00000000-0005-0000-0000-00000B0F0000}"/>
    <cellStyle name="Normal 11 5 2 5" xfId="3899" xr:uid="{00000000-0005-0000-0000-00000C0F0000}"/>
    <cellStyle name="Normal 11 5 2 5 2" xfId="3900" xr:uid="{00000000-0005-0000-0000-00000D0F0000}"/>
    <cellStyle name="Normal 11 5 2 6" xfId="3901" xr:uid="{00000000-0005-0000-0000-00000E0F0000}"/>
    <cellStyle name="Normal 11 5 2 7" xfId="3902" xr:uid="{00000000-0005-0000-0000-00000F0F0000}"/>
    <cellStyle name="Normal 11 5 3" xfId="3903" xr:uid="{00000000-0005-0000-0000-0000100F0000}"/>
    <cellStyle name="Normal 11 5 3 2" xfId="3904" xr:uid="{00000000-0005-0000-0000-0000110F0000}"/>
    <cellStyle name="Normal 11 5 3 2 2" xfId="3905" xr:uid="{00000000-0005-0000-0000-0000120F0000}"/>
    <cellStyle name="Normal 11 5 3 2 2 2" xfId="3906" xr:uid="{00000000-0005-0000-0000-0000130F0000}"/>
    <cellStyle name="Normal 11 5 3 2 2 2 2" xfId="3907" xr:uid="{00000000-0005-0000-0000-0000140F0000}"/>
    <cellStyle name="Normal 11 5 3 2 2 3" xfId="3908" xr:uid="{00000000-0005-0000-0000-0000150F0000}"/>
    <cellStyle name="Normal 11 5 3 2 2 4" xfId="3909" xr:uid="{00000000-0005-0000-0000-0000160F0000}"/>
    <cellStyle name="Normal 11 5 3 2 3" xfId="3910" xr:uid="{00000000-0005-0000-0000-0000170F0000}"/>
    <cellStyle name="Normal 11 5 3 2 3 2" xfId="3911" xr:uid="{00000000-0005-0000-0000-0000180F0000}"/>
    <cellStyle name="Normal 11 5 3 2 4" xfId="3912" xr:uid="{00000000-0005-0000-0000-0000190F0000}"/>
    <cellStyle name="Normal 11 5 3 2 5" xfId="3913" xr:uid="{00000000-0005-0000-0000-00001A0F0000}"/>
    <cellStyle name="Normal 11 5 3 3" xfId="3914" xr:uid="{00000000-0005-0000-0000-00001B0F0000}"/>
    <cellStyle name="Normal 11 5 3 3 2" xfId="3915" xr:uid="{00000000-0005-0000-0000-00001C0F0000}"/>
    <cellStyle name="Normal 11 5 3 3 2 2" xfId="3916" xr:uid="{00000000-0005-0000-0000-00001D0F0000}"/>
    <cellStyle name="Normal 11 5 3 3 3" xfId="3917" xr:uid="{00000000-0005-0000-0000-00001E0F0000}"/>
    <cellStyle name="Normal 11 5 3 3 4" xfId="3918" xr:uid="{00000000-0005-0000-0000-00001F0F0000}"/>
    <cellStyle name="Normal 11 5 3 4" xfId="3919" xr:uid="{00000000-0005-0000-0000-0000200F0000}"/>
    <cellStyle name="Normal 11 5 3 4 2" xfId="3920" xr:uid="{00000000-0005-0000-0000-0000210F0000}"/>
    <cellStyle name="Normal 11 5 3 5" xfId="3921" xr:uid="{00000000-0005-0000-0000-0000220F0000}"/>
    <cellStyle name="Normal 11 5 3 6" xfId="3922" xr:uid="{00000000-0005-0000-0000-0000230F0000}"/>
    <cellStyle name="Normal 11 5 4" xfId="3923" xr:uid="{00000000-0005-0000-0000-0000240F0000}"/>
    <cellStyle name="Normal 11 5 4 2" xfId="3924" xr:uid="{00000000-0005-0000-0000-0000250F0000}"/>
    <cellStyle name="Normal 11 5 4 2 2" xfId="3925" xr:uid="{00000000-0005-0000-0000-0000260F0000}"/>
    <cellStyle name="Normal 11 5 4 2 2 2" xfId="3926" xr:uid="{00000000-0005-0000-0000-0000270F0000}"/>
    <cellStyle name="Normal 11 5 4 2 2 2 2" xfId="3927" xr:uid="{00000000-0005-0000-0000-0000280F0000}"/>
    <cellStyle name="Normal 11 5 4 2 2 3" xfId="3928" xr:uid="{00000000-0005-0000-0000-0000290F0000}"/>
    <cellStyle name="Normal 11 5 4 2 2 4" xfId="3929" xr:uid="{00000000-0005-0000-0000-00002A0F0000}"/>
    <cellStyle name="Normal 11 5 4 2 3" xfId="3930" xr:uid="{00000000-0005-0000-0000-00002B0F0000}"/>
    <cellStyle name="Normal 11 5 4 2 3 2" xfId="3931" xr:uid="{00000000-0005-0000-0000-00002C0F0000}"/>
    <cellStyle name="Normal 11 5 4 2 4" xfId="3932" xr:uid="{00000000-0005-0000-0000-00002D0F0000}"/>
    <cellStyle name="Normal 11 5 4 2 5" xfId="3933" xr:uid="{00000000-0005-0000-0000-00002E0F0000}"/>
    <cellStyle name="Normal 11 5 4 3" xfId="3934" xr:uid="{00000000-0005-0000-0000-00002F0F0000}"/>
    <cellStyle name="Normal 11 5 4 3 2" xfId="3935" xr:uid="{00000000-0005-0000-0000-0000300F0000}"/>
    <cellStyle name="Normal 11 5 4 3 2 2" xfId="3936" xr:uid="{00000000-0005-0000-0000-0000310F0000}"/>
    <cellStyle name="Normal 11 5 4 3 3" xfId="3937" xr:uid="{00000000-0005-0000-0000-0000320F0000}"/>
    <cellStyle name="Normal 11 5 4 3 4" xfId="3938" xr:uid="{00000000-0005-0000-0000-0000330F0000}"/>
    <cellStyle name="Normal 11 5 4 4" xfId="3939" xr:uid="{00000000-0005-0000-0000-0000340F0000}"/>
    <cellStyle name="Normal 11 5 4 4 2" xfId="3940" xr:uid="{00000000-0005-0000-0000-0000350F0000}"/>
    <cellStyle name="Normal 11 5 4 5" xfId="3941" xr:uid="{00000000-0005-0000-0000-0000360F0000}"/>
    <cellStyle name="Normal 11 5 4 6" xfId="3942" xr:uid="{00000000-0005-0000-0000-0000370F0000}"/>
    <cellStyle name="Normal 11 5 5" xfId="3943" xr:uid="{00000000-0005-0000-0000-0000380F0000}"/>
    <cellStyle name="Normal 11 5 5 2" xfId="3944" xr:uid="{00000000-0005-0000-0000-0000390F0000}"/>
    <cellStyle name="Normal 11 5 5 2 2" xfId="3945" xr:uid="{00000000-0005-0000-0000-00003A0F0000}"/>
    <cellStyle name="Normal 11 5 5 2 2 2" xfId="3946" xr:uid="{00000000-0005-0000-0000-00003B0F0000}"/>
    <cellStyle name="Normal 11 5 5 2 3" xfId="3947" xr:uid="{00000000-0005-0000-0000-00003C0F0000}"/>
    <cellStyle name="Normal 11 5 5 2 4" xfId="3948" xr:uid="{00000000-0005-0000-0000-00003D0F0000}"/>
    <cellStyle name="Normal 11 5 5 3" xfId="3949" xr:uid="{00000000-0005-0000-0000-00003E0F0000}"/>
    <cellStyle name="Normal 11 5 5 3 2" xfId="3950" xr:uid="{00000000-0005-0000-0000-00003F0F0000}"/>
    <cellStyle name="Normal 11 5 5 4" xfId="3951" xr:uid="{00000000-0005-0000-0000-0000400F0000}"/>
    <cellStyle name="Normal 11 5 5 5" xfId="3952" xr:uid="{00000000-0005-0000-0000-0000410F0000}"/>
    <cellStyle name="Normal 11 5 6" xfId="3953" xr:uid="{00000000-0005-0000-0000-0000420F0000}"/>
    <cellStyle name="Normal 11 5 6 2" xfId="3954" xr:uid="{00000000-0005-0000-0000-0000430F0000}"/>
    <cellStyle name="Normal 11 5 6 2 2" xfId="3955" xr:uid="{00000000-0005-0000-0000-0000440F0000}"/>
    <cellStyle name="Normal 11 5 6 3" xfId="3956" xr:uid="{00000000-0005-0000-0000-0000450F0000}"/>
    <cellStyle name="Normal 11 5 6 4" xfId="3957" xr:uid="{00000000-0005-0000-0000-0000460F0000}"/>
    <cellStyle name="Normal 11 5 7" xfId="3958" xr:uid="{00000000-0005-0000-0000-0000470F0000}"/>
    <cellStyle name="Normal 11 5 7 2" xfId="3959" xr:uid="{00000000-0005-0000-0000-0000480F0000}"/>
    <cellStyle name="Normal 11 5 8" xfId="3960" xr:uid="{00000000-0005-0000-0000-0000490F0000}"/>
    <cellStyle name="Normal 11 5 9" xfId="3961" xr:uid="{00000000-0005-0000-0000-00004A0F0000}"/>
    <cellStyle name="Normal 11 6" xfId="3962" xr:uid="{00000000-0005-0000-0000-00004B0F0000}"/>
    <cellStyle name="Normal 11 6 2" xfId="3963" xr:uid="{00000000-0005-0000-0000-00004C0F0000}"/>
    <cellStyle name="Normal 11 6 2 2" xfId="3964" xr:uid="{00000000-0005-0000-0000-00004D0F0000}"/>
    <cellStyle name="Normal 11 6 2 2 2" xfId="3965" xr:uid="{00000000-0005-0000-0000-00004E0F0000}"/>
    <cellStyle name="Normal 11 6 2 2 2 2" xfId="3966" xr:uid="{00000000-0005-0000-0000-00004F0F0000}"/>
    <cellStyle name="Normal 11 6 2 2 2 2 2" xfId="3967" xr:uid="{00000000-0005-0000-0000-0000500F0000}"/>
    <cellStyle name="Normal 11 6 2 2 2 3" xfId="3968" xr:uid="{00000000-0005-0000-0000-0000510F0000}"/>
    <cellStyle name="Normal 11 6 2 2 2 4" xfId="3969" xr:uid="{00000000-0005-0000-0000-0000520F0000}"/>
    <cellStyle name="Normal 11 6 2 2 3" xfId="3970" xr:uid="{00000000-0005-0000-0000-0000530F0000}"/>
    <cellStyle name="Normal 11 6 2 2 3 2" xfId="3971" xr:uid="{00000000-0005-0000-0000-0000540F0000}"/>
    <cellStyle name="Normal 11 6 2 2 4" xfId="3972" xr:uid="{00000000-0005-0000-0000-0000550F0000}"/>
    <cellStyle name="Normal 11 6 2 2 5" xfId="3973" xr:uid="{00000000-0005-0000-0000-0000560F0000}"/>
    <cellStyle name="Normal 11 6 2 3" xfId="3974" xr:uid="{00000000-0005-0000-0000-0000570F0000}"/>
    <cellStyle name="Normal 11 6 2 3 2" xfId="3975" xr:uid="{00000000-0005-0000-0000-0000580F0000}"/>
    <cellStyle name="Normal 11 6 2 3 2 2" xfId="3976" xr:uid="{00000000-0005-0000-0000-0000590F0000}"/>
    <cellStyle name="Normal 11 6 2 3 3" xfId="3977" xr:uid="{00000000-0005-0000-0000-00005A0F0000}"/>
    <cellStyle name="Normal 11 6 2 3 4" xfId="3978" xr:uid="{00000000-0005-0000-0000-00005B0F0000}"/>
    <cellStyle name="Normal 11 6 2 4" xfId="3979" xr:uid="{00000000-0005-0000-0000-00005C0F0000}"/>
    <cellStyle name="Normal 11 6 2 4 2" xfId="3980" xr:uid="{00000000-0005-0000-0000-00005D0F0000}"/>
    <cellStyle name="Normal 11 6 2 5" xfId="3981" xr:uid="{00000000-0005-0000-0000-00005E0F0000}"/>
    <cellStyle name="Normal 11 6 2 6" xfId="3982" xr:uid="{00000000-0005-0000-0000-00005F0F0000}"/>
    <cellStyle name="Normal 11 6 3" xfId="3983" xr:uid="{00000000-0005-0000-0000-0000600F0000}"/>
    <cellStyle name="Normal 11 6 3 2" xfId="3984" xr:uid="{00000000-0005-0000-0000-0000610F0000}"/>
    <cellStyle name="Normal 11 6 3 2 2" xfId="3985" xr:uid="{00000000-0005-0000-0000-0000620F0000}"/>
    <cellStyle name="Normal 11 6 3 2 2 2" xfId="3986" xr:uid="{00000000-0005-0000-0000-0000630F0000}"/>
    <cellStyle name="Normal 11 6 3 2 3" xfId="3987" xr:uid="{00000000-0005-0000-0000-0000640F0000}"/>
    <cellStyle name="Normal 11 6 3 2 4" xfId="3988" xr:uid="{00000000-0005-0000-0000-0000650F0000}"/>
    <cellStyle name="Normal 11 6 3 3" xfId="3989" xr:uid="{00000000-0005-0000-0000-0000660F0000}"/>
    <cellStyle name="Normal 11 6 3 3 2" xfId="3990" xr:uid="{00000000-0005-0000-0000-0000670F0000}"/>
    <cellStyle name="Normal 11 6 3 4" xfId="3991" xr:uid="{00000000-0005-0000-0000-0000680F0000}"/>
    <cellStyle name="Normal 11 6 3 5" xfId="3992" xr:uid="{00000000-0005-0000-0000-0000690F0000}"/>
    <cellStyle name="Normal 11 6 4" xfId="3993" xr:uid="{00000000-0005-0000-0000-00006A0F0000}"/>
    <cellStyle name="Normal 11 6 4 2" xfId="3994" xr:uid="{00000000-0005-0000-0000-00006B0F0000}"/>
    <cellStyle name="Normal 11 6 4 2 2" xfId="3995" xr:uid="{00000000-0005-0000-0000-00006C0F0000}"/>
    <cellStyle name="Normal 11 6 4 3" xfId="3996" xr:uid="{00000000-0005-0000-0000-00006D0F0000}"/>
    <cellStyle name="Normal 11 6 4 4" xfId="3997" xr:uid="{00000000-0005-0000-0000-00006E0F0000}"/>
    <cellStyle name="Normal 11 6 5" xfId="3998" xr:uid="{00000000-0005-0000-0000-00006F0F0000}"/>
    <cellStyle name="Normal 11 6 5 2" xfId="3999" xr:uid="{00000000-0005-0000-0000-0000700F0000}"/>
    <cellStyle name="Normal 11 6 6" xfId="4000" xr:uid="{00000000-0005-0000-0000-0000710F0000}"/>
    <cellStyle name="Normal 11 6 7" xfId="4001" xr:uid="{00000000-0005-0000-0000-0000720F0000}"/>
    <cellStyle name="Normal 11 7" xfId="4002" xr:uid="{00000000-0005-0000-0000-0000730F0000}"/>
    <cellStyle name="Normal 11 7 2" xfId="4003" xr:uid="{00000000-0005-0000-0000-0000740F0000}"/>
    <cellStyle name="Normal 11 7 2 2" xfId="4004" xr:uid="{00000000-0005-0000-0000-0000750F0000}"/>
    <cellStyle name="Normal 11 7 2 2 2" xfId="4005" xr:uid="{00000000-0005-0000-0000-0000760F0000}"/>
    <cellStyle name="Normal 11 7 2 2 2 2" xfId="4006" xr:uid="{00000000-0005-0000-0000-0000770F0000}"/>
    <cellStyle name="Normal 11 7 2 2 3" xfId="4007" xr:uid="{00000000-0005-0000-0000-0000780F0000}"/>
    <cellStyle name="Normal 11 7 2 2 4" xfId="4008" xr:uid="{00000000-0005-0000-0000-0000790F0000}"/>
    <cellStyle name="Normal 11 7 2 3" xfId="4009" xr:uid="{00000000-0005-0000-0000-00007A0F0000}"/>
    <cellStyle name="Normal 11 7 2 3 2" xfId="4010" xr:uid="{00000000-0005-0000-0000-00007B0F0000}"/>
    <cellStyle name="Normal 11 7 2 4" xfId="4011" xr:uid="{00000000-0005-0000-0000-00007C0F0000}"/>
    <cellStyle name="Normal 11 7 2 5" xfId="4012" xr:uid="{00000000-0005-0000-0000-00007D0F0000}"/>
    <cellStyle name="Normal 11 7 3" xfId="4013" xr:uid="{00000000-0005-0000-0000-00007E0F0000}"/>
    <cellStyle name="Normal 11 7 3 2" xfId="4014" xr:uid="{00000000-0005-0000-0000-00007F0F0000}"/>
    <cellStyle name="Normal 11 7 3 2 2" xfId="4015" xr:uid="{00000000-0005-0000-0000-0000800F0000}"/>
    <cellStyle name="Normal 11 7 3 3" xfId="4016" xr:uid="{00000000-0005-0000-0000-0000810F0000}"/>
    <cellStyle name="Normal 11 7 3 4" xfId="4017" xr:uid="{00000000-0005-0000-0000-0000820F0000}"/>
    <cellStyle name="Normal 11 7 4" xfId="4018" xr:uid="{00000000-0005-0000-0000-0000830F0000}"/>
    <cellStyle name="Normal 11 7 4 2" xfId="4019" xr:uid="{00000000-0005-0000-0000-0000840F0000}"/>
    <cellStyle name="Normal 11 7 5" xfId="4020" xr:uid="{00000000-0005-0000-0000-0000850F0000}"/>
    <cellStyle name="Normal 11 7 6" xfId="4021" xr:uid="{00000000-0005-0000-0000-0000860F0000}"/>
    <cellStyle name="Normal 11 8" xfId="4022" xr:uid="{00000000-0005-0000-0000-0000870F0000}"/>
    <cellStyle name="Normal 11 8 2" xfId="4023" xr:uid="{00000000-0005-0000-0000-0000880F0000}"/>
    <cellStyle name="Normal 11 8 2 2" xfId="4024" xr:uid="{00000000-0005-0000-0000-0000890F0000}"/>
    <cellStyle name="Normal 11 8 2 2 2" xfId="4025" xr:uid="{00000000-0005-0000-0000-00008A0F0000}"/>
    <cellStyle name="Normal 11 8 2 2 2 2" xfId="4026" xr:uid="{00000000-0005-0000-0000-00008B0F0000}"/>
    <cellStyle name="Normal 11 8 2 2 3" xfId="4027" xr:uid="{00000000-0005-0000-0000-00008C0F0000}"/>
    <cellStyle name="Normal 11 8 2 2 4" xfId="4028" xr:uid="{00000000-0005-0000-0000-00008D0F0000}"/>
    <cellStyle name="Normal 11 8 2 3" xfId="4029" xr:uid="{00000000-0005-0000-0000-00008E0F0000}"/>
    <cellStyle name="Normal 11 8 2 3 2" xfId="4030" xr:uid="{00000000-0005-0000-0000-00008F0F0000}"/>
    <cellStyle name="Normal 11 8 2 4" xfId="4031" xr:uid="{00000000-0005-0000-0000-0000900F0000}"/>
    <cellStyle name="Normal 11 8 2 5" xfId="4032" xr:uid="{00000000-0005-0000-0000-0000910F0000}"/>
    <cellStyle name="Normal 11 8 3" xfId="4033" xr:uid="{00000000-0005-0000-0000-0000920F0000}"/>
    <cellStyle name="Normal 11 8 3 2" xfId="4034" xr:uid="{00000000-0005-0000-0000-0000930F0000}"/>
    <cellStyle name="Normal 11 8 3 2 2" xfId="4035" xr:uid="{00000000-0005-0000-0000-0000940F0000}"/>
    <cellStyle name="Normal 11 8 3 3" xfId="4036" xr:uid="{00000000-0005-0000-0000-0000950F0000}"/>
    <cellStyle name="Normal 11 8 3 4" xfId="4037" xr:uid="{00000000-0005-0000-0000-0000960F0000}"/>
    <cellStyle name="Normal 11 8 4" xfId="4038" xr:uid="{00000000-0005-0000-0000-0000970F0000}"/>
    <cellStyle name="Normal 11 8 4 2" xfId="4039" xr:uid="{00000000-0005-0000-0000-0000980F0000}"/>
    <cellStyle name="Normal 11 8 5" xfId="4040" xr:uid="{00000000-0005-0000-0000-0000990F0000}"/>
    <cellStyle name="Normal 11 8 6" xfId="4041" xr:uid="{00000000-0005-0000-0000-00009A0F0000}"/>
    <cellStyle name="Normal 11 9" xfId="4042" xr:uid="{00000000-0005-0000-0000-00009B0F0000}"/>
    <cellStyle name="Normal 11 9 2" xfId="4043" xr:uid="{00000000-0005-0000-0000-00009C0F0000}"/>
    <cellStyle name="Normal 11 9 2 2" xfId="4044" xr:uid="{00000000-0005-0000-0000-00009D0F0000}"/>
    <cellStyle name="Normal 11 9 2 2 2" xfId="4045" xr:uid="{00000000-0005-0000-0000-00009E0F0000}"/>
    <cellStyle name="Normal 11 9 2 3" xfId="4046" xr:uid="{00000000-0005-0000-0000-00009F0F0000}"/>
    <cellStyle name="Normal 11 9 2 4" xfId="4047" xr:uid="{00000000-0005-0000-0000-0000A00F0000}"/>
    <cellStyle name="Normal 11 9 3" xfId="4048" xr:uid="{00000000-0005-0000-0000-0000A10F0000}"/>
    <cellStyle name="Normal 11 9 3 2" xfId="4049" xr:uid="{00000000-0005-0000-0000-0000A20F0000}"/>
    <cellStyle name="Normal 11 9 4" xfId="4050" xr:uid="{00000000-0005-0000-0000-0000A30F0000}"/>
    <cellStyle name="Normal 11 9 5" xfId="4051" xr:uid="{00000000-0005-0000-0000-0000A40F0000}"/>
    <cellStyle name="Normal 110" xfId="4052" xr:uid="{00000000-0005-0000-0000-0000A50F0000}"/>
    <cellStyle name="Normal 111" xfId="4053" xr:uid="{00000000-0005-0000-0000-0000A60F0000}"/>
    <cellStyle name="Normal 112" xfId="4054" xr:uid="{00000000-0005-0000-0000-0000A70F0000}"/>
    <cellStyle name="Normal 113" xfId="4055" xr:uid="{00000000-0005-0000-0000-0000A80F0000}"/>
    <cellStyle name="Normal 114" xfId="4056" xr:uid="{00000000-0005-0000-0000-0000A90F0000}"/>
    <cellStyle name="Normal 115" xfId="4057" xr:uid="{00000000-0005-0000-0000-0000AA0F0000}"/>
    <cellStyle name="Normal 116" xfId="4058" xr:uid="{00000000-0005-0000-0000-0000AB0F0000}"/>
    <cellStyle name="Normal 117" xfId="4059" xr:uid="{00000000-0005-0000-0000-0000AC0F0000}"/>
    <cellStyle name="Normal 118" xfId="4060" xr:uid="{00000000-0005-0000-0000-0000AD0F0000}"/>
    <cellStyle name="Normal 119" xfId="4061" xr:uid="{00000000-0005-0000-0000-0000AE0F0000}"/>
    <cellStyle name="Normal 12" xfId="40" xr:uid="{00000000-0005-0000-0000-0000AF0F0000}"/>
    <cellStyle name="Normal 12 10" xfId="4062" xr:uid="{00000000-0005-0000-0000-0000B00F0000}"/>
    <cellStyle name="Normal 12 10 2" xfId="4063" xr:uid="{00000000-0005-0000-0000-0000B10F0000}"/>
    <cellStyle name="Normal 12 10 2 2" xfId="4064" xr:uid="{00000000-0005-0000-0000-0000B20F0000}"/>
    <cellStyle name="Normal 12 10 2 2 2" xfId="4065" xr:uid="{00000000-0005-0000-0000-0000B30F0000}"/>
    <cellStyle name="Normal 12 10 2 3" xfId="4066" xr:uid="{00000000-0005-0000-0000-0000B40F0000}"/>
    <cellStyle name="Normal 12 10 2 4" xfId="4067" xr:uid="{00000000-0005-0000-0000-0000B50F0000}"/>
    <cellStyle name="Normal 12 10 3" xfId="4068" xr:uid="{00000000-0005-0000-0000-0000B60F0000}"/>
    <cellStyle name="Normal 12 10 3 2" xfId="4069" xr:uid="{00000000-0005-0000-0000-0000B70F0000}"/>
    <cellStyle name="Normal 12 10 4" xfId="4070" xr:uid="{00000000-0005-0000-0000-0000B80F0000}"/>
    <cellStyle name="Normal 12 10 5" xfId="4071" xr:uid="{00000000-0005-0000-0000-0000B90F0000}"/>
    <cellStyle name="Normal 12 11" xfId="4072" xr:uid="{00000000-0005-0000-0000-0000BA0F0000}"/>
    <cellStyle name="Normal 12 11 2" xfId="4073" xr:uid="{00000000-0005-0000-0000-0000BB0F0000}"/>
    <cellStyle name="Normal 12 11 2 2" xfId="4074" xr:uid="{00000000-0005-0000-0000-0000BC0F0000}"/>
    <cellStyle name="Normal 12 11 2 2 2" xfId="4075" xr:uid="{00000000-0005-0000-0000-0000BD0F0000}"/>
    <cellStyle name="Normal 12 11 2 3" xfId="4076" xr:uid="{00000000-0005-0000-0000-0000BE0F0000}"/>
    <cellStyle name="Normal 12 11 2 4" xfId="4077" xr:uid="{00000000-0005-0000-0000-0000BF0F0000}"/>
    <cellStyle name="Normal 12 11 3" xfId="4078" xr:uid="{00000000-0005-0000-0000-0000C00F0000}"/>
    <cellStyle name="Normal 12 11 3 2" xfId="4079" xr:uid="{00000000-0005-0000-0000-0000C10F0000}"/>
    <cellStyle name="Normal 12 11 4" xfId="4080" xr:uid="{00000000-0005-0000-0000-0000C20F0000}"/>
    <cellStyle name="Normal 12 11 5" xfId="4081" xr:uid="{00000000-0005-0000-0000-0000C30F0000}"/>
    <cellStyle name="Normal 12 12" xfId="4082" xr:uid="{00000000-0005-0000-0000-0000C40F0000}"/>
    <cellStyle name="Normal 12 12 2" xfId="4083" xr:uid="{00000000-0005-0000-0000-0000C50F0000}"/>
    <cellStyle name="Normal 12 12 2 2" xfId="4084" xr:uid="{00000000-0005-0000-0000-0000C60F0000}"/>
    <cellStyle name="Normal 12 12 3" xfId="4085" xr:uid="{00000000-0005-0000-0000-0000C70F0000}"/>
    <cellStyle name="Normal 12 12 4" xfId="4086" xr:uid="{00000000-0005-0000-0000-0000C80F0000}"/>
    <cellStyle name="Normal 12 13" xfId="4087" xr:uid="{00000000-0005-0000-0000-0000C90F0000}"/>
    <cellStyle name="Normal 12 13 2" xfId="4088" xr:uid="{00000000-0005-0000-0000-0000CA0F0000}"/>
    <cellStyle name="Normal 12 13 2 2" xfId="4089" xr:uid="{00000000-0005-0000-0000-0000CB0F0000}"/>
    <cellStyle name="Normal 12 13 3" xfId="4090" xr:uid="{00000000-0005-0000-0000-0000CC0F0000}"/>
    <cellStyle name="Normal 12 14" xfId="4091" xr:uid="{00000000-0005-0000-0000-0000CD0F0000}"/>
    <cellStyle name="Normal 12 14 2" xfId="4092" xr:uid="{00000000-0005-0000-0000-0000CE0F0000}"/>
    <cellStyle name="Normal 12 14 2 2" xfId="4093" xr:uid="{00000000-0005-0000-0000-0000CF0F0000}"/>
    <cellStyle name="Normal 12 14 3" xfId="4094" xr:uid="{00000000-0005-0000-0000-0000D00F0000}"/>
    <cellStyle name="Normal 12 15" xfId="4095" xr:uid="{00000000-0005-0000-0000-0000D10F0000}"/>
    <cellStyle name="Normal 12 15 2" xfId="4096" xr:uid="{00000000-0005-0000-0000-0000D20F0000}"/>
    <cellStyle name="Normal 12 16" xfId="4097" xr:uid="{00000000-0005-0000-0000-0000D30F0000}"/>
    <cellStyle name="Normal 12 17" xfId="4098" xr:uid="{00000000-0005-0000-0000-0000D40F0000}"/>
    <cellStyle name="Normal 12 18" xfId="4099" xr:uid="{00000000-0005-0000-0000-0000D50F0000}"/>
    <cellStyle name="Normal 12 19" xfId="4100" xr:uid="{00000000-0005-0000-0000-0000D60F0000}"/>
    <cellStyle name="Normal 12 2" xfId="4101" xr:uid="{00000000-0005-0000-0000-0000D70F0000}"/>
    <cellStyle name="Normal 12 2 10" xfId="4102" xr:uid="{00000000-0005-0000-0000-0000D80F0000}"/>
    <cellStyle name="Normal 12 2 10 2" xfId="4103" xr:uid="{00000000-0005-0000-0000-0000D90F0000}"/>
    <cellStyle name="Normal 12 2 10 2 2" xfId="4104" xr:uid="{00000000-0005-0000-0000-0000DA0F0000}"/>
    <cellStyle name="Normal 12 2 10 3" xfId="4105" xr:uid="{00000000-0005-0000-0000-0000DB0F0000}"/>
    <cellStyle name="Normal 12 2 11" xfId="4106" xr:uid="{00000000-0005-0000-0000-0000DC0F0000}"/>
    <cellStyle name="Normal 12 2 11 2" xfId="4107" xr:uid="{00000000-0005-0000-0000-0000DD0F0000}"/>
    <cellStyle name="Normal 12 2 11 2 2" xfId="4108" xr:uid="{00000000-0005-0000-0000-0000DE0F0000}"/>
    <cellStyle name="Normal 12 2 11 3" xfId="4109" xr:uid="{00000000-0005-0000-0000-0000DF0F0000}"/>
    <cellStyle name="Normal 12 2 12" xfId="4110" xr:uid="{00000000-0005-0000-0000-0000E00F0000}"/>
    <cellStyle name="Normal 12 2 12 2" xfId="4111" xr:uid="{00000000-0005-0000-0000-0000E10F0000}"/>
    <cellStyle name="Normal 12 2 13" xfId="4112" xr:uid="{00000000-0005-0000-0000-0000E20F0000}"/>
    <cellStyle name="Normal 12 2 14" xfId="4113" xr:uid="{00000000-0005-0000-0000-0000E30F0000}"/>
    <cellStyle name="Normal 12 2 15" xfId="4114" xr:uid="{00000000-0005-0000-0000-0000E40F0000}"/>
    <cellStyle name="Normal 12 2 2" xfId="4115" xr:uid="{00000000-0005-0000-0000-0000E50F0000}"/>
    <cellStyle name="Normal 12 2 2 2" xfId="4116" xr:uid="{00000000-0005-0000-0000-0000E60F0000}"/>
    <cellStyle name="Normal 12 2 2 2 2" xfId="4117" xr:uid="{00000000-0005-0000-0000-0000E70F0000}"/>
    <cellStyle name="Normal 12 2 2 2 2 2" xfId="4118" xr:uid="{00000000-0005-0000-0000-0000E80F0000}"/>
    <cellStyle name="Normal 12 2 2 2 2 2 2" xfId="4119" xr:uid="{00000000-0005-0000-0000-0000E90F0000}"/>
    <cellStyle name="Normal 12 2 2 2 2 2 2 2" xfId="4120" xr:uid="{00000000-0005-0000-0000-0000EA0F0000}"/>
    <cellStyle name="Normal 12 2 2 2 2 2 2 2 2" xfId="4121" xr:uid="{00000000-0005-0000-0000-0000EB0F0000}"/>
    <cellStyle name="Normal 12 2 2 2 2 2 2 3" xfId="4122" xr:uid="{00000000-0005-0000-0000-0000EC0F0000}"/>
    <cellStyle name="Normal 12 2 2 2 2 2 2 4" xfId="4123" xr:uid="{00000000-0005-0000-0000-0000ED0F0000}"/>
    <cellStyle name="Normal 12 2 2 2 2 2 3" xfId="4124" xr:uid="{00000000-0005-0000-0000-0000EE0F0000}"/>
    <cellStyle name="Normal 12 2 2 2 2 2 3 2" xfId="4125" xr:uid="{00000000-0005-0000-0000-0000EF0F0000}"/>
    <cellStyle name="Normal 12 2 2 2 2 2 4" xfId="4126" xr:uid="{00000000-0005-0000-0000-0000F00F0000}"/>
    <cellStyle name="Normal 12 2 2 2 2 2 5" xfId="4127" xr:uid="{00000000-0005-0000-0000-0000F10F0000}"/>
    <cellStyle name="Normal 12 2 2 2 2 3" xfId="4128" xr:uid="{00000000-0005-0000-0000-0000F20F0000}"/>
    <cellStyle name="Normal 12 2 2 2 2 3 2" xfId="4129" xr:uid="{00000000-0005-0000-0000-0000F30F0000}"/>
    <cellStyle name="Normal 12 2 2 2 2 3 2 2" xfId="4130" xr:uid="{00000000-0005-0000-0000-0000F40F0000}"/>
    <cellStyle name="Normal 12 2 2 2 2 3 3" xfId="4131" xr:uid="{00000000-0005-0000-0000-0000F50F0000}"/>
    <cellStyle name="Normal 12 2 2 2 2 3 4" xfId="4132" xr:uid="{00000000-0005-0000-0000-0000F60F0000}"/>
    <cellStyle name="Normal 12 2 2 2 2 4" xfId="4133" xr:uid="{00000000-0005-0000-0000-0000F70F0000}"/>
    <cellStyle name="Normal 12 2 2 2 2 4 2" xfId="4134" xr:uid="{00000000-0005-0000-0000-0000F80F0000}"/>
    <cellStyle name="Normal 12 2 2 2 2 5" xfId="4135" xr:uid="{00000000-0005-0000-0000-0000F90F0000}"/>
    <cellStyle name="Normal 12 2 2 2 2 6" xfId="4136" xr:uid="{00000000-0005-0000-0000-0000FA0F0000}"/>
    <cellStyle name="Normal 12 2 2 2 3" xfId="4137" xr:uid="{00000000-0005-0000-0000-0000FB0F0000}"/>
    <cellStyle name="Normal 12 2 2 2 3 2" xfId="4138" xr:uid="{00000000-0005-0000-0000-0000FC0F0000}"/>
    <cellStyle name="Normal 12 2 2 2 3 2 2" xfId="4139" xr:uid="{00000000-0005-0000-0000-0000FD0F0000}"/>
    <cellStyle name="Normal 12 2 2 2 3 2 2 2" xfId="4140" xr:uid="{00000000-0005-0000-0000-0000FE0F0000}"/>
    <cellStyle name="Normal 12 2 2 2 3 2 3" xfId="4141" xr:uid="{00000000-0005-0000-0000-0000FF0F0000}"/>
    <cellStyle name="Normal 12 2 2 2 3 2 4" xfId="4142" xr:uid="{00000000-0005-0000-0000-000000100000}"/>
    <cellStyle name="Normal 12 2 2 2 3 3" xfId="4143" xr:uid="{00000000-0005-0000-0000-000001100000}"/>
    <cellStyle name="Normal 12 2 2 2 3 3 2" xfId="4144" xr:uid="{00000000-0005-0000-0000-000002100000}"/>
    <cellStyle name="Normal 12 2 2 2 3 4" xfId="4145" xr:uid="{00000000-0005-0000-0000-000003100000}"/>
    <cellStyle name="Normal 12 2 2 2 3 5" xfId="4146" xr:uid="{00000000-0005-0000-0000-000004100000}"/>
    <cellStyle name="Normal 12 2 2 2 4" xfId="4147" xr:uid="{00000000-0005-0000-0000-000005100000}"/>
    <cellStyle name="Normal 12 2 2 2 4 2" xfId="4148" xr:uid="{00000000-0005-0000-0000-000006100000}"/>
    <cellStyle name="Normal 12 2 2 2 4 2 2" xfId="4149" xr:uid="{00000000-0005-0000-0000-000007100000}"/>
    <cellStyle name="Normal 12 2 2 2 4 3" xfId="4150" xr:uid="{00000000-0005-0000-0000-000008100000}"/>
    <cellStyle name="Normal 12 2 2 2 4 4" xfId="4151" xr:uid="{00000000-0005-0000-0000-000009100000}"/>
    <cellStyle name="Normal 12 2 2 2 5" xfId="4152" xr:uid="{00000000-0005-0000-0000-00000A100000}"/>
    <cellStyle name="Normal 12 2 2 2 5 2" xfId="4153" xr:uid="{00000000-0005-0000-0000-00000B100000}"/>
    <cellStyle name="Normal 12 2 2 2 6" xfId="4154" xr:uid="{00000000-0005-0000-0000-00000C100000}"/>
    <cellStyle name="Normal 12 2 2 2 7" xfId="4155" xr:uid="{00000000-0005-0000-0000-00000D100000}"/>
    <cellStyle name="Normal 12 2 2 3" xfId="4156" xr:uid="{00000000-0005-0000-0000-00000E100000}"/>
    <cellStyle name="Normal 12 2 2 3 2" xfId="4157" xr:uid="{00000000-0005-0000-0000-00000F100000}"/>
    <cellStyle name="Normal 12 2 2 3 2 2" xfId="4158" xr:uid="{00000000-0005-0000-0000-000010100000}"/>
    <cellStyle name="Normal 12 2 2 3 2 2 2" xfId="4159" xr:uid="{00000000-0005-0000-0000-000011100000}"/>
    <cellStyle name="Normal 12 2 2 3 2 2 2 2" xfId="4160" xr:uid="{00000000-0005-0000-0000-000012100000}"/>
    <cellStyle name="Normal 12 2 2 3 2 2 3" xfId="4161" xr:uid="{00000000-0005-0000-0000-000013100000}"/>
    <cellStyle name="Normal 12 2 2 3 2 2 4" xfId="4162" xr:uid="{00000000-0005-0000-0000-000014100000}"/>
    <cellStyle name="Normal 12 2 2 3 2 3" xfId="4163" xr:uid="{00000000-0005-0000-0000-000015100000}"/>
    <cellStyle name="Normal 12 2 2 3 2 3 2" xfId="4164" xr:uid="{00000000-0005-0000-0000-000016100000}"/>
    <cellStyle name="Normal 12 2 2 3 2 4" xfId="4165" xr:uid="{00000000-0005-0000-0000-000017100000}"/>
    <cellStyle name="Normal 12 2 2 3 2 5" xfId="4166" xr:uid="{00000000-0005-0000-0000-000018100000}"/>
    <cellStyle name="Normal 12 2 2 3 3" xfId="4167" xr:uid="{00000000-0005-0000-0000-000019100000}"/>
    <cellStyle name="Normal 12 2 2 3 3 2" xfId="4168" xr:uid="{00000000-0005-0000-0000-00001A100000}"/>
    <cellStyle name="Normal 12 2 2 3 3 2 2" xfId="4169" xr:uid="{00000000-0005-0000-0000-00001B100000}"/>
    <cellStyle name="Normal 12 2 2 3 3 3" xfId="4170" xr:uid="{00000000-0005-0000-0000-00001C100000}"/>
    <cellStyle name="Normal 12 2 2 3 3 4" xfId="4171" xr:uid="{00000000-0005-0000-0000-00001D100000}"/>
    <cellStyle name="Normal 12 2 2 3 4" xfId="4172" xr:uid="{00000000-0005-0000-0000-00001E100000}"/>
    <cellStyle name="Normal 12 2 2 3 4 2" xfId="4173" xr:uid="{00000000-0005-0000-0000-00001F100000}"/>
    <cellStyle name="Normal 12 2 2 3 5" xfId="4174" xr:uid="{00000000-0005-0000-0000-000020100000}"/>
    <cellStyle name="Normal 12 2 2 3 6" xfId="4175" xr:uid="{00000000-0005-0000-0000-000021100000}"/>
    <cellStyle name="Normal 12 2 2 4" xfId="4176" xr:uid="{00000000-0005-0000-0000-000022100000}"/>
    <cellStyle name="Normal 12 2 2 4 2" xfId="4177" xr:uid="{00000000-0005-0000-0000-000023100000}"/>
    <cellStyle name="Normal 12 2 2 4 2 2" xfId="4178" xr:uid="{00000000-0005-0000-0000-000024100000}"/>
    <cellStyle name="Normal 12 2 2 4 2 2 2" xfId="4179" xr:uid="{00000000-0005-0000-0000-000025100000}"/>
    <cellStyle name="Normal 12 2 2 4 2 2 2 2" xfId="4180" xr:uid="{00000000-0005-0000-0000-000026100000}"/>
    <cellStyle name="Normal 12 2 2 4 2 2 3" xfId="4181" xr:uid="{00000000-0005-0000-0000-000027100000}"/>
    <cellStyle name="Normal 12 2 2 4 2 2 4" xfId="4182" xr:uid="{00000000-0005-0000-0000-000028100000}"/>
    <cellStyle name="Normal 12 2 2 4 2 3" xfId="4183" xr:uid="{00000000-0005-0000-0000-000029100000}"/>
    <cellStyle name="Normal 12 2 2 4 2 3 2" xfId="4184" xr:uid="{00000000-0005-0000-0000-00002A100000}"/>
    <cellStyle name="Normal 12 2 2 4 2 4" xfId="4185" xr:uid="{00000000-0005-0000-0000-00002B100000}"/>
    <cellStyle name="Normal 12 2 2 4 2 5" xfId="4186" xr:uid="{00000000-0005-0000-0000-00002C100000}"/>
    <cellStyle name="Normal 12 2 2 4 3" xfId="4187" xr:uid="{00000000-0005-0000-0000-00002D100000}"/>
    <cellStyle name="Normal 12 2 2 4 3 2" xfId="4188" xr:uid="{00000000-0005-0000-0000-00002E100000}"/>
    <cellStyle name="Normal 12 2 2 4 3 2 2" xfId="4189" xr:uid="{00000000-0005-0000-0000-00002F100000}"/>
    <cellStyle name="Normal 12 2 2 4 3 3" xfId="4190" xr:uid="{00000000-0005-0000-0000-000030100000}"/>
    <cellStyle name="Normal 12 2 2 4 3 4" xfId="4191" xr:uid="{00000000-0005-0000-0000-000031100000}"/>
    <cellStyle name="Normal 12 2 2 4 4" xfId="4192" xr:uid="{00000000-0005-0000-0000-000032100000}"/>
    <cellStyle name="Normal 12 2 2 4 4 2" xfId="4193" xr:uid="{00000000-0005-0000-0000-000033100000}"/>
    <cellStyle name="Normal 12 2 2 4 5" xfId="4194" xr:uid="{00000000-0005-0000-0000-000034100000}"/>
    <cellStyle name="Normal 12 2 2 4 6" xfId="4195" xr:uid="{00000000-0005-0000-0000-000035100000}"/>
    <cellStyle name="Normal 12 2 2 5" xfId="4196" xr:uid="{00000000-0005-0000-0000-000036100000}"/>
    <cellStyle name="Normal 12 2 2 5 2" xfId="4197" xr:uid="{00000000-0005-0000-0000-000037100000}"/>
    <cellStyle name="Normal 12 2 2 5 2 2" xfId="4198" xr:uid="{00000000-0005-0000-0000-000038100000}"/>
    <cellStyle name="Normal 12 2 2 5 2 2 2" xfId="4199" xr:uid="{00000000-0005-0000-0000-000039100000}"/>
    <cellStyle name="Normal 12 2 2 5 2 3" xfId="4200" xr:uid="{00000000-0005-0000-0000-00003A100000}"/>
    <cellStyle name="Normal 12 2 2 5 2 4" xfId="4201" xr:uid="{00000000-0005-0000-0000-00003B100000}"/>
    <cellStyle name="Normal 12 2 2 5 3" xfId="4202" xr:uid="{00000000-0005-0000-0000-00003C100000}"/>
    <cellStyle name="Normal 12 2 2 5 3 2" xfId="4203" xr:uid="{00000000-0005-0000-0000-00003D100000}"/>
    <cellStyle name="Normal 12 2 2 5 4" xfId="4204" xr:uid="{00000000-0005-0000-0000-00003E100000}"/>
    <cellStyle name="Normal 12 2 2 5 5" xfId="4205" xr:uid="{00000000-0005-0000-0000-00003F100000}"/>
    <cellStyle name="Normal 12 2 2 6" xfId="4206" xr:uid="{00000000-0005-0000-0000-000040100000}"/>
    <cellStyle name="Normal 12 2 2 6 2" xfId="4207" xr:uid="{00000000-0005-0000-0000-000041100000}"/>
    <cellStyle name="Normal 12 2 2 6 2 2" xfId="4208" xr:uid="{00000000-0005-0000-0000-000042100000}"/>
    <cellStyle name="Normal 12 2 2 6 3" xfId="4209" xr:uid="{00000000-0005-0000-0000-000043100000}"/>
    <cellStyle name="Normal 12 2 2 6 4" xfId="4210" xr:uid="{00000000-0005-0000-0000-000044100000}"/>
    <cellStyle name="Normal 12 2 2 7" xfId="4211" xr:uid="{00000000-0005-0000-0000-000045100000}"/>
    <cellStyle name="Normal 12 2 2 7 2" xfId="4212" xr:uid="{00000000-0005-0000-0000-000046100000}"/>
    <cellStyle name="Normal 12 2 2 8" xfId="4213" xr:uid="{00000000-0005-0000-0000-000047100000}"/>
    <cellStyle name="Normal 12 2 2 9" xfId="4214" xr:uid="{00000000-0005-0000-0000-000048100000}"/>
    <cellStyle name="Normal 12 2 3" xfId="4215" xr:uid="{00000000-0005-0000-0000-000049100000}"/>
    <cellStyle name="Normal 12 2 3 2" xfId="4216" xr:uid="{00000000-0005-0000-0000-00004A100000}"/>
    <cellStyle name="Normal 12 2 3 2 2" xfId="4217" xr:uid="{00000000-0005-0000-0000-00004B100000}"/>
    <cellStyle name="Normal 12 2 3 2 2 2" xfId="4218" xr:uid="{00000000-0005-0000-0000-00004C100000}"/>
    <cellStyle name="Normal 12 2 3 2 2 2 2" xfId="4219" xr:uid="{00000000-0005-0000-0000-00004D100000}"/>
    <cellStyle name="Normal 12 2 3 2 2 2 2 2" xfId="4220" xr:uid="{00000000-0005-0000-0000-00004E100000}"/>
    <cellStyle name="Normal 12 2 3 2 2 2 2 2 2" xfId="4221" xr:uid="{00000000-0005-0000-0000-00004F100000}"/>
    <cellStyle name="Normal 12 2 3 2 2 2 2 3" xfId="4222" xr:uid="{00000000-0005-0000-0000-000050100000}"/>
    <cellStyle name="Normal 12 2 3 2 2 2 2 4" xfId="4223" xr:uid="{00000000-0005-0000-0000-000051100000}"/>
    <cellStyle name="Normal 12 2 3 2 2 2 3" xfId="4224" xr:uid="{00000000-0005-0000-0000-000052100000}"/>
    <cellStyle name="Normal 12 2 3 2 2 2 3 2" xfId="4225" xr:uid="{00000000-0005-0000-0000-000053100000}"/>
    <cellStyle name="Normal 12 2 3 2 2 2 4" xfId="4226" xr:uid="{00000000-0005-0000-0000-000054100000}"/>
    <cellStyle name="Normal 12 2 3 2 2 2 5" xfId="4227" xr:uid="{00000000-0005-0000-0000-000055100000}"/>
    <cellStyle name="Normal 12 2 3 2 2 3" xfId="4228" xr:uid="{00000000-0005-0000-0000-000056100000}"/>
    <cellStyle name="Normal 12 2 3 2 2 3 2" xfId="4229" xr:uid="{00000000-0005-0000-0000-000057100000}"/>
    <cellStyle name="Normal 12 2 3 2 2 3 2 2" xfId="4230" xr:uid="{00000000-0005-0000-0000-000058100000}"/>
    <cellStyle name="Normal 12 2 3 2 2 3 3" xfId="4231" xr:uid="{00000000-0005-0000-0000-000059100000}"/>
    <cellStyle name="Normal 12 2 3 2 2 3 4" xfId="4232" xr:uid="{00000000-0005-0000-0000-00005A100000}"/>
    <cellStyle name="Normal 12 2 3 2 2 4" xfId="4233" xr:uid="{00000000-0005-0000-0000-00005B100000}"/>
    <cellStyle name="Normal 12 2 3 2 2 4 2" xfId="4234" xr:uid="{00000000-0005-0000-0000-00005C100000}"/>
    <cellStyle name="Normal 12 2 3 2 2 5" xfId="4235" xr:uid="{00000000-0005-0000-0000-00005D100000}"/>
    <cellStyle name="Normal 12 2 3 2 2 6" xfId="4236" xr:uid="{00000000-0005-0000-0000-00005E100000}"/>
    <cellStyle name="Normal 12 2 3 2 3" xfId="4237" xr:uid="{00000000-0005-0000-0000-00005F100000}"/>
    <cellStyle name="Normal 12 2 3 2 3 2" xfId="4238" xr:uid="{00000000-0005-0000-0000-000060100000}"/>
    <cellStyle name="Normal 12 2 3 2 3 2 2" xfId="4239" xr:uid="{00000000-0005-0000-0000-000061100000}"/>
    <cellStyle name="Normal 12 2 3 2 3 2 2 2" xfId="4240" xr:uid="{00000000-0005-0000-0000-000062100000}"/>
    <cellStyle name="Normal 12 2 3 2 3 2 3" xfId="4241" xr:uid="{00000000-0005-0000-0000-000063100000}"/>
    <cellStyle name="Normal 12 2 3 2 3 2 4" xfId="4242" xr:uid="{00000000-0005-0000-0000-000064100000}"/>
    <cellStyle name="Normal 12 2 3 2 3 3" xfId="4243" xr:uid="{00000000-0005-0000-0000-000065100000}"/>
    <cellStyle name="Normal 12 2 3 2 3 3 2" xfId="4244" xr:uid="{00000000-0005-0000-0000-000066100000}"/>
    <cellStyle name="Normal 12 2 3 2 3 4" xfId="4245" xr:uid="{00000000-0005-0000-0000-000067100000}"/>
    <cellStyle name="Normal 12 2 3 2 3 5" xfId="4246" xr:uid="{00000000-0005-0000-0000-000068100000}"/>
    <cellStyle name="Normal 12 2 3 2 4" xfId="4247" xr:uid="{00000000-0005-0000-0000-000069100000}"/>
    <cellStyle name="Normal 12 2 3 2 4 2" xfId="4248" xr:uid="{00000000-0005-0000-0000-00006A100000}"/>
    <cellStyle name="Normal 12 2 3 2 4 2 2" xfId="4249" xr:uid="{00000000-0005-0000-0000-00006B100000}"/>
    <cellStyle name="Normal 12 2 3 2 4 3" xfId="4250" xr:uid="{00000000-0005-0000-0000-00006C100000}"/>
    <cellStyle name="Normal 12 2 3 2 4 4" xfId="4251" xr:uid="{00000000-0005-0000-0000-00006D100000}"/>
    <cellStyle name="Normal 12 2 3 2 5" xfId="4252" xr:uid="{00000000-0005-0000-0000-00006E100000}"/>
    <cellStyle name="Normal 12 2 3 2 5 2" xfId="4253" xr:uid="{00000000-0005-0000-0000-00006F100000}"/>
    <cellStyle name="Normal 12 2 3 2 6" xfId="4254" xr:uid="{00000000-0005-0000-0000-000070100000}"/>
    <cellStyle name="Normal 12 2 3 2 7" xfId="4255" xr:uid="{00000000-0005-0000-0000-000071100000}"/>
    <cellStyle name="Normal 12 2 3 3" xfId="4256" xr:uid="{00000000-0005-0000-0000-000072100000}"/>
    <cellStyle name="Normal 12 2 3 3 2" xfId="4257" xr:uid="{00000000-0005-0000-0000-000073100000}"/>
    <cellStyle name="Normal 12 2 3 3 2 2" xfId="4258" xr:uid="{00000000-0005-0000-0000-000074100000}"/>
    <cellStyle name="Normal 12 2 3 3 2 2 2" xfId="4259" xr:uid="{00000000-0005-0000-0000-000075100000}"/>
    <cellStyle name="Normal 12 2 3 3 2 2 2 2" xfId="4260" xr:uid="{00000000-0005-0000-0000-000076100000}"/>
    <cellStyle name="Normal 12 2 3 3 2 2 3" xfId="4261" xr:uid="{00000000-0005-0000-0000-000077100000}"/>
    <cellStyle name="Normal 12 2 3 3 2 2 4" xfId="4262" xr:uid="{00000000-0005-0000-0000-000078100000}"/>
    <cellStyle name="Normal 12 2 3 3 2 3" xfId="4263" xr:uid="{00000000-0005-0000-0000-000079100000}"/>
    <cellStyle name="Normal 12 2 3 3 2 3 2" xfId="4264" xr:uid="{00000000-0005-0000-0000-00007A100000}"/>
    <cellStyle name="Normal 12 2 3 3 2 4" xfId="4265" xr:uid="{00000000-0005-0000-0000-00007B100000}"/>
    <cellStyle name="Normal 12 2 3 3 2 5" xfId="4266" xr:uid="{00000000-0005-0000-0000-00007C100000}"/>
    <cellStyle name="Normal 12 2 3 3 3" xfId="4267" xr:uid="{00000000-0005-0000-0000-00007D100000}"/>
    <cellStyle name="Normal 12 2 3 3 3 2" xfId="4268" xr:uid="{00000000-0005-0000-0000-00007E100000}"/>
    <cellStyle name="Normal 12 2 3 3 3 2 2" xfId="4269" xr:uid="{00000000-0005-0000-0000-00007F100000}"/>
    <cellStyle name="Normal 12 2 3 3 3 3" xfId="4270" xr:uid="{00000000-0005-0000-0000-000080100000}"/>
    <cellStyle name="Normal 12 2 3 3 3 4" xfId="4271" xr:uid="{00000000-0005-0000-0000-000081100000}"/>
    <cellStyle name="Normal 12 2 3 3 4" xfId="4272" xr:uid="{00000000-0005-0000-0000-000082100000}"/>
    <cellStyle name="Normal 12 2 3 3 4 2" xfId="4273" xr:uid="{00000000-0005-0000-0000-000083100000}"/>
    <cellStyle name="Normal 12 2 3 3 5" xfId="4274" xr:uid="{00000000-0005-0000-0000-000084100000}"/>
    <cellStyle name="Normal 12 2 3 3 6" xfId="4275" xr:uid="{00000000-0005-0000-0000-000085100000}"/>
    <cellStyle name="Normal 12 2 3 4" xfId="4276" xr:uid="{00000000-0005-0000-0000-000086100000}"/>
    <cellStyle name="Normal 12 2 3 4 2" xfId="4277" xr:uid="{00000000-0005-0000-0000-000087100000}"/>
    <cellStyle name="Normal 12 2 3 4 2 2" xfId="4278" xr:uid="{00000000-0005-0000-0000-000088100000}"/>
    <cellStyle name="Normal 12 2 3 4 2 2 2" xfId="4279" xr:uid="{00000000-0005-0000-0000-000089100000}"/>
    <cellStyle name="Normal 12 2 3 4 2 2 2 2" xfId="4280" xr:uid="{00000000-0005-0000-0000-00008A100000}"/>
    <cellStyle name="Normal 12 2 3 4 2 2 3" xfId="4281" xr:uid="{00000000-0005-0000-0000-00008B100000}"/>
    <cellStyle name="Normal 12 2 3 4 2 2 4" xfId="4282" xr:uid="{00000000-0005-0000-0000-00008C100000}"/>
    <cellStyle name="Normal 12 2 3 4 2 3" xfId="4283" xr:uid="{00000000-0005-0000-0000-00008D100000}"/>
    <cellStyle name="Normal 12 2 3 4 2 3 2" xfId="4284" xr:uid="{00000000-0005-0000-0000-00008E100000}"/>
    <cellStyle name="Normal 12 2 3 4 2 4" xfId="4285" xr:uid="{00000000-0005-0000-0000-00008F100000}"/>
    <cellStyle name="Normal 12 2 3 4 2 5" xfId="4286" xr:uid="{00000000-0005-0000-0000-000090100000}"/>
    <cellStyle name="Normal 12 2 3 4 3" xfId="4287" xr:uid="{00000000-0005-0000-0000-000091100000}"/>
    <cellStyle name="Normal 12 2 3 4 3 2" xfId="4288" xr:uid="{00000000-0005-0000-0000-000092100000}"/>
    <cellStyle name="Normal 12 2 3 4 3 2 2" xfId="4289" xr:uid="{00000000-0005-0000-0000-000093100000}"/>
    <cellStyle name="Normal 12 2 3 4 3 3" xfId="4290" xr:uid="{00000000-0005-0000-0000-000094100000}"/>
    <cellStyle name="Normal 12 2 3 4 3 4" xfId="4291" xr:uid="{00000000-0005-0000-0000-000095100000}"/>
    <cellStyle name="Normal 12 2 3 4 4" xfId="4292" xr:uid="{00000000-0005-0000-0000-000096100000}"/>
    <cellStyle name="Normal 12 2 3 4 4 2" xfId="4293" xr:uid="{00000000-0005-0000-0000-000097100000}"/>
    <cellStyle name="Normal 12 2 3 4 5" xfId="4294" xr:uid="{00000000-0005-0000-0000-000098100000}"/>
    <cellStyle name="Normal 12 2 3 4 6" xfId="4295" xr:uid="{00000000-0005-0000-0000-000099100000}"/>
    <cellStyle name="Normal 12 2 3 5" xfId="4296" xr:uid="{00000000-0005-0000-0000-00009A100000}"/>
    <cellStyle name="Normal 12 2 3 5 2" xfId="4297" xr:uid="{00000000-0005-0000-0000-00009B100000}"/>
    <cellStyle name="Normal 12 2 3 5 2 2" xfId="4298" xr:uid="{00000000-0005-0000-0000-00009C100000}"/>
    <cellStyle name="Normal 12 2 3 5 2 2 2" xfId="4299" xr:uid="{00000000-0005-0000-0000-00009D100000}"/>
    <cellStyle name="Normal 12 2 3 5 2 3" xfId="4300" xr:uid="{00000000-0005-0000-0000-00009E100000}"/>
    <cellStyle name="Normal 12 2 3 5 2 4" xfId="4301" xr:uid="{00000000-0005-0000-0000-00009F100000}"/>
    <cellStyle name="Normal 12 2 3 5 3" xfId="4302" xr:uid="{00000000-0005-0000-0000-0000A0100000}"/>
    <cellStyle name="Normal 12 2 3 5 3 2" xfId="4303" xr:uid="{00000000-0005-0000-0000-0000A1100000}"/>
    <cellStyle name="Normal 12 2 3 5 4" xfId="4304" xr:uid="{00000000-0005-0000-0000-0000A2100000}"/>
    <cellStyle name="Normal 12 2 3 5 5" xfId="4305" xr:uid="{00000000-0005-0000-0000-0000A3100000}"/>
    <cellStyle name="Normal 12 2 3 6" xfId="4306" xr:uid="{00000000-0005-0000-0000-0000A4100000}"/>
    <cellStyle name="Normal 12 2 3 6 2" xfId="4307" xr:uid="{00000000-0005-0000-0000-0000A5100000}"/>
    <cellStyle name="Normal 12 2 3 6 2 2" xfId="4308" xr:uid="{00000000-0005-0000-0000-0000A6100000}"/>
    <cellStyle name="Normal 12 2 3 6 3" xfId="4309" xr:uid="{00000000-0005-0000-0000-0000A7100000}"/>
    <cellStyle name="Normal 12 2 3 6 4" xfId="4310" xr:uid="{00000000-0005-0000-0000-0000A8100000}"/>
    <cellStyle name="Normal 12 2 3 7" xfId="4311" xr:uid="{00000000-0005-0000-0000-0000A9100000}"/>
    <cellStyle name="Normal 12 2 3 7 2" xfId="4312" xr:uid="{00000000-0005-0000-0000-0000AA100000}"/>
    <cellStyle name="Normal 12 2 3 8" xfId="4313" xr:uid="{00000000-0005-0000-0000-0000AB100000}"/>
    <cellStyle name="Normal 12 2 3 9" xfId="4314" xr:uid="{00000000-0005-0000-0000-0000AC100000}"/>
    <cellStyle name="Normal 12 2 4" xfId="4315" xr:uid="{00000000-0005-0000-0000-0000AD100000}"/>
    <cellStyle name="Normal 12 2 4 2" xfId="4316" xr:uid="{00000000-0005-0000-0000-0000AE100000}"/>
    <cellStyle name="Normal 12 2 4 2 2" xfId="4317" xr:uid="{00000000-0005-0000-0000-0000AF100000}"/>
    <cellStyle name="Normal 12 2 4 2 2 2" xfId="4318" xr:uid="{00000000-0005-0000-0000-0000B0100000}"/>
    <cellStyle name="Normal 12 2 4 2 2 2 2" xfId="4319" xr:uid="{00000000-0005-0000-0000-0000B1100000}"/>
    <cellStyle name="Normal 12 2 4 2 2 2 2 2" xfId="4320" xr:uid="{00000000-0005-0000-0000-0000B2100000}"/>
    <cellStyle name="Normal 12 2 4 2 2 2 3" xfId="4321" xr:uid="{00000000-0005-0000-0000-0000B3100000}"/>
    <cellStyle name="Normal 12 2 4 2 2 2 4" xfId="4322" xr:uid="{00000000-0005-0000-0000-0000B4100000}"/>
    <cellStyle name="Normal 12 2 4 2 2 3" xfId="4323" xr:uid="{00000000-0005-0000-0000-0000B5100000}"/>
    <cellStyle name="Normal 12 2 4 2 2 3 2" xfId="4324" xr:uid="{00000000-0005-0000-0000-0000B6100000}"/>
    <cellStyle name="Normal 12 2 4 2 2 4" xfId="4325" xr:uid="{00000000-0005-0000-0000-0000B7100000}"/>
    <cellStyle name="Normal 12 2 4 2 2 5" xfId="4326" xr:uid="{00000000-0005-0000-0000-0000B8100000}"/>
    <cellStyle name="Normal 12 2 4 2 3" xfId="4327" xr:uid="{00000000-0005-0000-0000-0000B9100000}"/>
    <cellStyle name="Normal 12 2 4 2 3 2" xfId="4328" xr:uid="{00000000-0005-0000-0000-0000BA100000}"/>
    <cellStyle name="Normal 12 2 4 2 3 2 2" xfId="4329" xr:uid="{00000000-0005-0000-0000-0000BB100000}"/>
    <cellStyle name="Normal 12 2 4 2 3 3" xfId="4330" xr:uid="{00000000-0005-0000-0000-0000BC100000}"/>
    <cellStyle name="Normal 12 2 4 2 3 4" xfId="4331" xr:uid="{00000000-0005-0000-0000-0000BD100000}"/>
    <cellStyle name="Normal 12 2 4 2 4" xfId="4332" xr:uid="{00000000-0005-0000-0000-0000BE100000}"/>
    <cellStyle name="Normal 12 2 4 2 4 2" xfId="4333" xr:uid="{00000000-0005-0000-0000-0000BF100000}"/>
    <cellStyle name="Normal 12 2 4 2 5" xfId="4334" xr:uid="{00000000-0005-0000-0000-0000C0100000}"/>
    <cellStyle name="Normal 12 2 4 2 6" xfId="4335" xr:uid="{00000000-0005-0000-0000-0000C1100000}"/>
    <cellStyle name="Normal 12 2 4 3" xfId="4336" xr:uid="{00000000-0005-0000-0000-0000C2100000}"/>
    <cellStyle name="Normal 12 2 4 3 2" xfId="4337" xr:uid="{00000000-0005-0000-0000-0000C3100000}"/>
    <cellStyle name="Normal 12 2 4 3 2 2" xfId="4338" xr:uid="{00000000-0005-0000-0000-0000C4100000}"/>
    <cellStyle name="Normal 12 2 4 3 2 2 2" xfId="4339" xr:uid="{00000000-0005-0000-0000-0000C5100000}"/>
    <cellStyle name="Normal 12 2 4 3 2 3" xfId="4340" xr:uid="{00000000-0005-0000-0000-0000C6100000}"/>
    <cellStyle name="Normal 12 2 4 3 2 4" xfId="4341" xr:uid="{00000000-0005-0000-0000-0000C7100000}"/>
    <cellStyle name="Normal 12 2 4 3 3" xfId="4342" xr:uid="{00000000-0005-0000-0000-0000C8100000}"/>
    <cellStyle name="Normal 12 2 4 3 3 2" xfId="4343" xr:uid="{00000000-0005-0000-0000-0000C9100000}"/>
    <cellStyle name="Normal 12 2 4 3 4" xfId="4344" xr:uid="{00000000-0005-0000-0000-0000CA100000}"/>
    <cellStyle name="Normal 12 2 4 3 5" xfId="4345" xr:uid="{00000000-0005-0000-0000-0000CB100000}"/>
    <cellStyle name="Normal 12 2 4 4" xfId="4346" xr:uid="{00000000-0005-0000-0000-0000CC100000}"/>
    <cellStyle name="Normal 12 2 4 4 2" xfId="4347" xr:uid="{00000000-0005-0000-0000-0000CD100000}"/>
    <cellStyle name="Normal 12 2 4 4 2 2" xfId="4348" xr:uid="{00000000-0005-0000-0000-0000CE100000}"/>
    <cellStyle name="Normal 12 2 4 4 3" xfId="4349" xr:uid="{00000000-0005-0000-0000-0000CF100000}"/>
    <cellStyle name="Normal 12 2 4 4 4" xfId="4350" xr:uid="{00000000-0005-0000-0000-0000D0100000}"/>
    <cellStyle name="Normal 12 2 4 5" xfId="4351" xr:uid="{00000000-0005-0000-0000-0000D1100000}"/>
    <cellStyle name="Normal 12 2 4 5 2" xfId="4352" xr:uid="{00000000-0005-0000-0000-0000D2100000}"/>
    <cellStyle name="Normal 12 2 4 6" xfId="4353" xr:uid="{00000000-0005-0000-0000-0000D3100000}"/>
    <cellStyle name="Normal 12 2 4 7" xfId="4354" xr:uid="{00000000-0005-0000-0000-0000D4100000}"/>
    <cellStyle name="Normal 12 2 5" xfId="4355" xr:uid="{00000000-0005-0000-0000-0000D5100000}"/>
    <cellStyle name="Normal 12 2 5 2" xfId="4356" xr:uid="{00000000-0005-0000-0000-0000D6100000}"/>
    <cellStyle name="Normal 12 2 5 2 2" xfId="4357" xr:uid="{00000000-0005-0000-0000-0000D7100000}"/>
    <cellStyle name="Normal 12 2 5 2 2 2" xfId="4358" xr:uid="{00000000-0005-0000-0000-0000D8100000}"/>
    <cellStyle name="Normal 12 2 5 2 2 2 2" xfId="4359" xr:uid="{00000000-0005-0000-0000-0000D9100000}"/>
    <cellStyle name="Normal 12 2 5 2 2 3" xfId="4360" xr:uid="{00000000-0005-0000-0000-0000DA100000}"/>
    <cellStyle name="Normal 12 2 5 2 2 4" xfId="4361" xr:uid="{00000000-0005-0000-0000-0000DB100000}"/>
    <cellStyle name="Normal 12 2 5 2 3" xfId="4362" xr:uid="{00000000-0005-0000-0000-0000DC100000}"/>
    <cellStyle name="Normal 12 2 5 2 3 2" xfId="4363" xr:uid="{00000000-0005-0000-0000-0000DD100000}"/>
    <cellStyle name="Normal 12 2 5 2 4" xfId="4364" xr:uid="{00000000-0005-0000-0000-0000DE100000}"/>
    <cellStyle name="Normal 12 2 5 2 5" xfId="4365" xr:uid="{00000000-0005-0000-0000-0000DF100000}"/>
    <cellStyle name="Normal 12 2 5 3" xfId="4366" xr:uid="{00000000-0005-0000-0000-0000E0100000}"/>
    <cellStyle name="Normal 12 2 5 3 2" xfId="4367" xr:uid="{00000000-0005-0000-0000-0000E1100000}"/>
    <cellStyle name="Normal 12 2 5 3 2 2" xfId="4368" xr:uid="{00000000-0005-0000-0000-0000E2100000}"/>
    <cellStyle name="Normal 12 2 5 3 3" xfId="4369" xr:uid="{00000000-0005-0000-0000-0000E3100000}"/>
    <cellStyle name="Normal 12 2 5 3 4" xfId="4370" xr:uid="{00000000-0005-0000-0000-0000E4100000}"/>
    <cellStyle name="Normal 12 2 5 4" xfId="4371" xr:uid="{00000000-0005-0000-0000-0000E5100000}"/>
    <cellStyle name="Normal 12 2 5 4 2" xfId="4372" xr:uid="{00000000-0005-0000-0000-0000E6100000}"/>
    <cellStyle name="Normal 12 2 5 5" xfId="4373" xr:uid="{00000000-0005-0000-0000-0000E7100000}"/>
    <cellStyle name="Normal 12 2 5 6" xfId="4374" xr:uid="{00000000-0005-0000-0000-0000E8100000}"/>
    <cellStyle name="Normal 12 2 6" xfId="4375" xr:uid="{00000000-0005-0000-0000-0000E9100000}"/>
    <cellStyle name="Normal 12 2 6 2" xfId="4376" xr:uid="{00000000-0005-0000-0000-0000EA100000}"/>
    <cellStyle name="Normal 12 2 6 2 2" xfId="4377" xr:uid="{00000000-0005-0000-0000-0000EB100000}"/>
    <cellStyle name="Normal 12 2 6 2 2 2" xfId="4378" xr:uid="{00000000-0005-0000-0000-0000EC100000}"/>
    <cellStyle name="Normal 12 2 6 2 2 2 2" xfId="4379" xr:uid="{00000000-0005-0000-0000-0000ED100000}"/>
    <cellStyle name="Normal 12 2 6 2 2 3" xfId="4380" xr:uid="{00000000-0005-0000-0000-0000EE100000}"/>
    <cellStyle name="Normal 12 2 6 2 2 4" xfId="4381" xr:uid="{00000000-0005-0000-0000-0000EF100000}"/>
    <cellStyle name="Normal 12 2 6 2 3" xfId="4382" xr:uid="{00000000-0005-0000-0000-0000F0100000}"/>
    <cellStyle name="Normal 12 2 6 2 3 2" xfId="4383" xr:uid="{00000000-0005-0000-0000-0000F1100000}"/>
    <cellStyle name="Normal 12 2 6 2 4" xfId="4384" xr:uid="{00000000-0005-0000-0000-0000F2100000}"/>
    <cellStyle name="Normal 12 2 6 2 5" xfId="4385" xr:uid="{00000000-0005-0000-0000-0000F3100000}"/>
    <cellStyle name="Normal 12 2 6 3" xfId="4386" xr:uid="{00000000-0005-0000-0000-0000F4100000}"/>
    <cellStyle name="Normal 12 2 6 3 2" xfId="4387" xr:uid="{00000000-0005-0000-0000-0000F5100000}"/>
    <cellStyle name="Normal 12 2 6 3 2 2" xfId="4388" xr:uid="{00000000-0005-0000-0000-0000F6100000}"/>
    <cellStyle name="Normal 12 2 6 3 3" xfId="4389" xr:uid="{00000000-0005-0000-0000-0000F7100000}"/>
    <cellStyle name="Normal 12 2 6 3 4" xfId="4390" xr:uid="{00000000-0005-0000-0000-0000F8100000}"/>
    <cellStyle name="Normal 12 2 6 4" xfId="4391" xr:uid="{00000000-0005-0000-0000-0000F9100000}"/>
    <cellStyle name="Normal 12 2 6 4 2" xfId="4392" xr:uid="{00000000-0005-0000-0000-0000FA100000}"/>
    <cellStyle name="Normal 12 2 6 5" xfId="4393" xr:uid="{00000000-0005-0000-0000-0000FB100000}"/>
    <cellStyle name="Normal 12 2 6 6" xfId="4394" xr:uid="{00000000-0005-0000-0000-0000FC100000}"/>
    <cellStyle name="Normal 12 2 7" xfId="4395" xr:uid="{00000000-0005-0000-0000-0000FD100000}"/>
    <cellStyle name="Normal 12 2 7 2" xfId="4396" xr:uid="{00000000-0005-0000-0000-0000FE100000}"/>
    <cellStyle name="Normal 12 2 7 2 2" xfId="4397" xr:uid="{00000000-0005-0000-0000-0000FF100000}"/>
    <cellStyle name="Normal 12 2 7 2 2 2" xfId="4398" xr:uid="{00000000-0005-0000-0000-000000110000}"/>
    <cellStyle name="Normal 12 2 7 2 3" xfId="4399" xr:uid="{00000000-0005-0000-0000-000001110000}"/>
    <cellStyle name="Normal 12 2 7 2 4" xfId="4400" xr:uid="{00000000-0005-0000-0000-000002110000}"/>
    <cellStyle name="Normal 12 2 7 3" xfId="4401" xr:uid="{00000000-0005-0000-0000-000003110000}"/>
    <cellStyle name="Normal 12 2 7 3 2" xfId="4402" xr:uid="{00000000-0005-0000-0000-000004110000}"/>
    <cellStyle name="Normal 12 2 7 4" xfId="4403" xr:uid="{00000000-0005-0000-0000-000005110000}"/>
    <cellStyle name="Normal 12 2 7 5" xfId="4404" xr:uid="{00000000-0005-0000-0000-000006110000}"/>
    <cellStyle name="Normal 12 2 8" xfId="4405" xr:uid="{00000000-0005-0000-0000-000007110000}"/>
    <cellStyle name="Normal 12 2 8 2" xfId="4406" xr:uid="{00000000-0005-0000-0000-000008110000}"/>
    <cellStyle name="Normal 12 2 8 2 2" xfId="4407" xr:uid="{00000000-0005-0000-0000-000009110000}"/>
    <cellStyle name="Normal 12 2 8 2 2 2" xfId="4408" xr:uid="{00000000-0005-0000-0000-00000A110000}"/>
    <cellStyle name="Normal 12 2 8 2 3" xfId="4409" xr:uid="{00000000-0005-0000-0000-00000B110000}"/>
    <cellStyle name="Normal 12 2 8 2 4" xfId="4410" xr:uid="{00000000-0005-0000-0000-00000C110000}"/>
    <cellStyle name="Normal 12 2 8 3" xfId="4411" xr:uid="{00000000-0005-0000-0000-00000D110000}"/>
    <cellStyle name="Normal 12 2 8 3 2" xfId="4412" xr:uid="{00000000-0005-0000-0000-00000E110000}"/>
    <cellStyle name="Normal 12 2 8 4" xfId="4413" xr:uid="{00000000-0005-0000-0000-00000F110000}"/>
    <cellStyle name="Normal 12 2 8 5" xfId="4414" xr:uid="{00000000-0005-0000-0000-000010110000}"/>
    <cellStyle name="Normal 12 2 9" xfId="4415" xr:uid="{00000000-0005-0000-0000-000011110000}"/>
    <cellStyle name="Normal 12 2 9 2" xfId="4416" xr:uid="{00000000-0005-0000-0000-000012110000}"/>
    <cellStyle name="Normal 12 2 9 2 2" xfId="4417" xr:uid="{00000000-0005-0000-0000-000013110000}"/>
    <cellStyle name="Normal 12 2 9 3" xfId="4418" xr:uid="{00000000-0005-0000-0000-000014110000}"/>
    <cellStyle name="Normal 12 2 9 4" xfId="4419" xr:uid="{00000000-0005-0000-0000-000015110000}"/>
    <cellStyle name="Normal 12 20" xfId="4420" xr:uid="{00000000-0005-0000-0000-000016110000}"/>
    <cellStyle name="Normal 12 21" xfId="4421" xr:uid="{00000000-0005-0000-0000-000017110000}"/>
    <cellStyle name="Normal 12 3" xfId="4422" xr:uid="{00000000-0005-0000-0000-000018110000}"/>
    <cellStyle name="Normal 12 3 10" xfId="4423" xr:uid="{00000000-0005-0000-0000-000019110000}"/>
    <cellStyle name="Normal 12 3 2" xfId="4424" xr:uid="{00000000-0005-0000-0000-00001A110000}"/>
    <cellStyle name="Normal 12 3 2 2" xfId="4425" xr:uid="{00000000-0005-0000-0000-00001B110000}"/>
    <cellStyle name="Normal 12 3 2 2 2" xfId="4426" xr:uid="{00000000-0005-0000-0000-00001C110000}"/>
    <cellStyle name="Normal 12 3 2 2 2 2" xfId="4427" xr:uid="{00000000-0005-0000-0000-00001D110000}"/>
    <cellStyle name="Normal 12 3 2 2 2 2 2" xfId="4428" xr:uid="{00000000-0005-0000-0000-00001E110000}"/>
    <cellStyle name="Normal 12 3 2 2 2 2 2 2" xfId="4429" xr:uid="{00000000-0005-0000-0000-00001F110000}"/>
    <cellStyle name="Normal 12 3 2 2 2 2 2 2 2" xfId="4430" xr:uid="{00000000-0005-0000-0000-000020110000}"/>
    <cellStyle name="Normal 12 3 2 2 2 2 2 3" xfId="4431" xr:uid="{00000000-0005-0000-0000-000021110000}"/>
    <cellStyle name="Normal 12 3 2 2 2 2 2 4" xfId="4432" xr:uid="{00000000-0005-0000-0000-000022110000}"/>
    <cellStyle name="Normal 12 3 2 2 2 2 3" xfId="4433" xr:uid="{00000000-0005-0000-0000-000023110000}"/>
    <cellStyle name="Normal 12 3 2 2 2 2 3 2" xfId="4434" xr:uid="{00000000-0005-0000-0000-000024110000}"/>
    <cellStyle name="Normal 12 3 2 2 2 2 4" xfId="4435" xr:uid="{00000000-0005-0000-0000-000025110000}"/>
    <cellStyle name="Normal 12 3 2 2 2 2 5" xfId="4436" xr:uid="{00000000-0005-0000-0000-000026110000}"/>
    <cellStyle name="Normal 12 3 2 2 2 3" xfId="4437" xr:uid="{00000000-0005-0000-0000-000027110000}"/>
    <cellStyle name="Normal 12 3 2 2 2 3 2" xfId="4438" xr:uid="{00000000-0005-0000-0000-000028110000}"/>
    <cellStyle name="Normal 12 3 2 2 2 3 2 2" xfId="4439" xr:uid="{00000000-0005-0000-0000-000029110000}"/>
    <cellStyle name="Normal 12 3 2 2 2 3 3" xfId="4440" xr:uid="{00000000-0005-0000-0000-00002A110000}"/>
    <cellStyle name="Normal 12 3 2 2 2 3 4" xfId="4441" xr:uid="{00000000-0005-0000-0000-00002B110000}"/>
    <cellStyle name="Normal 12 3 2 2 2 4" xfId="4442" xr:uid="{00000000-0005-0000-0000-00002C110000}"/>
    <cellStyle name="Normal 12 3 2 2 2 4 2" xfId="4443" xr:uid="{00000000-0005-0000-0000-00002D110000}"/>
    <cellStyle name="Normal 12 3 2 2 2 5" xfId="4444" xr:uid="{00000000-0005-0000-0000-00002E110000}"/>
    <cellStyle name="Normal 12 3 2 2 2 6" xfId="4445" xr:uid="{00000000-0005-0000-0000-00002F110000}"/>
    <cellStyle name="Normal 12 3 2 2 3" xfId="4446" xr:uid="{00000000-0005-0000-0000-000030110000}"/>
    <cellStyle name="Normal 12 3 2 2 3 2" xfId="4447" xr:uid="{00000000-0005-0000-0000-000031110000}"/>
    <cellStyle name="Normal 12 3 2 2 3 2 2" xfId="4448" xr:uid="{00000000-0005-0000-0000-000032110000}"/>
    <cellStyle name="Normal 12 3 2 2 3 2 2 2" xfId="4449" xr:uid="{00000000-0005-0000-0000-000033110000}"/>
    <cellStyle name="Normal 12 3 2 2 3 2 3" xfId="4450" xr:uid="{00000000-0005-0000-0000-000034110000}"/>
    <cellStyle name="Normal 12 3 2 2 3 2 4" xfId="4451" xr:uid="{00000000-0005-0000-0000-000035110000}"/>
    <cellStyle name="Normal 12 3 2 2 3 3" xfId="4452" xr:uid="{00000000-0005-0000-0000-000036110000}"/>
    <cellStyle name="Normal 12 3 2 2 3 3 2" xfId="4453" xr:uid="{00000000-0005-0000-0000-000037110000}"/>
    <cellStyle name="Normal 12 3 2 2 3 4" xfId="4454" xr:uid="{00000000-0005-0000-0000-000038110000}"/>
    <cellStyle name="Normal 12 3 2 2 3 5" xfId="4455" xr:uid="{00000000-0005-0000-0000-000039110000}"/>
    <cellStyle name="Normal 12 3 2 2 4" xfId="4456" xr:uid="{00000000-0005-0000-0000-00003A110000}"/>
    <cellStyle name="Normal 12 3 2 2 4 2" xfId="4457" xr:uid="{00000000-0005-0000-0000-00003B110000}"/>
    <cellStyle name="Normal 12 3 2 2 4 2 2" xfId="4458" xr:uid="{00000000-0005-0000-0000-00003C110000}"/>
    <cellStyle name="Normal 12 3 2 2 4 3" xfId="4459" xr:uid="{00000000-0005-0000-0000-00003D110000}"/>
    <cellStyle name="Normal 12 3 2 2 4 4" xfId="4460" xr:uid="{00000000-0005-0000-0000-00003E110000}"/>
    <cellStyle name="Normal 12 3 2 2 5" xfId="4461" xr:uid="{00000000-0005-0000-0000-00003F110000}"/>
    <cellStyle name="Normal 12 3 2 2 5 2" xfId="4462" xr:uid="{00000000-0005-0000-0000-000040110000}"/>
    <cellStyle name="Normal 12 3 2 2 6" xfId="4463" xr:uid="{00000000-0005-0000-0000-000041110000}"/>
    <cellStyle name="Normal 12 3 2 2 7" xfId="4464" xr:uid="{00000000-0005-0000-0000-000042110000}"/>
    <cellStyle name="Normal 12 3 2 3" xfId="4465" xr:uid="{00000000-0005-0000-0000-000043110000}"/>
    <cellStyle name="Normal 12 3 2 3 2" xfId="4466" xr:uid="{00000000-0005-0000-0000-000044110000}"/>
    <cellStyle name="Normal 12 3 2 3 2 2" xfId="4467" xr:uid="{00000000-0005-0000-0000-000045110000}"/>
    <cellStyle name="Normal 12 3 2 3 2 2 2" xfId="4468" xr:uid="{00000000-0005-0000-0000-000046110000}"/>
    <cellStyle name="Normal 12 3 2 3 2 2 2 2" xfId="4469" xr:uid="{00000000-0005-0000-0000-000047110000}"/>
    <cellStyle name="Normal 12 3 2 3 2 2 3" xfId="4470" xr:uid="{00000000-0005-0000-0000-000048110000}"/>
    <cellStyle name="Normal 12 3 2 3 2 2 4" xfId="4471" xr:uid="{00000000-0005-0000-0000-000049110000}"/>
    <cellStyle name="Normal 12 3 2 3 2 3" xfId="4472" xr:uid="{00000000-0005-0000-0000-00004A110000}"/>
    <cellStyle name="Normal 12 3 2 3 2 3 2" xfId="4473" xr:uid="{00000000-0005-0000-0000-00004B110000}"/>
    <cellStyle name="Normal 12 3 2 3 2 4" xfId="4474" xr:uid="{00000000-0005-0000-0000-00004C110000}"/>
    <cellStyle name="Normal 12 3 2 3 2 5" xfId="4475" xr:uid="{00000000-0005-0000-0000-00004D110000}"/>
    <cellStyle name="Normal 12 3 2 3 3" xfId="4476" xr:uid="{00000000-0005-0000-0000-00004E110000}"/>
    <cellStyle name="Normal 12 3 2 3 3 2" xfId="4477" xr:uid="{00000000-0005-0000-0000-00004F110000}"/>
    <cellStyle name="Normal 12 3 2 3 3 2 2" xfId="4478" xr:uid="{00000000-0005-0000-0000-000050110000}"/>
    <cellStyle name="Normal 12 3 2 3 3 3" xfId="4479" xr:uid="{00000000-0005-0000-0000-000051110000}"/>
    <cellStyle name="Normal 12 3 2 3 3 4" xfId="4480" xr:uid="{00000000-0005-0000-0000-000052110000}"/>
    <cellStyle name="Normal 12 3 2 3 4" xfId="4481" xr:uid="{00000000-0005-0000-0000-000053110000}"/>
    <cellStyle name="Normal 12 3 2 3 4 2" xfId="4482" xr:uid="{00000000-0005-0000-0000-000054110000}"/>
    <cellStyle name="Normal 12 3 2 3 5" xfId="4483" xr:uid="{00000000-0005-0000-0000-000055110000}"/>
    <cellStyle name="Normal 12 3 2 3 6" xfId="4484" xr:uid="{00000000-0005-0000-0000-000056110000}"/>
    <cellStyle name="Normal 12 3 2 4" xfId="4485" xr:uid="{00000000-0005-0000-0000-000057110000}"/>
    <cellStyle name="Normal 12 3 2 4 2" xfId="4486" xr:uid="{00000000-0005-0000-0000-000058110000}"/>
    <cellStyle name="Normal 12 3 2 4 2 2" xfId="4487" xr:uid="{00000000-0005-0000-0000-000059110000}"/>
    <cellStyle name="Normal 12 3 2 4 2 2 2" xfId="4488" xr:uid="{00000000-0005-0000-0000-00005A110000}"/>
    <cellStyle name="Normal 12 3 2 4 2 2 2 2" xfId="4489" xr:uid="{00000000-0005-0000-0000-00005B110000}"/>
    <cellStyle name="Normal 12 3 2 4 2 2 3" xfId="4490" xr:uid="{00000000-0005-0000-0000-00005C110000}"/>
    <cellStyle name="Normal 12 3 2 4 2 2 4" xfId="4491" xr:uid="{00000000-0005-0000-0000-00005D110000}"/>
    <cellStyle name="Normal 12 3 2 4 2 3" xfId="4492" xr:uid="{00000000-0005-0000-0000-00005E110000}"/>
    <cellStyle name="Normal 12 3 2 4 2 3 2" xfId="4493" xr:uid="{00000000-0005-0000-0000-00005F110000}"/>
    <cellStyle name="Normal 12 3 2 4 2 4" xfId="4494" xr:uid="{00000000-0005-0000-0000-000060110000}"/>
    <cellStyle name="Normal 12 3 2 4 2 5" xfId="4495" xr:uid="{00000000-0005-0000-0000-000061110000}"/>
    <cellStyle name="Normal 12 3 2 4 3" xfId="4496" xr:uid="{00000000-0005-0000-0000-000062110000}"/>
    <cellStyle name="Normal 12 3 2 4 3 2" xfId="4497" xr:uid="{00000000-0005-0000-0000-000063110000}"/>
    <cellStyle name="Normal 12 3 2 4 3 2 2" xfId="4498" xr:uid="{00000000-0005-0000-0000-000064110000}"/>
    <cellStyle name="Normal 12 3 2 4 3 3" xfId="4499" xr:uid="{00000000-0005-0000-0000-000065110000}"/>
    <cellStyle name="Normal 12 3 2 4 3 4" xfId="4500" xr:uid="{00000000-0005-0000-0000-000066110000}"/>
    <cellStyle name="Normal 12 3 2 4 4" xfId="4501" xr:uid="{00000000-0005-0000-0000-000067110000}"/>
    <cellStyle name="Normal 12 3 2 4 4 2" xfId="4502" xr:uid="{00000000-0005-0000-0000-000068110000}"/>
    <cellStyle name="Normal 12 3 2 4 5" xfId="4503" xr:uid="{00000000-0005-0000-0000-000069110000}"/>
    <cellStyle name="Normal 12 3 2 4 6" xfId="4504" xr:uid="{00000000-0005-0000-0000-00006A110000}"/>
    <cellStyle name="Normal 12 3 2 5" xfId="4505" xr:uid="{00000000-0005-0000-0000-00006B110000}"/>
    <cellStyle name="Normal 12 3 2 5 2" xfId="4506" xr:uid="{00000000-0005-0000-0000-00006C110000}"/>
    <cellStyle name="Normal 12 3 2 5 2 2" xfId="4507" xr:uid="{00000000-0005-0000-0000-00006D110000}"/>
    <cellStyle name="Normal 12 3 2 5 2 2 2" xfId="4508" xr:uid="{00000000-0005-0000-0000-00006E110000}"/>
    <cellStyle name="Normal 12 3 2 5 2 3" xfId="4509" xr:uid="{00000000-0005-0000-0000-00006F110000}"/>
    <cellStyle name="Normal 12 3 2 5 2 4" xfId="4510" xr:uid="{00000000-0005-0000-0000-000070110000}"/>
    <cellStyle name="Normal 12 3 2 5 3" xfId="4511" xr:uid="{00000000-0005-0000-0000-000071110000}"/>
    <cellStyle name="Normal 12 3 2 5 3 2" xfId="4512" xr:uid="{00000000-0005-0000-0000-000072110000}"/>
    <cellStyle name="Normal 12 3 2 5 4" xfId="4513" xr:uid="{00000000-0005-0000-0000-000073110000}"/>
    <cellStyle name="Normal 12 3 2 5 5" xfId="4514" xr:uid="{00000000-0005-0000-0000-000074110000}"/>
    <cellStyle name="Normal 12 3 2 6" xfId="4515" xr:uid="{00000000-0005-0000-0000-000075110000}"/>
    <cellStyle name="Normal 12 3 2 6 2" xfId="4516" xr:uid="{00000000-0005-0000-0000-000076110000}"/>
    <cellStyle name="Normal 12 3 2 6 2 2" xfId="4517" xr:uid="{00000000-0005-0000-0000-000077110000}"/>
    <cellStyle name="Normal 12 3 2 6 3" xfId="4518" xr:uid="{00000000-0005-0000-0000-000078110000}"/>
    <cellStyle name="Normal 12 3 2 6 4" xfId="4519" xr:uid="{00000000-0005-0000-0000-000079110000}"/>
    <cellStyle name="Normal 12 3 2 7" xfId="4520" xr:uid="{00000000-0005-0000-0000-00007A110000}"/>
    <cellStyle name="Normal 12 3 2 7 2" xfId="4521" xr:uid="{00000000-0005-0000-0000-00007B110000}"/>
    <cellStyle name="Normal 12 3 2 8" xfId="4522" xr:uid="{00000000-0005-0000-0000-00007C110000}"/>
    <cellStyle name="Normal 12 3 2 9" xfId="4523" xr:uid="{00000000-0005-0000-0000-00007D110000}"/>
    <cellStyle name="Normal 12 3 3" xfId="4524" xr:uid="{00000000-0005-0000-0000-00007E110000}"/>
    <cellStyle name="Normal 12 3 3 2" xfId="4525" xr:uid="{00000000-0005-0000-0000-00007F110000}"/>
    <cellStyle name="Normal 12 3 3 2 2" xfId="4526" xr:uid="{00000000-0005-0000-0000-000080110000}"/>
    <cellStyle name="Normal 12 3 3 2 2 2" xfId="4527" xr:uid="{00000000-0005-0000-0000-000081110000}"/>
    <cellStyle name="Normal 12 3 3 2 2 2 2" xfId="4528" xr:uid="{00000000-0005-0000-0000-000082110000}"/>
    <cellStyle name="Normal 12 3 3 2 2 2 2 2" xfId="4529" xr:uid="{00000000-0005-0000-0000-000083110000}"/>
    <cellStyle name="Normal 12 3 3 2 2 2 3" xfId="4530" xr:uid="{00000000-0005-0000-0000-000084110000}"/>
    <cellStyle name="Normal 12 3 3 2 2 2 4" xfId="4531" xr:uid="{00000000-0005-0000-0000-000085110000}"/>
    <cellStyle name="Normal 12 3 3 2 2 3" xfId="4532" xr:uid="{00000000-0005-0000-0000-000086110000}"/>
    <cellStyle name="Normal 12 3 3 2 2 3 2" xfId="4533" xr:uid="{00000000-0005-0000-0000-000087110000}"/>
    <cellStyle name="Normal 12 3 3 2 2 4" xfId="4534" xr:uid="{00000000-0005-0000-0000-000088110000}"/>
    <cellStyle name="Normal 12 3 3 2 2 5" xfId="4535" xr:uid="{00000000-0005-0000-0000-000089110000}"/>
    <cellStyle name="Normal 12 3 3 2 3" xfId="4536" xr:uid="{00000000-0005-0000-0000-00008A110000}"/>
    <cellStyle name="Normal 12 3 3 2 3 2" xfId="4537" xr:uid="{00000000-0005-0000-0000-00008B110000}"/>
    <cellStyle name="Normal 12 3 3 2 3 2 2" xfId="4538" xr:uid="{00000000-0005-0000-0000-00008C110000}"/>
    <cellStyle name="Normal 12 3 3 2 3 3" xfId="4539" xr:uid="{00000000-0005-0000-0000-00008D110000}"/>
    <cellStyle name="Normal 12 3 3 2 3 4" xfId="4540" xr:uid="{00000000-0005-0000-0000-00008E110000}"/>
    <cellStyle name="Normal 12 3 3 2 4" xfId="4541" xr:uid="{00000000-0005-0000-0000-00008F110000}"/>
    <cellStyle name="Normal 12 3 3 2 4 2" xfId="4542" xr:uid="{00000000-0005-0000-0000-000090110000}"/>
    <cellStyle name="Normal 12 3 3 2 5" xfId="4543" xr:uid="{00000000-0005-0000-0000-000091110000}"/>
    <cellStyle name="Normal 12 3 3 2 6" xfId="4544" xr:uid="{00000000-0005-0000-0000-000092110000}"/>
    <cellStyle name="Normal 12 3 3 3" xfId="4545" xr:uid="{00000000-0005-0000-0000-000093110000}"/>
    <cellStyle name="Normal 12 3 3 3 2" xfId="4546" xr:uid="{00000000-0005-0000-0000-000094110000}"/>
    <cellStyle name="Normal 12 3 3 3 2 2" xfId="4547" xr:uid="{00000000-0005-0000-0000-000095110000}"/>
    <cellStyle name="Normal 12 3 3 3 2 2 2" xfId="4548" xr:uid="{00000000-0005-0000-0000-000096110000}"/>
    <cellStyle name="Normal 12 3 3 3 2 3" xfId="4549" xr:uid="{00000000-0005-0000-0000-000097110000}"/>
    <cellStyle name="Normal 12 3 3 3 2 4" xfId="4550" xr:uid="{00000000-0005-0000-0000-000098110000}"/>
    <cellStyle name="Normal 12 3 3 3 3" xfId="4551" xr:uid="{00000000-0005-0000-0000-000099110000}"/>
    <cellStyle name="Normal 12 3 3 3 3 2" xfId="4552" xr:uid="{00000000-0005-0000-0000-00009A110000}"/>
    <cellStyle name="Normal 12 3 3 3 4" xfId="4553" xr:uid="{00000000-0005-0000-0000-00009B110000}"/>
    <cellStyle name="Normal 12 3 3 3 5" xfId="4554" xr:uid="{00000000-0005-0000-0000-00009C110000}"/>
    <cellStyle name="Normal 12 3 3 4" xfId="4555" xr:uid="{00000000-0005-0000-0000-00009D110000}"/>
    <cellStyle name="Normal 12 3 3 4 2" xfId="4556" xr:uid="{00000000-0005-0000-0000-00009E110000}"/>
    <cellStyle name="Normal 12 3 3 4 2 2" xfId="4557" xr:uid="{00000000-0005-0000-0000-00009F110000}"/>
    <cellStyle name="Normal 12 3 3 4 3" xfId="4558" xr:uid="{00000000-0005-0000-0000-0000A0110000}"/>
    <cellStyle name="Normal 12 3 3 4 4" xfId="4559" xr:uid="{00000000-0005-0000-0000-0000A1110000}"/>
    <cellStyle name="Normal 12 3 3 5" xfId="4560" xr:uid="{00000000-0005-0000-0000-0000A2110000}"/>
    <cellStyle name="Normal 12 3 3 5 2" xfId="4561" xr:uid="{00000000-0005-0000-0000-0000A3110000}"/>
    <cellStyle name="Normal 12 3 3 6" xfId="4562" xr:uid="{00000000-0005-0000-0000-0000A4110000}"/>
    <cellStyle name="Normal 12 3 3 7" xfId="4563" xr:uid="{00000000-0005-0000-0000-0000A5110000}"/>
    <cellStyle name="Normal 12 3 4" xfId="4564" xr:uid="{00000000-0005-0000-0000-0000A6110000}"/>
    <cellStyle name="Normal 12 3 4 2" xfId="4565" xr:uid="{00000000-0005-0000-0000-0000A7110000}"/>
    <cellStyle name="Normal 12 3 4 2 2" xfId="4566" xr:uid="{00000000-0005-0000-0000-0000A8110000}"/>
    <cellStyle name="Normal 12 3 4 2 2 2" xfId="4567" xr:uid="{00000000-0005-0000-0000-0000A9110000}"/>
    <cellStyle name="Normal 12 3 4 2 2 2 2" xfId="4568" xr:uid="{00000000-0005-0000-0000-0000AA110000}"/>
    <cellStyle name="Normal 12 3 4 2 2 3" xfId="4569" xr:uid="{00000000-0005-0000-0000-0000AB110000}"/>
    <cellStyle name="Normal 12 3 4 2 2 4" xfId="4570" xr:uid="{00000000-0005-0000-0000-0000AC110000}"/>
    <cellStyle name="Normal 12 3 4 2 3" xfId="4571" xr:uid="{00000000-0005-0000-0000-0000AD110000}"/>
    <cellStyle name="Normal 12 3 4 2 3 2" xfId="4572" xr:uid="{00000000-0005-0000-0000-0000AE110000}"/>
    <cellStyle name="Normal 12 3 4 2 4" xfId="4573" xr:uid="{00000000-0005-0000-0000-0000AF110000}"/>
    <cellStyle name="Normal 12 3 4 2 5" xfId="4574" xr:uid="{00000000-0005-0000-0000-0000B0110000}"/>
    <cellStyle name="Normal 12 3 4 3" xfId="4575" xr:uid="{00000000-0005-0000-0000-0000B1110000}"/>
    <cellStyle name="Normal 12 3 4 3 2" xfId="4576" xr:uid="{00000000-0005-0000-0000-0000B2110000}"/>
    <cellStyle name="Normal 12 3 4 3 2 2" xfId="4577" xr:uid="{00000000-0005-0000-0000-0000B3110000}"/>
    <cellStyle name="Normal 12 3 4 3 3" xfId="4578" xr:uid="{00000000-0005-0000-0000-0000B4110000}"/>
    <cellStyle name="Normal 12 3 4 3 4" xfId="4579" xr:uid="{00000000-0005-0000-0000-0000B5110000}"/>
    <cellStyle name="Normal 12 3 4 4" xfId="4580" xr:uid="{00000000-0005-0000-0000-0000B6110000}"/>
    <cellStyle name="Normal 12 3 4 4 2" xfId="4581" xr:uid="{00000000-0005-0000-0000-0000B7110000}"/>
    <cellStyle name="Normal 12 3 4 5" xfId="4582" xr:uid="{00000000-0005-0000-0000-0000B8110000}"/>
    <cellStyle name="Normal 12 3 4 6" xfId="4583" xr:uid="{00000000-0005-0000-0000-0000B9110000}"/>
    <cellStyle name="Normal 12 3 5" xfId="4584" xr:uid="{00000000-0005-0000-0000-0000BA110000}"/>
    <cellStyle name="Normal 12 3 5 2" xfId="4585" xr:uid="{00000000-0005-0000-0000-0000BB110000}"/>
    <cellStyle name="Normal 12 3 5 2 2" xfId="4586" xr:uid="{00000000-0005-0000-0000-0000BC110000}"/>
    <cellStyle name="Normal 12 3 5 2 2 2" xfId="4587" xr:uid="{00000000-0005-0000-0000-0000BD110000}"/>
    <cellStyle name="Normal 12 3 5 2 2 2 2" xfId="4588" xr:uid="{00000000-0005-0000-0000-0000BE110000}"/>
    <cellStyle name="Normal 12 3 5 2 2 3" xfId="4589" xr:uid="{00000000-0005-0000-0000-0000BF110000}"/>
    <cellStyle name="Normal 12 3 5 2 2 4" xfId="4590" xr:uid="{00000000-0005-0000-0000-0000C0110000}"/>
    <cellStyle name="Normal 12 3 5 2 3" xfId="4591" xr:uid="{00000000-0005-0000-0000-0000C1110000}"/>
    <cellStyle name="Normal 12 3 5 2 3 2" xfId="4592" xr:uid="{00000000-0005-0000-0000-0000C2110000}"/>
    <cellStyle name="Normal 12 3 5 2 4" xfId="4593" xr:uid="{00000000-0005-0000-0000-0000C3110000}"/>
    <cellStyle name="Normal 12 3 5 2 5" xfId="4594" xr:uid="{00000000-0005-0000-0000-0000C4110000}"/>
    <cellStyle name="Normal 12 3 5 3" xfId="4595" xr:uid="{00000000-0005-0000-0000-0000C5110000}"/>
    <cellStyle name="Normal 12 3 5 3 2" xfId="4596" xr:uid="{00000000-0005-0000-0000-0000C6110000}"/>
    <cellStyle name="Normal 12 3 5 3 2 2" xfId="4597" xr:uid="{00000000-0005-0000-0000-0000C7110000}"/>
    <cellStyle name="Normal 12 3 5 3 3" xfId="4598" xr:uid="{00000000-0005-0000-0000-0000C8110000}"/>
    <cellStyle name="Normal 12 3 5 3 4" xfId="4599" xr:uid="{00000000-0005-0000-0000-0000C9110000}"/>
    <cellStyle name="Normal 12 3 5 4" xfId="4600" xr:uid="{00000000-0005-0000-0000-0000CA110000}"/>
    <cellStyle name="Normal 12 3 5 4 2" xfId="4601" xr:uid="{00000000-0005-0000-0000-0000CB110000}"/>
    <cellStyle name="Normal 12 3 5 5" xfId="4602" xr:uid="{00000000-0005-0000-0000-0000CC110000}"/>
    <cellStyle name="Normal 12 3 5 6" xfId="4603" xr:uid="{00000000-0005-0000-0000-0000CD110000}"/>
    <cellStyle name="Normal 12 3 6" xfId="4604" xr:uid="{00000000-0005-0000-0000-0000CE110000}"/>
    <cellStyle name="Normal 12 3 6 2" xfId="4605" xr:uid="{00000000-0005-0000-0000-0000CF110000}"/>
    <cellStyle name="Normal 12 3 6 2 2" xfId="4606" xr:uid="{00000000-0005-0000-0000-0000D0110000}"/>
    <cellStyle name="Normal 12 3 6 2 2 2" xfId="4607" xr:uid="{00000000-0005-0000-0000-0000D1110000}"/>
    <cellStyle name="Normal 12 3 6 2 3" xfId="4608" xr:uid="{00000000-0005-0000-0000-0000D2110000}"/>
    <cellStyle name="Normal 12 3 6 2 4" xfId="4609" xr:uid="{00000000-0005-0000-0000-0000D3110000}"/>
    <cellStyle name="Normal 12 3 6 3" xfId="4610" xr:uid="{00000000-0005-0000-0000-0000D4110000}"/>
    <cellStyle name="Normal 12 3 6 3 2" xfId="4611" xr:uid="{00000000-0005-0000-0000-0000D5110000}"/>
    <cellStyle name="Normal 12 3 6 4" xfId="4612" xr:uid="{00000000-0005-0000-0000-0000D6110000}"/>
    <cellStyle name="Normal 12 3 6 5" xfId="4613" xr:uid="{00000000-0005-0000-0000-0000D7110000}"/>
    <cellStyle name="Normal 12 3 7" xfId="4614" xr:uid="{00000000-0005-0000-0000-0000D8110000}"/>
    <cellStyle name="Normal 12 3 7 2" xfId="4615" xr:uid="{00000000-0005-0000-0000-0000D9110000}"/>
    <cellStyle name="Normal 12 3 7 2 2" xfId="4616" xr:uid="{00000000-0005-0000-0000-0000DA110000}"/>
    <cellStyle name="Normal 12 3 7 3" xfId="4617" xr:uid="{00000000-0005-0000-0000-0000DB110000}"/>
    <cellStyle name="Normal 12 3 7 4" xfId="4618" xr:uid="{00000000-0005-0000-0000-0000DC110000}"/>
    <cellStyle name="Normal 12 3 8" xfId="4619" xr:uid="{00000000-0005-0000-0000-0000DD110000}"/>
    <cellStyle name="Normal 12 3 8 2" xfId="4620" xr:uid="{00000000-0005-0000-0000-0000DE110000}"/>
    <cellStyle name="Normal 12 3 9" xfId="4621" xr:uid="{00000000-0005-0000-0000-0000DF110000}"/>
    <cellStyle name="Normal 12 4" xfId="4622" xr:uid="{00000000-0005-0000-0000-0000E0110000}"/>
    <cellStyle name="Normal 12 4 2" xfId="4623" xr:uid="{00000000-0005-0000-0000-0000E1110000}"/>
    <cellStyle name="Normal 12 4 2 2" xfId="4624" xr:uid="{00000000-0005-0000-0000-0000E2110000}"/>
    <cellStyle name="Normal 12 4 2 2 2" xfId="4625" xr:uid="{00000000-0005-0000-0000-0000E3110000}"/>
    <cellStyle name="Normal 12 4 2 2 2 2" xfId="4626" xr:uid="{00000000-0005-0000-0000-0000E4110000}"/>
    <cellStyle name="Normal 12 4 2 2 2 2 2" xfId="4627" xr:uid="{00000000-0005-0000-0000-0000E5110000}"/>
    <cellStyle name="Normal 12 4 2 2 2 2 2 2" xfId="4628" xr:uid="{00000000-0005-0000-0000-0000E6110000}"/>
    <cellStyle name="Normal 12 4 2 2 2 2 3" xfId="4629" xr:uid="{00000000-0005-0000-0000-0000E7110000}"/>
    <cellStyle name="Normal 12 4 2 2 2 2 4" xfId="4630" xr:uid="{00000000-0005-0000-0000-0000E8110000}"/>
    <cellStyle name="Normal 12 4 2 2 2 3" xfId="4631" xr:uid="{00000000-0005-0000-0000-0000E9110000}"/>
    <cellStyle name="Normal 12 4 2 2 2 3 2" xfId="4632" xr:uid="{00000000-0005-0000-0000-0000EA110000}"/>
    <cellStyle name="Normal 12 4 2 2 2 4" xfId="4633" xr:uid="{00000000-0005-0000-0000-0000EB110000}"/>
    <cellStyle name="Normal 12 4 2 2 2 5" xfId="4634" xr:uid="{00000000-0005-0000-0000-0000EC110000}"/>
    <cellStyle name="Normal 12 4 2 2 3" xfId="4635" xr:uid="{00000000-0005-0000-0000-0000ED110000}"/>
    <cellStyle name="Normal 12 4 2 2 3 2" xfId="4636" xr:uid="{00000000-0005-0000-0000-0000EE110000}"/>
    <cellStyle name="Normal 12 4 2 2 3 2 2" xfId="4637" xr:uid="{00000000-0005-0000-0000-0000EF110000}"/>
    <cellStyle name="Normal 12 4 2 2 3 3" xfId="4638" xr:uid="{00000000-0005-0000-0000-0000F0110000}"/>
    <cellStyle name="Normal 12 4 2 2 3 4" xfId="4639" xr:uid="{00000000-0005-0000-0000-0000F1110000}"/>
    <cellStyle name="Normal 12 4 2 2 4" xfId="4640" xr:uid="{00000000-0005-0000-0000-0000F2110000}"/>
    <cellStyle name="Normal 12 4 2 2 4 2" xfId="4641" xr:uid="{00000000-0005-0000-0000-0000F3110000}"/>
    <cellStyle name="Normal 12 4 2 2 5" xfId="4642" xr:uid="{00000000-0005-0000-0000-0000F4110000}"/>
    <cellStyle name="Normal 12 4 2 2 6" xfId="4643" xr:uid="{00000000-0005-0000-0000-0000F5110000}"/>
    <cellStyle name="Normal 12 4 2 3" xfId="4644" xr:uid="{00000000-0005-0000-0000-0000F6110000}"/>
    <cellStyle name="Normal 12 4 2 3 2" xfId="4645" xr:uid="{00000000-0005-0000-0000-0000F7110000}"/>
    <cellStyle name="Normal 12 4 2 3 2 2" xfId="4646" xr:uid="{00000000-0005-0000-0000-0000F8110000}"/>
    <cellStyle name="Normal 12 4 2 3 2 2 2" xfId="4647" xr:uid="{00000000-0005-0000-0000-0000F9110000}"/>
    <cellStyle name="Normal 12 4 2 3 2 3" xfId="4648" xr:uid="{00000000-0005-0000-0000-0000FA110000}"/>
    <cellStyle name="Normal 12 4 2 3 2 4" xfId="4649" xr:uid="{00000000-0005-0000-0000-0000FB110000}"/>
    <cellStyle name="Normal 12 4 2 3 3" xfId="4650" xr:uid="{00000000-0005-0000-0000-0000FC110000}"/>
    <cellStyle name="Normal 12 4 2 3 3 2" xfId="4651" xr:uid="{00000000-0005-0000-0000-0000FD110000}"/>
    <cellStyle name="Normal 12 4 2 3 4" xfId="4652" xr:uid="{00000000-0005-0000-0000-0000FE110000}"/>
    <cellStyle name="Normal 12 4 2 3 5" xfId="4653" xr:uid="{00000000-0005-0000-0000-0000FF110000}"/>
    <cellStyle name="Normal 12 4 2 4" xfId="4654" xr:uid="{00000000-0005-0000-0000-000000120000}"/>
    <cellStyle name="Normal 12 4 2 4 2" xfId="4655" xr:uid="{00000000-0005-0000-0000-000001120000}"/>
    <cellStyle name="Normal 12 4 2 4 2 2" xfId="4656" xr:uid="{00000000-0005-0000-0000-000002120000}"/>
    <cellStyle name="Normal 12 4 2 4 3" xfId="4657" xr:uid="{00000000-0005-0000-0000-000003120000}"/>
    <cellStyle name="Normal 12 4 2 4 4" xfId="4658" xr:uid="{00000000-0005-0000-0000-000004120000}"/>
    <cellStyle name="Normal 12 4 2 5" xfId="4659" xr:uid="{00000000-0005-0000-0000-000005120000}"/>
    <cellStyle name="Normal 12 4 2 5 2" xfId="4660" xr:uid="{00000000-0005-0000-0000-000006120000}"/>
    <cellStyle name="Normal 12 4 2 6" xfId="4661" xr:uid="{00000000-0005-0000-0000-000007120000}"/>
    <cellStyle name="Normal 12 4 2 7" xfId="4662" xr:uid="{00000000-0005-0000-0000-000008120000}"/>
    <cellStyle name="Normal 12 4 3" xfId="4663" xr:uid="{00000000-0005-0000-0000-000009120000}"/>
    <cellStyle name="Normal 12 4 3 2" xfId="4664" xr:uid="{00000000-0005-0000-0000-00000A120000}"/>
    <cellStyle name="Normal 12 4 3 2 2" xfId="4665" xr:uid="{00000000-0005-0000-0000-00000B120000}"/>
    <cellStyle name="Normal 12 4 3 2 2 2" xfId="4666" xr:uid="{00000000-0005-0000-0000-00000C120000}"/>
    <cellStyle name="Normal 12 4 3 2 2 2 2" xfId="4667" xr:uid="{00000000-0005-0000-0000-00000D120000}"/>
    <cellStyle name="Normal 12 4 3 2 2 3" xfId="4668" xr:uid="{00000000-0005-0000-0000-00000E120000}"/>
    <cellStyle name="Normal 12 4 3 2 2 4" xfId="4669" xr:uid="{00000000-0005-0000-0000-00000F120000}"/>
    <cellStyle name="Normal 12 4 3 2 3" xfId="4670" xr:uid="{00000000-0005-0000-0000-000010120000}"/>
    <cellStyle name="Normal 12 4 3 2 3 2" xfId="4671" xr:uid="{00000000-0005-0000-0000-000011120000}"/>
    <cellStyle name="Normal 12 4 3 2 4" xfId="4672" xr:uid="{00000000-0005-0000-0000-000012120000}"/>
    <cellStyle name="Normal 12 4 3 2 5" xfId="4673" xr:uid="{00000000-0005-0000-0000-000013120000}"/>
    <cellStyle name="Normal 12 4 3 3" xfId="4674" xr:uid="{00000000-0005-0000-0000-000014120000}"/>
    <cellStyle name="Normal 12 4 3 3 2" xfId="4675" xr:uid="{00000000-0005-0000-0000-000015120000}"/>
    <cellStyle name="Normal 12 4 3 3 2 2" xfId="4676" xr:uid="{00000000-0005-0000-0000-000016120000}"/>
    <cellStyle name="Normal 12 4 3 3 3" xfId="4677" xr:uid="{00000000-0005-0000-0000-000017120000}"/>
    <cellStyle name="Normal 12 4 3 3 4" xfId="4678" xr:uid="{00000000-0005-0000-0000-000018120000}"/>
    <cellStyle name="Normal 12 4 3 4" xfId="4679" xr:uid="{00000000-0005-0000-0000-000019120000}"/>
    <cellStyle name="Normal 12 4 3 4 2" xfId="4680" xr:uid="{00000000-0005-0000-0000-00001A120000}"/>
    <cellStyle name="Normal 12 4 3 5" xfId="4681" xr:uid="{00000000-0005-0000-0000-00001B120000}"/>
    <cellStyle name="Normal 12 4 3 6" xfId="4682" xr:uid="{00000000-0005-0000-0000-00001C120000}"/>
    <cellStyle name="Normal 12 4 4" xfId="4683" xr:uid="{00000000-0005-0000-0000-00001D120000}"/>
    <cellStyle name="Normal 12 4 4 2" xfId="4684" xr:uid="{00000000-0005-0000-0000-00001E120000}"/>
    <cellStyle name="Normal 12 4 4 2 2" xfId="4685" xr:uid="{00000000-0005-0000-0000-00001F120000}"/>
    <cellStyle name="Normal 12 4 4 2 2 2" xfId="4686" xr:uid="{00000000-0005-0000-0000-000020120000}"/>
    <cellStyle name="Normal 12 4 4 2 2 2 2" xfId="4687" xr:uid="{00000000-0005-0000-0000-000021120000}"/>
    <cellStyle name="Normal 12 4 4 2 2 3" xfId="4688" xr:uid="{00000000-0005-0000-0000-000022120000}"/>
    <cellStyle name="Normal 12 4 4 2 2 4" xfId="4689" xr:uid="{00000000-0005-0000-0000-000023120000}"/>
    <cellStyle name="Normal 12 4 4 2 3" xfId="4690" xr:uid="{00000000-0005-0000-0000-000024120000}"/>
    <cellStyle name="Normal 12 4 4 2 3 2" xfId="4691" xr:uid="{00000000-0005-0000-0000-000025120000}"/>
    <cellStyle name="Normal 12 4 4 2 4" xfId="4692" xr:uid="{00000000-0005-0000-0000-000026120000}"/>
    <cellStyle name="Normal 12 4 4 2 5" xfId="4693" xr:uid="{00000000-0005-0000-0000-000027120000}"/>
    <cellStyle name="Normal 12 4 4 3" xfId="4694" xr:uid="{00000000-0005-0000-0000-000028120000}"/>
    <cellStyle name="Normal 12 4 4 3 2" xfId="4695" xr:uid="{00000000-0005-0000-0000-000029120000}"/>
    <cellStyle name="Normal 12 4 4 3 2 2" xfId="4696" xr:uid="{00000000-0005-0000-0000-00002A120000}"/>
    <cellStyle name="Normal 12 4 4 3 3" xfId="4697" xr:uid="{00000000-0005-0000-0000-00002B120000}"/>
    <cellStyle name="Normal 12 4 4 3 4" xfId="4698" xr:uid="{00000000-0005-0000-0000-00002C120000}"/>
    <cellStyle name="Normal 12 4 4 4" xfId="4699" xr:uid="{00000000-0005-0000-0000-00002D120000}"/>
    <cellStyle name="Normal 12 4 4 4 2" xfId="4700" xr:uid="{00000000-0005-0000-0000-00002E120000}"/>
    <cellStyle name="Normal 12 4 4 5" xfId="4701" xr:uid="{00000000-0005-0000-0000-00002F120000}"/>
    <cellStyle name="Normal 12 4 4 6" xfId="4702" xr:uid="{00000000-0005-0000-0000-000030120000}"/>
    <cellStyle name="Normal 12 4 5" xfId="4703" xr:uid="{00000000-0005-0000-0000-000031120000}"/>
    <cellStyle name="Normal 12 4 5 2" xfId="4704" xr:uid="{00000000-0005-0000-0000-000032120000}"/>
    <cellStyle name="Normal 12 4 5 2 2" xfId="4705" xr:uid="{00000000-0005-0000-0000-000033120000}"/>
    <cellStyle name="Normal 12 4 5 2 2 2" xfId="4706" xr:uid="{00000000-0005-0000-0000-000034120000}"/>
    <cellStyle name="Normal 12 4 5 2 3" xfId="4707" xr:uid="{00000000-0005-0000-0000-000035120000}"/>
    <cellStyle name="Normal 12 4 5 2 4" xfId="4708" xr:uid="{00000000-0005-0000-0000-000036120000}"/>
    <cellStyle name="Normal 12 4 5 3" xfId="4709" xr:uid="{00000000-0005-0000-0000-000037120000}"/>
    <cellStyle name="Normal 12 4 5 3 2" xfId="4710" xr:uid="{00000000-0005-0000-0000-000038120000}"/>
    <cellStyle name="Normal 12 4 5 4" xfId="4711" xr:uid="{00000000-0005-0000-0000-000039120000}"/>
    <cellStyle name="Normal 12 4 5 5" xfId="4712" xr:uid="{00000000-0005-0000-0000-00003A120000}"/>
    <cellStyle name="Normal 12 4 6" xfId="4713" xr:uid="{00000000-0005-0000-0000-00003B120000}"/>
    <cellStyle name="Normal 12 4 6 2" xfId="4714" xr:uid="{00000000-0005-0000-0000-00003C120000}"/>
    <cellStyle name="Normal 12 4 6 2 2" xfId="4715" xr:uid="{00000000-0005-0000-0000-00003D120000}"/>
    <cellStyle name="Normal 12 4 6 3" xfId="4716" xr:uid="{00000000-0005-0000-0000-00003E120000}"/>
    <cellStyle name="Normal 12 4 6 4" xfId="4717" xr:uid="{00000000-0005-0000-0000-00003F120000}"/>
    <cellStyle name="Normal 12 4 7" xfId="4718" xr:uid="{00000000-0005-0000-0000-000040120000}"/>
    <cellStyle name="Normal 12 4 7 2" xfId="4719" xr:uid="{00000000-0005-0000-0000-000041120000}"/>
    <cellStyle name="Normal 12 4 8" xfId="4720" xr:uid="{00000000-0005-0000-0000-000042120000}"/>
    <cellStyle name="Normal 12 4 9" xfId="4721" xr:uid="{00000000-0005-0000-0000-000043120000}"/>
    <cellStyle name="Normal 12 5" xfId="4722" xr:uid="{00000000-0005-0000-0000-000044120000}"/>
    <cellStyle name="Normal 12 6" xfId="4723" xr:uid="{00000000-0005-0000-0000-000045120000}"/>
    <cellStyle name="Normal 12 6 2" xfId="4724" xr:uid="{00000000-0005-0000-0000-000046120000}"/>
    <cellStyle name="Normal 12 6 2 2" xfId="4725" xr:uid="{00000000-0005-0000-0000-000047120000}"/>
    <cellStyle name="Normal 12 6 2 2 2" xfId="4726" xr:uid="{00000000-0005-0000-0000-000048120000}"/>
    <cellStyle name="Normal 12 6 2 2 2 2" xfId="4727" xr:uid="{00000000-0005-0000-0000-000049120000}"/>
    <cellStyle name="Normal 12 6 2 2 2 2 2" xfId="4728" xr:uid="{00000000-0005-0000-0000-00004A120000}"/>
    <cellStyle name="Normal 12 6 2 2 2 2 2 2" xfId="4729" xr:uid="{00000000-0005-0000-0000-00004B120000}"/>
    <cellStyle name="Normal 12 6 2 2 2 2 3" xfId="4730" xr:uid="{00000000-0005-0000-0000-00004C120000}"/>
    <cellStyle name="Normal 12 6 2 2 2 2 4" xfId="4731" xr:uid="{00000000-0005-0000-0000-00004D120000}"/>
    <cellStyle name="Normal 12 6 2 2 2 3" xfId="4732" xr:uid="{00000000-0005-0000-0000-00004E120000}"/>
    <cellStyle name="Normal 12 6 2 2 2 3 2" xfId="4733" xr:uid="{00000000-0005-0000-0000-00004F120000}"/>
    <cellStyle name="Normal 12 6 2 2 2 4" xfId="4734" xr:uid="{00000000-0005-0000-0000-000050120000}"/>
    <cellStyle name="Normal 12 6 2 2 2 5" xfId="4735" xr:uid="{00000000-0005-0000-0000-000051120000}"/>
    <cellStyle name="Normal 12 6 2 2 3" xfId="4736" xr:uid="{00000000-0005-0000-0000-000052120000}"/>
    <cellStyle name="Normal 12 6 2 2 3 2" xfId="4737" xr:uid="{00000000-0005-0000-0000-000053120000}"/>
    <cellStyle name="Normal 12 6 2 2 3 2 2" xfId="4738" xr:uid="{00000000-0005-0000-0000-000054120000}"/>
    <cellStyle name="Normal 12 6 2 2 3 3" xfId="4739" xr:uid="{00000000-0005-0000-0000-000055120000}"/>
    <cellStyle name="Normal 12 6 2 2 3 4" xfId="4740" xr:uid="{00000000-0005-0000-0000-000056120000}"/>
    <cellStyle name="Normal 12 6 2 2 4" xfId="4741" xr:uid="{00000000-0005-0000-0000-000057120000}"/>
    <cellStyle name="Normal 12 6 2 2 4 2" xfId="4742" xr:uid="{00000000-0005-0000-0000-000058120000}"/>
    <cellStyle name="Normal 12 6 2 2 5" xfId="4743" xr:uid="{00000000-0005-0000-0000-000059120000}"/>
    <cellStyle name="Normal 12 6 2 2 6" xfId="4744" xr:uid="{00000000-0005-0000-0000-00005A120000}"/>
    <cellStyle name="Normal 12 6 2 3" xfId="4745" xr:uid="{00000000-0005-0000-0000-00005B120000}"/>
    <cellStyle name="Normal 12 6 2 3 2" xfId="4746" xr:uid="{00000000-0005-0000-0000-00005C120000}"/>
    <cellStyle name="Normal 12 6 2 3 2 2" xfId="4747" xr:uid="{00000000-0005-0000-0000-00005D120000}"/>
    <cellStyle name="Normal 12 6 2 3 2 2 2" xfId="4748" xr:uid="{00000000-0005-0000-0000-00005E120000}"/>
    <cellStyle name="Normal 12 6 2 3 2 3" xfId="4749" xr:uid="{00000000-0005-0000-0000-00005F120000}"/>
    <cellStyle name="Normal 12 6 2 3 2 4" xfId="4750" xr:uid="{00000000-0005-0000-0000-000060120000}"/>
    <cellStyle name="Normal 12 6 2 3 3" xfId="4751" xr:uid="{00000000-0005-0000-0000-000061120000}"/>
    <cellStyle name="Normal 12 6 2 3 3 2" xfId="4752" xr:uid="{00000000-0005-0000-0000-000062120000}"/>
    <cellStyle name="Normal 12 6 2 3 4" xfId="4753" xr:uid="{00000000-0005-0000-0000-000063120000}"/>
    <cellStyle name="Normal 12 6 2 3 5" xfId="4754" xr:uid="{00000000-0005-0000-0000-000064120000}"/>
    <cellStyle name="Normal 12 6 2 4" xfId="4755" xr:uid="{00000000-0005-0000-0000-000065120000}"/>
    <cellStyle name="Normal 12 6 2 4 2" xfId="4756" xr:uid="{00000000-0005-0000-0000-000066120000}"/>
    <cellStyle name="Normal 12 6 2 4 2 2" xfId="4757" xr:uid="{00000000-0005-0000-0000-000067120000}"/>
    <cellStyle name="Normal 12 6 2 4 3" xfId="4758" xr:uid="{00000000-0005-0000-0000-000068120000}"/>
    <cellStyle name="Normal 12 6 2 4 4" xfId="4759" xr:uid="{00000000-0005-0000-0000-000069120000}"/>
    <cellStyle name="Normal 12 6 2 5" xfId="4760" xr:uid="{00000000-0005-0000-0000-00006A120000}"/>
    <cellStyle name="Normal 12 6 2 5 2" xfId="4761" xr:uid="{00000000-0005-0000-0000-00006B120000}"/>
    <cellStyle name="Normal 12 6 2 6" xfId="4762" xr:uid="{00000000-0005-0000-0000-00006C120000}"/>
    <cellStyle name="Normal 12 6 2 7" xfId="4763" xr:uid="{00000000-0005-0000-0000-00006D120000}"/>
    <cellStyle name="Normal 12 6 3" xfId="4764" xr:uid="{00000000-0005-0000-0000-00006E120000}"/>
    <cellStyle name="Normal 12 6 3 2" xfId="4765" xr:uid="{00000000-0005-0000-0000-00006F120000}"/>
    <cellStyle name="Normal 12 6 3 2 2" xfId="4766" xr:uid="{00000000-0005-0000-0000-000070120000}"/>
    <cellStyle name="Normal 12 6 3 2 2 2" xfId="4767" xr:uid="{00000000-0005-0000-0000-000071120000}"/>
    <cellStyle name="Normal 12 6 3 2 2 2 2" xfId="4768" xr:uid="{00000000-0005-0000-0000-000072120000}"/>
    <cellStyle name="Normal 12 6 3 2 2 3" xfId="4769" xr:uid="{00000000-0005-0000-0000-000073120000}"/>
    <cellStyle name="Normal 12 6 3 2 2 4" xfId="4770" xr:uid="{00000000-0005-0000-0000-000074120000}"/>
    <cellStyle name="Normal 12 6 3 2 3" xfId="4771" xr:uid="{00000000-0005-0000-0000-000075120000}"/>
    <cellStyle name="Normal 12 6 3 2 3 2" xfId="4772" xr:uid="{00000000-0005-0000-0000-000076120000}"/>
    <cellStyle name="Normal 12 6 3 2 4" xfId="4773" xr:uid="{00000000-0005-0000-0000-000077120000}"/>
    <cellStyle name="Normal 12 6 3 2 5" xfId="4774" xr:uid="{00000000-0005-0000-0000-000078120000}"/>
    <cellStyle name="Normal 12 6 3 3" xfId="4775" xr:uid="{00000000-0005-0000-0000-000079120000}"/>
    <cellStyle name="Normal 12 6 3 3 2" xfId="4776" xr:uid="{00000000-0005-0000-0000-00007A120000}"/>
    <cellStyle name="Normal 12 6 3 3 2 2" xfId="4777" xr:uid="{00000000-0005-0000-0000-00007B120000}"/>
    <cellStyle name="Normal 12 6 3 3 3" xfId="4778" xr:uid="{00000000-0005-0000-0000-00007C120000}"/>
    <cellStyle name="Normal 12 6 3 3 4" xfId="4779" xr:uid="{00000000-0005-0000-0000-00007D120000}"/>
    <cellStyle name="Normal 12 6 3 4" xfId="4780" xr:uid="{00000000-0005-0000-0000-00007E120000}"/>
    <cellStyle name="Normal 12 6 3 4 2" xfId="4781" xr:uid="{00000000-0005-0000-0000-00007F120000}"/>
    <cellStyle name="Normal 12 6 3 5" xfId="4782" xr:uid="{00000000-0005-0000-0000-000080120000}"/>
    <cellStyle name="Normal 12 6 3 6" xfId="4783" xr:uid="{00000000-0005-0000-0000-000081120000}"/>
    <cellStyle name="Normal 12 6 4" xfId="4784" xr:uid="{00000000-0005-0000-0000-000082120000}"/>
    <cellStyle name="Normal 12 6 4 2" xfId="4785" xr:uid="{00000000-0005-0000-0000-000083120000}"/>
    <cellStyle name="Normal 12 6 4 2 2" xfId="4786" xr:uid="{00000000-0005-0000-0000-000084120000}"/>
    <cellStyle name="Normal 12 6 4 2 2 2" xfId="4787" xr:uid="{00000000-0005-0000-0000-000085120000}"/>
    <cellStyle name="Normal 12 6 4 2 2 2 2" xfId="4788" xr:uid="{00000000-0005-0000-0000-000086120000}"/>
    <cellStyle name="Normal 12 6 4 2 2 3" xfId="4789" xr:uid="{00000000-0005-0000-0000-000087120000}"/>
    <cellStyle name="Normal 12 6 4 2 2 4" xfId="4790" xr:uid="{00000000-0005-0000-0000-000088120000}"/>
    <cellStyle name="Normal 12 6 4 2 3" xfId="4791" xr:uid="{00000000-0005-0000-0000-000089120000}"/>
    <cellStyle name="Normal 12 6 4 2 3 2" xfId="4792" xr:uid="{00000000-0005-0000-0000-00008A120000}"/>
    <cellStyle name="Normal 12 6 4 2 4" xfId="4793" xr:uid="{00000000-0005-0000-0000-00008B120000}"/>
    <cellStyle name="Normal 12 6 4 2 5" xfId="4794" xr:uid="{00000000-0005-0000-0000-00008C120000}"/>
    <cellStyle name="Normal 12 6 4 3" xfId="4795" xr:uid="{00000000-0005-0000-0000-00008D120000}"/>
    <cellStyle name="Normal 12 6 4 3 2" xfId="4796" xr:uid="{00000000-0005-0000-0000-00008E120000}"/>
    <cellStyle name="Normal 12 6 4 3 2 2" xfId="4797" xr:uid="{00000000-0005-0000-0000-00008F120000}"/>
    <cellStyle name="Normal 12 6 4 3 3" xfId="4798" xr:uid="{00000000-0005-0000-0000-000090120000}"/>
    <cellStyle name="Normal 12 6 4 3 4" xfId="4799" xr:uid="{00000000-0005-0000-0000-000091120000}"/>
    <cellStyle name="Normal 12 6 4 4" xfId="4800" xr:uid="{00000000-0005-0000-0000-000092120000}"/>
    <cellStyle name="Normal 12 6 4 4 2" xfId="4801" xr:uid="{00000000-0005-0000-0000-000093120000}"/>
    <cellStyle name="Normal 12 6 4 5" xfId="4802" xr:uid="{00000000-0005-0000-0000-000094120000}"/>
    <cellStyle name="Normal 12 6 4 6" xfId="4803" xr:uid="{00000000-0005-0000-0000-000095120000}"/>
    <cellStyle name="Normal 12 6 5" xfId="4804" xr:uid="{00000000-0005-0000-0000-000096120000}"/>
    <cellStyle name="Normal 12 6 5 2" xfId="4805" xr:uid="{00000000-0005-0000-0000-000097120000}"/>
    <cellStyle name="Normal 12 6 5 2 2" xfId="4806" xr:uid="{00000000-0005-0000-0000-000098120000}"/>
    <cellStyle name="Normal 12 6 5 2 2 2" xfId="4807" xr:uid="{00000000-0005-0000-0000-000099120000}"/>
    <cellStyle name="Normal 12 6 5 2 3" xfId="4808" xr:uid="{00000000-0005-0000-0000-00009A120000}"/>
    <cellStyle name="Normal 12 6 5 2 4" xfId="4809" xr:uid="{00000000-0005-0000-0000-00009B120000}"/>
    <cellStyle name="Normal 12 6 5 3" xfId="4810" xr:uid="{00000000-0005-0000-0000-00009C120000}"/>
    <cellStyle name="Normal 12 6 5 3 2" xfId="4811" xr:uid="{00000000-0005-0000-0000-00009D120000}"/>
    <cellStyle name="Normal 12 6 5 4" xfId="4812" xr:uid="{00000000-0005-0000-0000-00009E120000}"/>
    <cellStyle name="Normal 12 6 5 5" xfId="4813" xr:uid="{00000000-0005-0000-0000-00009F120000}"/>
    <cellStyle name="Normal 12 6 6" xfId="4814" xr:uid="{00000000-0005-0000-0000-0000A0120000}"/>
    <cellStyle name="Normal 12 6 6 2" xfId="4815" xr:uid="{00000000-0005-0000-0000-0000A1120000}"/>
    <cellStyle name="Normal 12 6 6 2 2" xfId="4816" xr:uid="{00000000-0005-0000-0000-0000A2120000}"/>
    <cellStyle name="Normal 12 6 6 3" xfId="4817" xr:uid="{00000000-0005-0000-0000-0000A3120000}"/>
    <cellStyle name="Normal 12 6 6 4" xfId="4818" xr:uid="{00000000-0005-0000-0000-0000A4120000}"/>
    <cellStyle name="Normal 12 6 7" xfId="4819" xr:uid="{00000000-0005-0000-0000-0000A5120000}"/>
    <cellStyle name="Normal 12 6 7 2" xfId="4820" xr:uid="{00000000-0005-0000-0000-0000A6120000}"/>
    <cellStyle name="Normal 12 6 8" xfId="4821" xr:uid="{00000000-0005-0000-0000-0000A7120000}"/>
    <cellStyle name="Normal 12 6 9" xfId="4822" xr:uid="{00000000-0005-0000-0000-0000A8120000}"/>
    <cellStyle name="Normal 12 7" xfId="4823" xr:uid="{00000000-0005-0000-0000-0000A9120000}"/>
    <cellStyle name="Normal 12 7 2" xfId="4824" xr:uid="{00000000-0005-0000-0000-0000AA120000}"/>
    <cellStyle name="Normal 12 7 2 2" xfId="4825" xr:uid="{00000000-0005-0000-0000-0000AB120000}"/>
    <cellStyle name="Normal 12 7 2 2 2" xfId="4826" xr:uid="{00000000-0005-0000-0000-0000AC120000}"/>
    <cellStyle name="Normal 12 7 2 2 2 2" xfId="4827" xr:uid="{00000000-0005-0000-0000-0000AD120000}"/>
    <cellStyle name="Normal 12 7 2 2 2 2 2" xfId="4828" xr:uid="{00000000-0005-0000-0000-0000AE120000}"/>
    <cellStyle name="Normal 12 7 2 2 2 3" xfId="4829" xr:uid="{00000000-0005-0000-0000-0000AF120000}"/>
    <cellStyle name="Normal 12 7 2 2 2 4" xfId="4830" xr:uid="{00000000-0005-0000-0000-0000B0120000}"/>
    <cellStyle name="Normal 12 7 2 2 3" xfId="4831" xr:uid="{00000000-0005-0000-0000-0000B1120000}"/>
    <cellStyle name="Normal 12 7 2 2 3 2" xfId="4832" xr:uid="{00000000-0005-0000-0000-0000B2120000}"/>
    <cellStyle name="Normal 12 7 2 2 4" xfId="4833" xr:uid="{00000000-0005-0000-0000-0000B3120000}"/>
    <cellStyle name="Normal 12 7 2 2 5" xfId="4834" xr:uid="{00000000-0005-0000-0000-0000B4120000}"/>
    <cellStyle name="Normal 12 7 2 3" xfId="4835" xr:uid="{00000000-0005-0000-0000-0000B5120000}"/>
    <cellStyle name="Normal 12 7 2 3 2" xfId="4836" xr:uid="{00000000-0005-0000-0000-0000B6120000}"/>
    <cellStyle name="Normal 12 7 2 3 2 2" xfId="4837" xr:uid="{00000000-0005-0000-0000-0000B7120000}"/>
    <cellStyle name="Normal 12 7 2 3 3" xfId="4838" xr:uid="{00000000-0005-0000-0000-0000B8120000}"/>
    <cellStyle name="Normal 12 7 2 3 4" xfId="4839" xr:uid="{00000000-0005-0000-0000-0000B9120000}"/>
    <cellStyle name="Normal 12 7 2 4" xfId="4840" xr:uid="{00000000-0005-0000-0000-0000BA120000}"/>
    <cellStyle name="Normal 12 7 2 4 2" xfId="4841" xr:uid="{00000000-0005-0000-0000-0000BB120000}"/>
    <cellStyle name="Normal 12 7 2 5" xfId="4842" xr:uid="{00000000-0005-0000-0000-0000BC120000}"/>
    <cellStyle name="Normal 12 7 2 6" xfId="4843" xr:uid="{00000000-0005-0000-0000-0000BD120000}"/>
    <cellStyle name="Normal 12 7 3" xfId="4844" xr:uid="{00000000-0005-0000-0000-0000BE120000}"/>
    <cellStyle name="Normal 12 7 3 2" xfId="4845" xr:uid="{00000000-0005-0000-0000-0000BF120000}"/>
    <cellStyle name="Normal 12 7 3 2 2" xfId="4846" xr:uid="{00000000-0005-0000-0000-0000C0120000}"/>
    <cellStyle name="Normal 12 7 3 2 2 2" xfId="4847" xr:uid="{00000000-0005-0000-0000-0000C1120000}"/>
    <cellStyle name="Normal 12 7 3 2 3" xfId="4848" xr:uid="{00000000-0005-0000-0000-0000C2120000}"/>
    <cellStyle name="Normal 12 7 3 2 4" xfId="4849" xr:uid="{00000000-0005-0000-0000-0000C3120000}"/>
    <cellStyle name="Normal 12 7 3 3" xfId="4850" xr:uid="{00000000-0005-0000-0000-0000C4120000}"/>
    <cellStyle name="Normal 12 7 3 3 2" xfId="4851" xr:uid="{00000000-0005-0000-0000-0000C5120000}"/>
    <cellStyle name="Normal 12 7 3 4" xfId="4852" xr:uid="{00000000-0005-0000-0000-0000C6120000}"/>
    <cellStyle name="Normal 12 7 3 5" xfId="4853" xr:uid="{00000000-0005-0000-0000-0000C7120000}"/>
    <cellStyle name="Normal 12 7 4" xfId="4854" xr:uid="{00000000-0005-0000-0000-0000C8120000}"/>
    <cellStyle name="Normal 12 7 4 2" xfId="4855" xr:uid="{00000000-0005-0000-0000-0000C9120000}"/>
    <cellStyle name="Normal 12 7 4 2 2" xfId="4856" xr:uid="{00000000-0005-0000-0000-0000CA120000}"/>
    <cellStyle name="Normal 12 7 4 3" xfId="4857" xr:uid="{00000000-0005-0000-0000-0000CB120000}"/>
    <cellStyle name="Normal 12 7 4 4" xfId="4858" xr:uid="{00000000-0005-0000-0000-0000CC120000}"/>
    <cellStyle name="Normal 12 7 5" xfId="4859" xr:uid="{00000000-0005-0000-0000-0000CD120000}"/>
    <cellStyle name="Normal 12 7 5 2" xfId="4860" xr:uid="{00000000-0005-0000-0000-0000CE120000}"/>
    <cellStyle name="Normal 12 7 6" xfId="4861" xr:uid="{00000000-0005-0000-0000-0000CF120000}"/>
    <cellStyle name="Normal 12 7 7" xfId="4862" xr:uid="{00000000-0005-0000-0000-0000D0120000}"/>
    <cellStyle name="Normal 12 8" xfId="4863" xr:uid="{00000000-0005-0000-0000-0000D1120000}"/>
    <cellStyle name="Normal 12 8 2" xfId="4864" xr:uid="{00000000-0005-0000-0000-0000D2120000}"/>
    <cellStyle name="Normal 12 8 2 2" xfId="4865" xr:uid="{00000000-0005-0000-0000-0000D3120000}"/>
    <cellStyle name="Normal 12 8 2 2 2" xfId="4866" xr:uid="{00000000-0005-0000-0000-0000D4120000}"/>
    <cellStyle name="Normal 12 8 2 2 2 2" xfId="4867" xr:uid="{00000000-0005-0000-0000-0000D5120000}"/>
    <cellStyle name="Normal 12 8 2 2 3" xfId="4868" xr:uid="{00000000-0005-0000-0000-0000D6120000}"/>
    <cellStyle name="Normal 12 8 2 2 4" xfId="4869" xr:uid="{00000000-0005-0000-0000-0000D7120000}"/>
    <cellStyle name="Normal 12 8 2 3" xfId="4870" xr:uid="{00000000-0005-0000-0000-0000D8120000}"/>
    <cellStyle name="Normal 12 8 2 3 2" xfId="4871" xr:uid="{00000000-0005-0000-0000-0000D9120000}"/>
    <cellStyle name="Normal 12 8 2 4" xfId="4872" xr:uid="{00000000-0005-0000-0000-0000DA120000}"/>
    <cellStyle name="Normal 12 8 2 5" xfId="4873" xr:uid="{00000000-0005-0000-0000-0000DB120000}"/>
    <cellStyle name="Normal 12 8 3" xfId="4874" xr:uid="{00000000-0005-0000-0000-0000DC120000}"/>
    <cellStyle name="Normal 12 8 3 2" xfId="4875" xr:uid="{00000000-0005-0000-0000-0000DD120000}"/>
    <cellStyle name="Normal 12 8 3 2 2" xfId="4876" xr:uid="{00000000-0005-0000-0000-0000DE120000}"/>
    <cellStyle name="Normal 12 8 3 3" xfId="4877" xr:uid="{00000000-0005-0000-0000-0000DF120000}"/>
    <cellStyle name="Normal 12 8 3 4" xfId="4878" xr:uid="{00000000-0005-0000-0000-0000E0120000}"/>
    <cellStyle name="Normal 12 8 4" xfId="4879" xr:uid="{00000000-0005-0000-0000-0000E1120000}"/>
    <cellStyle name="Normal 12 8 4 2" xfId="4880" xr:uid="{00000000-0005-0000-0000-0000E2120000}"/>
    <cellStyle name="Normal 12 8 5" xfId="4881" xr:uid="{00000000-0005-0000-0000-0000E3120000}"/>
    <cellStyle name="Normal 12 8 6" xfId="4882" xr:uid="{00000000-0005-0000-0000-0000E4120000}"/>
    <cellStyle name="Normal 12 9" xfId="4883" xr:uid="{00000000-0005-0000-0000-0000E5120000}"/>
    <cellStyle name="Normal 12 9 2" xfId="4884" xr:uid="{00000000-0005-0000-0000-0000E6120000}"/>
    <cellStyle name="Normal 12 9 2 2" xfId="4885" xr:uid="{00000000-0005-0000-0000-0000E7120000}"/>
    <cellStyle name="Normal 12 9 2 2 2" xfId="4886" xr:uid="{00000000-0005-0000-0000-0000E8120000}"/>
    <cellStyle name="Normal 12 9 2 2 2 2" xfId="4887" xr:uid="{00000000-0005-0000-0000-0000E9120000}"/>
    <cellStyle name="Normal 12 9 2 2 3" xfId="4888" xr:uid="{00000000-0005-0000-0000-0000EA120000}"/>
    <cellStyle name="Normal 12 9 2 2 4" xfId="4889" xr:uid="{00000000-0005-0000-0000-0000EB120000}"/>
    <cellStyle name="Normal 12 9 2 3" xfId="4890" xr:uid="{00000000-0005-0000-0000-0000EC120000}"/>
    <cellStyle name="Normal 12 9 2 3 2" xfId="4891" xr:uid="{00000000-0005-0000-0000-0000ED120000}"/>
    <cellStyle name="Normal 12 9 2 4" xfId="4892" xr:uid="{00000000-0005-0000-0000-0000EE120000}"/>
    <cellStyle name="Normal 12 9 2 5" xfId="4893" xr:uid="{00000000-0005-0000-0000-0000EF120000}"/>
    <cellStyle name="Normal 12 9 3" xfId="4894" xr:uid="{00000000-0005-0000-0000-0000F0120000}"/>
    <cellStyle name="Normal 12 9 3 2" xfId="4895" xr:uid="{00000000-0005-0000-0000-0000F1120000}"/>
    <cellStyle name="Normal 12 9 3 2 2" xfId="4896" xr:uid="{00000000-0005-0000-0000-0000F2120000}"/>
    <cellStyle name="Normal 12 9 3 3" xfId="4897" xr:uid="{00000000-0005-0000-0000-0000F3120000}"/>
    <cellStyle name="Normal 12 9 3 4" xfId="4898" xr:uid="{00000000-0005-0000-0000-0000F4120000}"/>
    <cellStyle name="Normal 12 9 4" xfId="4899" xr:uid="{00000000-0005-0000-0000-0000F5120000}"/>
    <cellStyle name="Normal 12 9 4 2" xfId="4900" xr:uid="{00000000-0005-0000-0000-0000F6120000}"/>
    <cellStyle name="Normal 12 9 5" xfId="4901" xr:uid="{00000000-0005-0000-0000-0000F7120000}"/>
    <cellStyle name="Normal 12 9 6" xfId="4902" xr:uid="{00000000-0005-0000-0000-0000F8120000}"/>
    <cellStyle name="Normal 120" xfId="4903" xr:uid="{00000000-0005-0000-0000-0000F9120000}"/>
    <cellStyle name="Normal 121" xfId="4904" xr:uid="{00000000-0005-0000-0000-0000FA120000}"/>
    <cellStyle name="Normal 122" xfId="4905" xr:uid="{00000000-0005-0000-0000-0000FB120000}"/>
    <cellStyle name="Normal 123" xfId="4906" xr:uid="{00000000-0005-0000-0000-0000FC120000}"/>
    <cellStyle name="Normal 13" xfId="41" xr:uid="{00000000-0005-0000-0000-0000FD120000}"/>
    <cellStyle name="Normal 13 2" xfId="4907" xr:uid="{00000000-0005-0000-0000-0000FE120000}"/>
    <cellStyle name="Normal 13 3" xfId="4908" xr:uid="{00000000-0005-0000-0000-0000FF120000}"/>
    <cellStyle name="Normal 13 3 2" xfId="4909" xr:uid="{00000000-0005-0000-0000-000000130000}"/>
    <cellStyle name="Normal 13 4" xfId="4910" xr:uid="{00000000-0005-0000-0000-000001130000}"/>
    <cellStyle name="Normal 14" xfId="4911" xr:uid="{00000000-0005-0000-0000-000002130000}"/>
    <cellStyle name="Normal 14 10" xfId="4912" xr:uid="{00000000-0005-0000-0000-000003130000}"/>
    <cellStyle name="Normal 14 10 2" xfId="4913" xr:uid="{00000000-0005-0000-0000-000004130000}"/>
    <cellStyle name="Normal 14 10 2 2" xfId="4914" xr:uid="{00000000-0005-0000-0000-000005130000}"/>
    <cellStyle name="Normal 14 10 3" xfId="4915" xr:uid="{00000000-0005-0000-0000-000006130000}"/>
    <cellStyle name="Normal 14 10 4" xfId="4916" xr:uid="{00000000-0005-0000-0000-000007130000}"/>
    <cellStyle name="Normal 14 11" xfId="4917" xr:uid="{00000000-0005-0000-0000-000008130000}"/>
    <cellStyle name="Normal 14 11 2" xfId="4918" xr:uid="{00000000-0005-0000-0000-000009130000}"/>
    <cellStyle name="Normal 14 11 2 2" xfId="4919" xr:uid="{00000000-0005-0000-0000-00000A130000}"/>
    <cellStyle name="Normal 14 11 3" xfId="4920" xr:uid="{00000000-0005-0000-0000-00000B130000}"/>
    <cellStyle name="Normal 14 12" xfId="4921" xr:uid="{00000000-0005-0000-0000-00000C130000}"/>
    <cellStyle name="Normal 14 12 2" xfId="4922" xr:uid="{00000000-0005-0000-0000-00000D130000}"/>
    <cellStyle name="Normal 14 12 2 2" xfId="4923" xr:uid="{00000000-0005-0000-0000-00000E130000}"/>
    <cellStyle name="Normal 14 12 3" xfId="4924" xr:uid="{00000000-0005-0000-0000-00000F130000}"/>
    <cellStyle name="Normal 14 13" xfId="4925" xr:uid="{00000000-0005-0000-0000-000010130000}"/>
    <cellStyle name="Normal 14 13 2" xfId="4926" xr:uid="{00000000-0005-0000-0000-000011130000}"/>
    <cellStyle name="Normal 14 14" xfId="4927" xr:uid="{00000000-0005-0000-0000-000012130000}"/>
    <cellStyle name="Normal 14 15" xfId="4928" xr:uid="{00000000-0005-0000-0000-000013130000}"/>
    <cellStyle name="Normal 14 16" xfId="4929" xr:uid="{00000000-0005-0000-0000-000014130000}"/>
    <cellStyle name="Normal 14 17" xfId="4930" xr:uid="{00000000-0005-0000-0000-000015130000}"/>
    <cellStyle name="Normal 14 18" xfId="4931" xr:uid="{00000000-0005-0000-0000-000016130000}"/>
    <cellStyle name="Normal 14 2" xfId="4932" xr:uid="{00000000-0005-0000-0000-000017130000}"/>
    <cellStyle name="Normal 14 2 2" xfId="4933" xr:uid="{00000000-0005-0000-0000-000018130000}"/>
    <cellStyle name="Normal 14 2 2 2" xfId="4934" xr:uid="{00000000-0005-0000-0000-000019130000}"/>
    <cellStyle name="Normal 14 2 2 2 2" xfId="4935" xr:uid="{00000000-0005-0000-0000-00001A130000}"/>
    <cellStyle name="Normal 14 2 2 2 2 2" xfId="4936" xr:uid="{00000000-0005-0000-0000-00001B130000}"/>
    <cellStyle name="Normal 14 2 2 2 2 2 2" xfId="4937" xr:uid="{00000000-0005-0000-0000-00001C130000}"/>
    <cellStyle name="Normal 14 2 2 2 2 2 2 2" xfId="4938" xr:uid="{00000000-0005-0000-0000-00001D130000}"/>
    <cellStyle name="Normal 14 2 2 2 2 2 3" xfId="4939" xr:uid="{00000000-0005-0000-0000-00001E130000}"/>
    <cellStyle name="Normal 14 2 2 2 2 2 4" xfId="4940" xr:uid="{00000000-0005-0000-0000-00001F130000}"/>
    <cellStyle name="Normal 14 2 2 2 2 3" xfId="4941" xr:uid="{00000000-0005-0000-0000-000020130000}"/>
    <cellStyle name="Normal 14 2 2 2 2 3 2" xfId="4942" xr:uid="{00000000-0005-0000-0000-000021130000}"/>
    <cellStyle name="Normal 14 2 2 2 2 4" xfId="4943" xr:uid="{00000000-0005-0000-0000-000022130000}"/>
    <cellStyle name="Normal 14 2 2 2 2 5" xfId="4944" xr:uid="{00000000-0005-0000-0000-000023130000}"/>
    <cellStyle name="Normal 14 2 2 2 3" xfId="4945" xr:uid="{00000000-0005-0000-0000-000024130000}"/>
    <cellStyle name="Normal 14 2 2 2 3 2" xfId="4946" xr:uid="{00000000-0005-0000-0000-000025130000}"/>
    <cellStyle name="Normal 14 2 2 2 3 2 2" xfId="4947" xr:uid="{00000000-0005-0000-0000-000026130000}"/>
    <cellStyle name="Normal 14 2 2 2 3 3" xfId="4948" xr:uid="{00000000-0005-0000-0000-000027130000}"/>
    <cellStyle name="Normal 14 2 2 2 3 4" xfId="4949" xr:uid="{00000000-0005-0000-0000-000028130000}"/>
    <cellStyle name="Normal 14 2 2 2 4" xfId="4950" xr:uid="{00000000-0005-0000-0000-000029130000}"/>
    <cellStyle name="Normal 14 2 2 2 4 2" xfId="4951" xr:uid="{00000000-0005-0000-0000-00002A130000}"/>
    <cellStyle name="Normal 14 2 2 2 5" xfId="4952" xr:uid="{00000000-0005-0000-0000-00002B130000}"/>
    <cellStyle name="Normal 14 2 2 2 6" xfId="4953" xr:uid="{00000000-0005-0000-0000-00002C130000}"/>
    <cellStyle name="Normal 14 2 2 3" xfId="4954" xr:uid="{00000000-0005-0000-0000-00002D130000}"/>
    <cellStyle name="Normal 14 2 2 3 2" xfId="4955" xr:uid="{00000000-0005-0000-0000-00002E130000}"/>
    <cellStyle name="Normal 14 2 2 3 2 2" xfId="4956" xr:uid="{00000000-0005-0000-0000-00002F130000}"/>
    <cellStyle name="Normal 14 2 2 3 2 2 2" xfId="4957" xr:uid="{00000000-0005-0000-0000-000030130000}"/>
    <cellStyle name="Normal 14 2 2 3 2 3" xfId="4958" xr:uid="{00000000-0005-0000-0000-000031130000}"/>
    <cellStyle name="Normal 14 2 2 3 2 4" xfId="4959" xr:uid="{00000000-0005-0000-0000-000032130000}"/>
    <cellStyle name="Normal 14 2 2 3 3" xfId="4960" xr:uid="{00000000-0005-0000-0000-000033130000}"/>
    <cellStyle name="Normal 14 2 2 3 3 2" xfId="4961" xr:uid="{00000000-0005-0000-0000-000034130000}"/>
    <cellStyle name="Normal 14 2 2 3 4" xfId="4962" xr:uid="{00000000-0005-0000-0000-000035130000}"/>
    <cellStyle name="Normal 14 2 2 3 5" xfId="4963" xr:uid="{00000000-0005-0000-0000-000036130000}"/>
    <cellStyle name="Normal 14 2 2 4" xfId="4964" xr:uid="{00000000-0005-0000-0000-000037130000}"/>
    <cellStyle name="Normal 14 2 2 4 2" xfId="4965" xr:uid="{00000000-0005-0000-0000-000038130000}"/>
    <cellStyle name="Normal 14 2 2 4 2 2" xfId="4966" xr:uid="{00000000-0005-0000-0000-000039130000}"/>
    <cellStyle name="Normal 14 2 2 4 3" xfId="4967" xr:uid="{00000000-0005-0000-0000-00003A130000}"/>
    <cellStyle name="Normal 14 2 2 4 4" xfId="4968" xr:uid="{00000000-0005-0000-0000-00003B130000}"/>
    <cellStyle name="Normal 14 2 2 5" xfId="4969" xr:uid="{00000000-0005-0000-0000-00003C130000}"/>
    <cellStyle name="Normal 14 2 2 5 2" xfId="4970" xr:uid="{00000000-0005-0000-0000-00003D130000}"/>
    <cellStyle name="Normal 14 2 2 6" xfId="4971" xr:uid="{00000000-0005-0000-0000-00003E130000}"/>
    <cellStyle name="Normal 14 2 2 7" xfId="4972" xr:uid="{00000000-0005-0000-0000-00003F130000}"/>
    <cellStyle name="Normal 14 2 3" xfId="4973" xr:uid="{00000000-0005-0000-0000-000040130000}"/>
    <cellStyle name="Normal 14 2 3 2" xfId="4974" xr:uid="{00000000-0005-0000-0000-000041130000}"/>
    <cellStyle name="Normal 14 2 3 2 2" xfId="4975" xr:uid="{00000000-0005-0000-0000-000042130000}"/>
    <cellStyle name="Normal 14 2 3 2 2 2" xfId="4976" xr:uid="{00000000-0005-0000-0000-000043130000}"/>
    <cellStyle name="Normal 14 2 3 2 2 2 2" xfId="4977" xr:uid="{00000000-0005-0000-0000-000044130000}"/>
    <cellStyle name="Normal 14 2 3 2 2 3" xfId="4978" xr:uid="{00000000-0005-0000-0000-000045130000}"/>
    <cellStyle name="Normal 14 2 3 2 2 4" xfId="4979" xr:uid="{00000000-0005-0000-0000-000046130000}"/>
    <cellStyle name="Normal 14 2 3 2 3" xfId="4980" xr:uid="{00000000-0005-0000-0000-000047130000}"/>
    <cellStyle name="Normal 14 2 3 2 3 2" xfId="4981" xr:uid="{00000000-0005-0000-0000-000048130000}"/>
    <cellStyle name="Normal 14 2 3 2 4" xfId="4982" xr:uid="{00000000-0005-0000-0000-000049130000}"/>
    <cellStyle name="Normal 14 2 3 2 5" xfId="4983" xr:uid="{00000000-0005-0000-0000-00004A130000}"/>
    <cellStyle name="Normal 14 2 3 3" xfId="4984" xr:uid="{00000000-0005-0000-0000-00004B130000}"/>
    <cellStyle name="Normal 14 2 3 3 2" xfId="4985" xr:uid="{00000000-0005-0000-0000-00004C130000}"/>
    <cellStyle name="Normal 14 2 3 3 2 2" xfId="4986" xr:uid="{00000000-0005-0000-0000-00004D130000}"/>
    <cellStyle name="Normal 14 2 3 3 3" xfId="4987" xr:uid="{00000000-0005-0000-0000-00004E130000}"/>
    <cellStyle name="Normal 14 2 3 3 4" xfId="4988" xr:uid="{00000000-0005-0000-0000-00004F130000}"/>
    <cellStyle name="Normal 14 2 3 4" xfId="4989" xr:uid="{00000000-0005-0000-0000-000050130000}"/>
    <cellStyle name="Normal 14 2 3 4 2" xfId="4990" xr:uid="{00000000-0005-0000-0000-000051130000}"/>
    <cellStyle name="Normal 14 2 3 5" xfId="4991" xr:uid="{00000000-0005-0000-0000-000052130000}"/>
    <cellStyle name="Normal 14 2 3 6" xfId="4992" xr:uid="{00000000-0005-0000-0000-000053130000}"/>
    <cellStyle name="Normal 14 2 4" xfId="4993" xr:uid="{00000000-0005-0000-0000-000054130000}"/>
    <cellStyle name="Normal 14 2 4 2" xfId="4994" xr:uid="{00000000-0005-0000-0000-000055130000}"/>
    <cellStyle name="Normal 14 2 4 2 2" xfId="4995" xr:uid="{00000000-0005-0000-0000-000056130000}"/>
    <cellStyle name="Normal 14 2 4 2 2 2" xfId="4996" xr:uid="{00000000-0005-0000-0000-000057130000}"/>
    <cellStyle name="Normal 14 2 4 2 2 2 2" xfId="4997" xr:uid="{00000000-0005-0000-0000-000058130000}"/>
    <cellStyle name="Normal 14 2 4 2 2 3" xfId="4998" xr:uid="{00000000-0005-0000-0000-000059130000}"/>
    <cellStyle name="Normal 14 2 4 2 2 4" xfId="4999" xr:uid="{00000000-0005-0000-0000-00005A130000}"/>
    <cellStyle name="Normal 14 2 4 2 3" xfId="5000" xr:uid="{00000000-0005-0000-0000-00005B130000}"/>
    <cellStyle name="Normal 14 2 4 2 3 2" xfId="5001" xr:uid="{00000000-0005-0000-0000-00005C130000}"/>
    <cellStyle name="Normal 14 2 4 2 4" xfId="5002" xr:uid="{00000000-0005-0000-0000-00005D130000}"/>
    <cellStyle name="Normal 14 2 4 2 5" xfId="5003" xr:uid="{00000000-0005-0000-0000-00005E130000}"/>
    <cellStyle name="Normal 14 2 4 3" xfId="5004" xr:uid="{00000000-0005-0000-0000-00005F130000}"/>
    <cellStyle name="Normal 14 2 4 3 2" xfId="5005" xr:uid="{00000000-0005-0000-0000-000060130000}"/>
    <cellStyle name="Normal 14 2 4 3 2 2" xfId="5006" xr:uid="{00000000-0005-0000-0000-000061130000}"/>
    <cellStyle name="Normal 14 2 4 3 3" xfId="5007" xr:uid="{00000000-0005-0000-0000-000062130000}"/>
    <cellStyle name="Normal 14 2 4 3 4" xfId="5008" xr:uid="{00000000-0005-0000-0000-000063130000}"/>
    <cellStyle name="Normal 14 2 4 4" xfId="5009" xr:uid="{00000000-0005-0000-0000-000064130000}"/>
    <cellStyle name="Normal 14 2 4 4 2" xfId="5010" xr:uid="{00000000-0005-0000-0000-000065130000}"/>
    <cellStyle name="Normal 14 2 4 5" xfId="5011" xr:uid="{00000000-0005-0000-0000-000066130000}"/>
    <cellStyle name="Normal 14 2 4 6" xfId="5012" xr:uid="{00000000-0005-0000-0000-000067130000}"/>
    <cellStyle name="Normal 14 2 5" xfId="5013" xr:uid="{00000000-0005-0000-0000-000068130000}"/>
    <cellStyle name="Normal 14 2 5 2" xfId="5014" xr:uid="{00000000-0005-0000-0000-000069130000}"/>
    <cellStyle name="Normal 14 2 5 2 2" xfId="5015" xr:uid="{00000000-0005-0000-0000-00006A130000}"/>
    <cellStyle name="Normal 14 2 5 2 2 2" xfId="5016" xr:uid="{00000000-0005-0000-0000-00006B130000}"/>
    <cellStyle name="Normal 14 2 5 2 3" xfId="5017" xr:uid="{00000000-0005-0000-0000-00006C130000}"/>
    <cellStyle name="Normal 14 2 5 2 4" xfId="5018" xr:uid="{00000000-0005-0000-0000-00006D130000}"/>
    <cellStyle name="Normal 14 2 5 3" xfId="5019" xr:uid="{00000000-0005-0000-0000-00006E130000}"/>
    <cellStyle name="Normal 14 2 5 3 2" xfId="5020" xr:uid="{00000000-0005-0000-0000-00006F130000}"/>
    <cellStyle name="Normal 14 2 5 4" xfId="5021" xr:uid="{00000000-0005-0000-0000-000070130000}"/>
    <cellStyle name="Normal 14 2 5 5" xfId="5022" xr:uid="{00000000-0005-0000-0000-000071130000}"/>
    <cellStyle name="Normal 14 2 6" xfId="5023" xr:uid="{00000000-0005-0000-0000-000072130000}"/>
    <cellStyle name="Normal 14 2 6 2" xfId="5024" xr:uid="{00000000-0005-0000-0000-000073130000}"/>
    <cellStyle name="Normal 14 2 6 2 2" xfId="5025" xr:uid="{00000000-0005-0000-0000-000074130000}"/>
    <cellStyle name="Normal 14 2 6 3" xfId="5026" xr:uid="{00000000-0005-0000-0000-000075130000}"/>
    <cellStyle name="Normal 14 2 6 4" xfId="5027" xr:uid="{00000000-0005-0000-0000-000076130000}"/>
    <cellStyle name="Normal 14 2 7" xfId="5028" xr:uid="{00000000-0005-0000-0000-000077130000}"/>
    <cellStyle name="Normal 14 2 7 2" xfId="5029" xr:uid="{00000000-0005-0000-0000-000078130000}"/>
    <cellStyle name="Normal 14 2 8" xfId="5030" xr:uid="{00000000-0005-0000-0000-000079130000}"/>
    <cellStyle name="Normal 14 2 9" xfId="5031" xr:uid="{00000000-0005-0000-0000-00007A130000}"/>
    <cellStyle name="Normal 14 3" xfId="5032" xr:uid="{00000000-0005-0000-0000-00007B130000}"/>
    <cellStyle name="Normal 14 3 2" xfId="5033" xr:uid="{00000000-0005-0000-0000-00007C130000}"/>
    <cellStyle name="Normal 14 3 2 2" xfId="5034" xr:uid="{00000000-0005-0000-0000-00007D130000}"/>
    <cellStyle name="Normal 14 3 2 2 2" xfId="5035" xr:uid="{00000000-0005-0000-0000-00007E130000}"/>
    <cellStyle name="Normal 14 3 2 2 2 2" xfId="5036" xr:uid="{00000000-0005-0000-0000-00007F130000}"/>
    <cellStyle name="Normal 14 3 2 2 2 2 2" xfId="5037" xr:uid="{00000000-0005-0000-0000-000080130000}"/>
    <cellStyle name="Normal 14 3 2 2 2 2 2 2" xfId="5038" xr:uid="{00000000-0005-0000-0000-000081130000}"/>
    <cellStyle name="Normal 14 3 2 2 2 2 3" xfId="5039" xr:uid="{00000000-0005-0000-0000-000082130000}"/>
    <cellStyle name="Normal 14 3 2 2 2 2 4" xfId="5040" xr:uid="{00000000-0005-0000-0000-000083130000}"/>
    <cellStyle name="Normal 14 3 2 2 2 3" xfId="5041" xr:uid="{00000000-0005-0000-0000-000084130000}"/>
    <cellStyle name="Normal 14 3 2 2 2 3 2" xfId="5042" xr:uid="{00000000-0005-0000-0000-000085130000}"/>
    <cellStyle name="Normal 14 3 2 2 2 4" xfId="5043" xr:uid="{00000000-0005-0000-0000-000086130000}"/>
    <cellStyle name="Normal 14 3 2 2 2 5" xfId="5044" xr:uid="{00000000-0005-0000-0000-000087130000}"/>
    <cellStyle name="Normal 14 3 2 2 3" xfId="5045" xr:uid="{00000000-0005-0000-0000-000088130000}"/>
    <cellStyle name="Normal 14 3 2 2 3 2" xfId="5046" xr:uid="{00000000-0005-0000-0000-000089130000}"/>
    <cellStyle name="Normal 14 3 2 2 3 2 2" xfId="5047" xr:uid="{00000000-0005-0000-0000-00008A130000}"/>
    <cellStyle name="Normal 14 3 2 2 3 3" xfId="5048" xr:uid="{00000000-0005-0000-0000-00008B130000}"/>
    <cellStyle name="Normal 14 3 2 2 3 4" xfId="5049" xr:uid="{00000000-0005-0000-0000-00008C130000}"/>
    <cellStyle name="Normal 14 3 2 2 4" xfId="5050" xr:uid="{00000000-0005-0000-0000-00008D130000}"/>
    <cellStyle name="Normal 14 3 2 2 4 2" xfId="5051" xr:uid="{00000000-0005-0000-0000-00008E130000}"/>
    <cellStyle name="Normal 14 3 2 2 5" xfId="5052" xr:uid="{00000000-0005-0000-0000-00008F130000}"/>
    <cellStyle name="Normal 14 3 2 2 6" xfId="5053" xr:uid="{00000000-0005-0000-0000-000090130000}"/>
    <cellStyle name="Normal 14 3 2 3" xfId="5054" xr:uid="{00000000-0005-0000-0000-000091130000}"/>
    <cellStyle name="Normal 14 3 2 3 2" xfId="5055" xr:uid="{00000000-0005-0000-0000-000092130000}"/>
    <cellStyle name="Normal 14 3 2 3 2 2" xfId="5056" xr:uid="{00000000-0005-0000-0000-000093130000}"/>
    <cellStyle name="Normal 14 3 2 3 2 2 2" xfId="5057" xr:uid="{00000000-0005-0000-0000-000094130000}"/>
    <cellStyle name="Normal 14 3 2 3 2 3" xfId="5058" xr:uid="{00000000-0005-0000-0000-000095130000}"/>
    <cellStyle name="Normal 14 3 2 3 2 4" xfId="5059" xr:uid="{00000000-0005-0000-0000-000096130000}"/>
    <cellStyle name="Normal 14 3 2 3 3" xfId="5060" xr:uid="{00000000-0005-0000-0000-000097130000}"/>
    <cellStyle name="Normal 14 3 2 3 3 2" xfId="5061" xr:uid="{00000000-0005-0000-0000-000098130000}"/>
    <cellStyle name="Normal 14 3 2 3 4" xfId="5062" xr:uid="{00000000-0005-0000-0000-000099130000}"/>
    <cellStyle name="Normal 14 3 2 3 5" xfId="5063" xr:uid="{00000000-0005-0000-0000-00009A130000}"/>
    <cellStyle name="Normal 14 3 2 4" xfId="5064" xr:uid="{00000000-0005-0000-0000-00009B130000}"/>
    <cellStyle name="Normal 14 3 2 4 2" xfId="5065" xr:uid="{00000000-0005-0000-0000-00009C130000}"/>
    <cellStyle name="Normal 14 3 2 4 2 2" xfId="5066" xr:uid="{00000000-0005-0000-0000-00009D130000}"/>
    <cellStyle name="Normal 14 3 2 4 3" xfId="5067" xr:uid="{00000000-0005-0000-0000-00009E130000}"/>
    <cellStyle name="Normal 14 3 2 4 4" xfId="5068" xr:uid="{00000000-0005-0000-0000-00009F130000}"/>
    <cellStyle name="Normal 14 3 2 5" xfId="5069" xr:uid="{00000000-0005-0000-0000-0000A0130000}"/>
    <cellStyle name="Normal 14 3 2 5 2" xfId="5070" xr:uid="{00000000-0005-0000-0000-0000A1130000}"/>
    <cellStyle name="Normal 14 3 2 6" xfId="5071" xr:uid="{00000000-0005-0000-0000-0000A2130000}"/>
    <cellStyle name="Normal 14 3 2 7" xfId="5072" xr:uid="{00000000-0005-0000-0000-0000A3130000}"/>
    <cellStyle name="Normal 14 3 3" xfId="5073" xr:uid="{00000000-0005-0000-0000-0000A4130000}"/>
    <cellStyle name="Normal 14 3 3 2" xfId="5074" xr:uid="{00000000-0005-0000-0000-0000A5130000}"/>
    <cellStyle name="Normal 14 3 3 2 2" xfId="5075" xr:uid="{00000000-0005-0000-0000-0000A6130000}"/>
    <cellStyle name="Normal 14 3 3 2 2 2" xfId="5076" xr:uid="{00000000-0005-0000-0000-0000A7130000}"/>
    <cellStyle name="Normal 14 3 3 2 2 2 2" xfId="5077" xr:uid="{00000000-0005-0000-0000-0000A8130000}"/>
    <cellStyle name="Normal 14 3 3 2 2 3" xfId="5078" xr:uid="{00000000-0005-0000-0000-0000A9130000}"/>
    <cellStyle name="Normal 14 3 3 2 2 4" xfId="5079" xr:uid="{00000000-0005-0000-0000-0000AA130000}"/>
    <cellStyle name="Normal 14 3 3 2 3" xfId="5080" xr:uid="{00000000-0005-0000-0000-0000AB130000}"/>
    <cellStyle name="Normal 14 3 3 2 3 2" xfId="5081" xr:uid="{00000000-0005-0000-0000-0000AC130000}"/>
    <cellStyle name="Normal 14 3 3 2 4" xfId="5082" xr:uid="{00000000-0005-0000-0000-0000AD130000}"/>
    <cellStyle name="Normal 14 3 3 2 5" xfId="5083" xr:uid="{00000000-0005-0000-0000-0000AE130000}"/>
    <cellStyle name="Normal 14 3 3 3" xfId="5084" xr:uid="{00000000-0005-0000-0000-0000AF130000}"/>
    <cellStyle name="Normal 14 3 3 3 2" xfId="5085" xr:uid="{00000000-0005-0000-0000-0000B0130000}"/>
    <cellStyle name="Normal 14 3 3 3 2 2" xfId="5086" xr:uid="{00000000-0005-0000-0000-0000B1130000}"/>
    <cellStyle name="Normal 14 3 3 3 3" xfId="5087" xr:uid="{00000000-0005-0000-0000-0000B2130000}"/>
    <cellStyle name="Normal 14 3 3 3 4" xfId="5088" xr:uid="{00000000-0005-0000-0000-0000B3130000}"/>
    <cellStyle name="Normal 14 3 3 4" xfId="5089" xr:uid="{00000000-0005-0000-0000-0000B4130000}"/>
    <cellStyle name="Normal 14 3 3 4 2" xfId="5090" xr:uid="{00000000-0005-0000-0000-0000B5130000}"/>
    <cellStyle name="Normal 14 3 3 5" xfId="5091" xr:uid="{00000000-0005-0000-0000-0000B6130000}"/>
    <cellStyle name="Normal 14 3 3 6" xfId="5092" xr:uid="{00000000-0005-0000-0000-0000B7130000}"/>
    <cellStyle name="Normal 14 3 4" xfId="5093" xr:uid="{00000000-0005-0000-0000-0000B8130000}"/>
    <cellStyle name="Normal 14 3 4 2" xfId="5094" xr:uid="{00000000-0005-0000-0000-0000B9130000}"/>
    <cellStyle name="Normal 14 3 4 2 2" xfId="5095" xr:uid="{00000000-0005-0000-0000-0000BA130000}"/>
    <cellStyle name="Normal 14 3 4 2 2 2" xfId="5096" xr:uid="{00000000-0005-0000-0000-0000BB130000}"/>
    <cellStyle name="Normal 14 3 4 2 2 2 2" xfId="5097" xr:uid="{00000000-0005-0000-0000-0000BC130000}"/>
    <cellStyle name="Normal 14 3 4 2 2 3" xfId="5098" xr:uid="{00000000-0005-0000-0000-0000BD130000}"/>
    <cellStyle name="Normal 14 3 4 2 2 4" xfId="5099" xr:uid="{00000000-0005-0000-0000-0000BE130000}"/>
    <cellStyle name="Normal 14 3 4 2 3" xfId="5100" xr:uid="{00000000-0005-0000-0000-0000BF130000}"/>
    <cellStyle name="Normal 14 3 4 2 3 2" xfId="5101" xr:uid="{00000000-0005-0000-0000-0000C0130000}"/>
    <cellStyle name="Normal 14 3 4 2 4" xfId="5102" xr:uid="{00000000-0005-0000-0000-0000C1130000}"/>
    <cellStyle name="Normal 14 3 4 2 5" xfId="5103" xr:uid="{00000000-0005-0000-0000-0000C2130000}"/>
    <cellStyle name="Normal 14 3 4 3" xfId="5104" xr:uid="{00000000-0005-0000-0000-0000C3130000}"/>
    <cellStyle name="Normal 14 3 4 3 2" xfId="5105" xr:uid="{00000000-0005-0000-0000-0000C4130000}"/>
    <cellStyle name="Normal 14 3 4 3 2 2" xfId="5106" xr:uid="{00000000-0005-0000-0000-0000C5130000}"/>
    <cellStyle name="Normal 14 3 4 3 3" xfId="5107" xr:uid="{00000000-0005-0000-0000-0000C6130000}"/>
    <cellStyle name="Normal 14 3 4 3 4" xfId="5108" xr:uid="{00000000-0005-0000-0000-0000C7130000}"/>
    <cellStyle name="Normal 14 3 4 4" xfId="5109" xr:uid="{00000000-0005-0000-0000-0000C8130000}"/>
    <cellStyle name="Normal 14 3 4 4 2" xfId="5110" xr:uid="{00000000-0005-0000-0000-0000C9130000}"/>
    <cellStyle name="Normal 14 3 4 5" xfId="5111" xr:uid="{00000000-0005-0000-0000-0000CA130000}"/>
    <cellStyle name="Normal 14 3 4 6" xfId="5112" xr:uid="{00000000-0005-0000-0000-0000CB130000}"/>
    <cellStyle name="Normal 14 3 5" xfId="5113" xr:uid="{00000000-0005-0000-0000-0000CC130000}"/>
    <cellStyle name="Normal 14 3 5 2" xfId="5114" xr:uid="{00000000-0005-0000-0000-0000CD130000}"/>
    <cellStyle name="Normal 14 3 5 2 2" xfId="5115" xr:uid="{00000000-0005-0000-0000-0000CE130000}"/>
    <cellStyle name="Normal 14 3 5 2 2 2" xfId="5116" xr:uid="{00000000-0005-0000-0000-0000CF130000}"/>
    <cellStyle name="Normal 14 3 5 2 3" xfId="5117" xr:uid="{00000000-0005-0000-0000-0000D0130000}"/>
    <cellStyle name="Normal 14 3 5 2 4" xfId="5118" xr:uid="{00000000-0005-0000-0000-0000D1130000}"/>
    <cellStyle name="Normal 14 3 5 3" xfId="5119" xr:uid="{00000000-0005-0000-0000-0000D2130000}"/>
    <cellStyle name="Normal 14 3 5 3 2" xfId="5120" xr:uid="{00000000-0005-0000-0000-0000D3130000}"/>
    <cellStyle name="Normal 14 3 5 4" xfId="5121" xr:uid="{00000000-0005-0000-0000-0000D4130000}"/>
    <cellStyle name="Normal 14 3 5 5" xfId="5122" xr:uid="{00000000-0005-0000-0000-0000D5130000}"/>
    <cellStyle name="Normal 14 3 6" xfId="5123" xr:uid="{00000000-0005-0000-0000-0000D6130000}"/>
    <cellStyle name="Normal 14 3 6 2" xfId="5124" xr:uid="{00000000-0005-0000-0000-0000D7130000}"/>
    <cellStyle name="Normal 14 3 6 2 2" xfId="5125" xr:uid="{00000000-0005-0000-0000-0000D8130000}"/>
    <cellStyle name="Normal 14 3 6 3" xfId="5126" xr:uid="{00000000-0005-0000-0000-0000D9130000}"/>
    <cellStyle name="Normal 14 3 6 4" xfId="5127" xr:uid="{00000000-0005-0000-0000-0000DA130000}"/>
    <cellStyle name="Normal 14 3 7" xfId="5128" xr:uid="{00000000-0005-0000-0000-0000DB130000}"/>
    <cellStyle name="Normal 14 3 7 2" xfId="5129" xr:uid="{00000000-0005-0000-0000-0000DC130000}"/>
    <cellStyle name="Normal 14 3 8" xfId="5130" xr:uid="{00000000-0005-0000-0000-0000DD130000}"/>
    <cellStyle name="Normal 14 3 9" xfId="5131" xr:uid="{00000000-0005-0000-0000-0000DE130000}"/>
    <cellStyle name="Normal 14 4" xfId="5132" xr:uid="{00000000-0005-0000-0000-0000DF130000}"/>
    <cellStyle name="Normal 14 4 2" xfId="5133" xr:uid="{00000000-0005-0000-0000-0000E0130000}"/>
    <cellStyle name="Normal 14 4 2 2" xfId="5134" xr:uid="{00000000-0005-0000-0000-0000E1130000}"/>
    <cellStyle name="Normal 14 4 2 2 2" xfId="5135" xr:uid="{00000000-0005-0000-0000-0000E2130000}"/>
    <cellStyle name="Normal 14 4 2 2 2 2" xfId="5136" xr:uid="{00000000-0005-0000-0000-0000E3130000}"/>
    <cellStyle name="Normal 14 4 2 2 2 2 2" xfId="5137" xr:uid="{00000000-0005-0000-0000-0000E4130000}"/>
    <cellStyle name="Normal 14 4 2 2 2 3" xfId="5138" xr:uid="{00000000-0005-0000-0000-0000E5130000}"/>
    <cellStyle name="Normal 14 4 2 2 2 4" xfId="5139" xr:uid="{00000000-0005-0000-0000-0000E6130000}"/>
    <cellStyle name="Normal 14 4 2 2 3" xfId="5140" xr:uid="{00000000-0005-0000-0000-0000E7130000}"/>
    <cellStyle name="Normal 14 4 2 2 3 2" xfId="5141" xr:uid="{00000000-0005-0000-0000-0000E8130000}"/>
    <cellStyle name="Normal 14 4 2 2 4" xfId="5142" xr:uid="{00000000-0005-0000-0000-0000E9130000}"/>
    <cellStyle name="Normal 14 4 2 2 5" xfId="5143" xr:uid="{00000000-0005-0000-0000-0000EA130000}"/>
    <cellStyle name="Normal 14 4 2 3" xfId="5144" xr:uid="{00000000-0005-0000-0000-0000EB130000}"/>
    <cellStyle name="Normal 14 4 2 3 2" xfId="5145" xr:uid="{00000000-0005-0000-0000-0000EC130000}"/>
    <cellStyle name="Normal 14 4 2 3 2 2" xfId="5146" xr:uid="{00000000-0005-0000-0000-0000ED130000}"/>
    <cellStyle name="Normal 14 4 2 3 3" xfId="5147" xr:uid="{00000000-0005-0000-0000-0000EE130000}"/>
    <cellStyle name="Normal 14 4 2 3 4" xfId="5148" xr:uid="{00000000-0005-0000-0000-0000EF130000}"/>
    <cellStyle name="Normal 14 4 2 4" xfId="5149" xr:uid="{00000000-0005-0000-0000-0000F0130000}"/>
    <cellStyle name="Normal 14 4 2 4 2" xfId="5150" xr:uid="{00000000-0005-0000-0000-0000F1130000}"/>
    <cellStyle name="Normal 14 4 2 5" xfId="5151" xr:uid="{00000000-0005-0000-0000-0000F2130000}"/>
    <cellStyle name="Normal 14 4 2 6" xfId="5152" xr:uid="{00000000-0005-0000-0000-0000F3130000}"/>
    <cellStyle name="Normal 14 4 3" xfId="5153" xr:uid="{00000000-0005-0000-0000-0000F4130000}"/>
    <cellStyle name="Normal 14 4 3 2" xfId="5154" xr:uid="{00000000-0005-0000-0000-0000F5130000}"/>
    <cellStyle name="Normal 14 4 3 2 2" xfId="5155" xr:uid="{00000000-0005-0000-0000-0000F6130000}"/>
    <cellStyle name="Normal 14 4 3 2 2 2" xfId="5156" xr:uid="{00000000-0005-0000-0000-0000F7130000}"/>
    <cellStyle name="Normal 14 4 3 2 3" xfId="5157" xr:uid="{00000000-0005-0000-0000-0000F8130000}"/>
    <cellStyle name="Normal 14 4 3 2 4" xfId="5158" xr:uid="{00000000-0005-0000-0000-0000F9130000}"/>
    <cellStyle name="Normal 14 4 3 3" xfId="5159" xr:uid="{00000000-0005-0000-0000-0000FA130000}"/>
    <cellStyle name="Normal 14 4 3 3 2" xfId="5160" xr:uid="{00000000-0005-0000-0000-0000FB130000}"/>
    <cellStyle name="Normal 14 4 3 4" xfId="5161" xr:uid="{00000000-0005-0000-0000-0000FC130000}"/>
    <cellStyle name="Normal 14 4 3 5" xfId="5162" xr:uid="{00000000-0005-0000-0000-0000FD130000}"/>
    <cellStyle name="Normal 14 4 4" xfId="5163" xr:uid="{00000000-0005-0000-0000-0000FE130000}"/>
    <cellStyle name="Normal 14 4 4 2" xfId="5164" xr:uid="{00000000-0005-0000-0000-0000FF130000}"/>
    <cellStyle name="Normal 14 4 4 2 2" xfId="5165" xr:uid="{00000000-0005-0000-0000-000000140000}"/>
    <cellStyle name="Normal 14 4 4 3" xfId="5166" xr:uid="{00000000-0005-0000-0000-000001140000}"/>
    <cellStyle name="Normal 14 4 4 4" xfId="5167" xr:uid="{00000000-0005-0000-0000-000002140000}"/>
    <cellStyle name="Normal 14 4 5" xfId="5168" xr:uid="{00000000-0005-0000-0000-000003140000}"/>
    <cellStyle name="Normal 14 4 5 2" xfId="5169" xr:uid="{00000000-0005-0000-0000-000004140000}"/>
    <cellStyle name="Normal 14 4 6" xfId="5170" xr:uid="{00000000-0005-0000-0000-000005140000}"/>
    <cellStyle name="Normal 14 4 7" xfId="5171" xr:uid="{00000000-0005-0000-0000-000006140000}"/>
    <cellStyle name="Normal 14 5" xfId="5172" xr:uid="{00000000-0005-0000-0000-000007140000}"/>
    <cellStyle name="Normal 14 5 2" xfId="5173" xr:uid="{00000000-0005-0000-0000-000008140000}"/>
    <cellStyle name="Normal 14 5 2 2" xfId="5174" xr:uid="{00000000-0005-0000-0000-000009140000}"/>
    <cellStyle name="Normal 14 5 2 2 2" xfId="5175" xr:uid="{00000000-0005-0000-0000-00000A140000}"/>
    <cellStyle name="Normal 14 5 2 2 2 2" xfId="5176" xr:uid="{00000000-0005-0000-0000-00000B140000}"/>
    <cellStyle name="Normal 14 5 2 2 3" xfId="5177" xr:uid="{00000000-0005-0000-0000-00000C140000}"/>
    <cellStyle name="Normal 14 5 2 2 4" xfId="5178" xr:uid="{00000000-0005-0000-0000-00000D140000}"/>
    <cellStyle name="Normal 14 5 2 3" xfId="5179" xr:uid="{00000000-0005-0000-0000-00000E140000}"/>
    <cellStyle name="Normal 14 5 2 3 2" xfId="5180" xr:uid="{00000000-0005-0000-0000-00000F140000}"/>
    <cellStyle name="Normal 14 5 2 4" xfId="5181" xr:uid="{00000000-0005-0000-0000-000010140000}"/>
    <cellStyle name="Normal 14 5 2 5" xfId="5182" xr:uid="{00000000-0005-0000-0000-000011140000}"/>
    <cellStyle name="Normal 14 5 3" xfId="5183" xr:uid="{00000000-0005-0000-0000-000012140000}"/>
    <cellStyle name="Normal 14 5 3 2" xfId="5184" xr:uid="{00000000-0005-0000-0000-000013140000}"/>
    <cellStyle name="Normal 14 5 3 2 2" xfId="5185" xr:uid="{00000000-0005-0000-0000-000014140000}"/>
    <cellStyle name="Normal 14 5 3 3" xfId="5186" xr:uid="{00000000-0005-0000-0000-000015140000}"/>
    <cellStyle name="Normal 14 5 3 4" xfId="5187" xr:uid="{00000000-0005-0000-0000-000016140000}"/>
    <cellStyle name="Normal 14 5 4" xfId="5188" xr:uid="{00000000-0005-0000-0000-000017140000}"/>
    <cellStyle name="Normal 14 5 4 2" xfId="5189" xr:uid="{00000000-0005-0000-0000-000018140000}"/>
    <cellStyle name="Normal 14 5 5" xfId="5190" xr:uid="{00000000-0005-0000-0000-000019140000}"/>
    <cellStyle name="Normal 14 5 6" xfId="5191" xr:uid="{00000000-0005-0000-0000-00001A140000}"/>
    <cellStyle name="Normal 14 6" xfId="5192" xr:uid="{00000000-0005-0000-0000-00001B140000}"/>
    <cellStyle name="Normal 14 6 2" xfId="5193" xr:uid="{00000000-0005-0000-0000-00001C140000}"/>
    <cellStyle name="Normal 14 6 2 2" xfId="5194" xr:uid="{00000000-0005-0000-0000-00001D140000}"/>
    <cellStyle name="Normal 14 6 2 2 2" xfId="5195" xr:uid="{00000000-0005-0000-0000-00001E140000}"/>
    <cellStyle name="Normal 14 6 2 2 2 2" xfId="5196" xr:uid="{00000000-0005-0000-0000-00001F140000}"/>
    <cellStyle name="Normal 14 6 2 2 3" xfId="5197" xr:uid="{00000000-0005-0000-0000-000020140000}"/>
    <cellStyle name="Normal 14 6 2 2 4" xfId="5198" xr:uid="{00000000-0005-0000-0000-000021140000}"/>
    <cellStyle name="Normal 14 6 2 3" xfId="5199" xr:uid="{00000000-0005-0000-0000-000022140000}"/>
    <cellStyle name="Normal 14 6 2 3 2" xfId="5200" xr:uid="{00000000-0005-0000-0000-000023140000}"/>
    <cellStyle name="Normal 14 6 2 4" xfId="5201" xr:uid="{00000000-0005-0000-0000-000024140000}"/>
    <cellStyle name="Normal 14 6 2 5" xfId="5202" xr:uid="{00000000-0005-0000-0000-000025140000}"/>
    <cellStyle name="Normal 14 6 3" xfId="5203" xr:uid="{00000000-0005-0000-0000-000026140000}"/>
    <cellStyle name="Normal 14 6 3 2" xfId="5204" xr:uid="{00000000-0005-0000-0000-000027140000}"/>
    <cellStyle name="Normal 14 6 3 2 2" xfId="5205" xr:uid="{00000000-0005-0000-0000-000028140000}"/>
    <cellStyle name="Normal 14 6 3 3" xfId="5206" xr:uid="{00000000-0005-0000-0000-000029140000}"/>
    <cellStyle name="Normal 14 6 3 4" xfId="5207" xr:uid="{00000000-0005-0000-0000-00002A140000}"/>
    <cellStyle name="Normal 14 6 4" xfId="5208" xr:uid="{00000000-0005-0000-0000-00002B140000}"/>
    <cellStyle name="Normal 14 6 4 2" xfId="5209" xr:uid="{00000000-0005-0000-0000-00002C140000}"/>
    <cellStyle name="Normal 14 6 5" xfId="5210" xr:uid="{00000000-0005-0000-0000-00002D140000}"/>
    <cellStyle name="Normal 14 6 6" xfId="5211" xr:uid="{00000000-0005-0000-0000-00002E140000}"/>
    <cellStyle name="Normal 14 7" xfId="5212" xr:uid="{00000000-0005-0000-0000-00002F140000}"/>
    <cellStyle name="Normal 14 7 2" xfId="5213" xr:uid="{00000000-0005-0000-0000-000030140000}"/>
    <cellStyle name="Normal 14 7 2 2" xfId="5214" xr:uid="{00000000-0005-0000-0000-000031140000}"/>
    <cellStyle name="Normal 14 7 2 2 2" xfId="5215" xr:uid="{00000000-0005-0000-0000-000032140000}"/>
    <cellStyle name="Normal 14 7 2 3" xfId="5216" xr:uid="{00000000-0005-0000-0000-000033140000}"/>
    <cellStyle name="Normal 14 7 2 4" xfId="5217" xr:uid="{00000000-0005-0000-0000-000034140000}"/>
    <cellStyle name="Normal 14 7 3" xfId="5218" xr:uid="{00000000-0005-0000-0000-000035140000}"/>
    <cellStyle name="Normal 14 7 3 2" xfId="5219" xr:uid="{00000000-0005-0000-0000-000036140000}"/>
    <cellStyle name="Normal 14 7 4" xfId="5220" xr:uid="{00000000-0005-0000-0000-000037140000}"/>
    <cellStyle name="Normal 14 7 5" xfId="5221" xr:uid="{00000000-0005-0000-0000-000038140000}"/>
    <cellStyle name="Normal 14 8" xfId="5222" xr:uid="{00000000-0005-0000-0000-000039140000}"/>
    <cellStyle name="Normal 14 8 2" xfId="5223" xr:uid="{00000000-0005-0000-0000-00003A140000}"/>
    <cellStyle name="Normal 14 8 2 2" xfId="5224" xr:uid="{00000000-0005-0000-0000-00003B140000}"/>
    <cellStyle name="Normal 14 8 2 2 2" xfId="5225" xr:uid="{00000000-0005-0000-0000-00003C140000}"/>
    <cellStyle name="Normal 14 8 2 3" xfId="5226" xr:uid="{00000000-0005-0000-0000-00003D140000}"/>
    <cellStyle name="Normal 14 8 2 4" xfId="5227" xr:uid="{00000000-0005-0000-0000-00003E140000}"/>
    <cellStyle name="Normal 14 8 3" xfId="5228" xr:uid="{00000000-0005-0000-0000-00003F140000}"/>
    <cellStyle name="Normal 14 8 3 2" xfId="5229" xr:uid="{00000000-0005-0000-0000-000040140000}"/>
    <cellStyle name="Normal 14 8 4" xfId="5230" xr:uid="{00000000-0005-0000-0000-000041140000}"/>
    <cellStyle name="Normal 14 8 5" xfId="5231" xr:uid="{00000000-0005-0000-0000-000042140000}"/>
    <cellStyle name="Normal 14 9" xfId="5232" xr:uid="{00000000-0005-0000-0000-000043140000}"/>
    <cellStyle name="Normal 15" xfId="5233" xr:uid="{00000000-0005-0000-0000-000044140000}"/>
    <cellStyle name="Normal 15 2" xfId="5234" xr:uid="{00000000-0005-0000-0000-000045140000}"/>
    <cellStyle name="Normal 15 2 2" xfId="5235" xr:uid="{00000000-0005-0000-0000-000046140000}"/>
    <cellStyle name="Normal 15 2 2 2" xfId="5236" xr:uid="{00000000-0005-0000-0000-000047140000}"/>
    <cellStyle name="Normal 15 2 3" xfId="5237" xr:uid="{00000000-0005-0000-0000-000048140000}"/>
    <cellStyle name="Normal 15 3" xfId="5238" xr:uid="{00000000-0005-0000-0000-000049140000}"/>
    <cellStyle name="Normal 15 4" xfId="5239" xr:uid="{00000000-0005-0000-0000-00004A140000}"/>
    <cellStyle name="Normal 15 4 2" xfId="5240" xr:uid="{00000000-0005-0000-0000-00004B140000}"/>
    <cellStyle name="Normal 15 5" xfId="5241" xr:uid="{00000000-0005-0000-0000-00004C140000}"/>
    <cellStyle name="Normal 15 6" xfId="5242" xr:uid="{00000000-0005-0000-0000-00004D140000}"/>
    <cellStyle name="Normal 15 7" xfId="5243" xr:uid="{00000000-0005-0000-0000-00004E140000}"/>
    <cellStyle name="Normal 15 8" xfId="5244" xr:uid="{00000000-0005-0000-0000-00004F140000}"/>
    <cellStyle name="Normal 16" xfId="5245" xr:uid="{00000000-0005-0000-0000-000050140000}"/>
    <cellStyle name="Normal 16 10" xfId="5246" xr:uid="{00000000-0005-0000-0000-000051140000}"/>
    <cellStyle name="Normal 16 11" xfId="5247" xr:uid="{00000000-0005-0000-0000-000052140000}"/>
    <cellStyle name="Normal 16 2" xfId="5248" xr:uid="{00000000-0005-0000-0000-000053140000}"/>
    <cellStyle name="Normal 16 2 2" xfId="5249" xr:uid="{00000000-0005-0000-0000-000054140000}"/>
    <cellStyle name="Normal 16 2 2 2" xfId="5250" xr:uid="{00000000-0005-0000-0000-000055140000}"/>
    <cellStyle name="Normal 16 2 2 2 2" xfId="5251" xr:uid="{00000000-0005-0000-0000-000056140000}"/>
    <cellStyle name="Normal 16 2 2 3" xfId="5252" xr:uid="{00000000-0005-0000-0000-000057140000}"/>
    <cellStyle name="Normal 16 2 2 4" xfId="5253" xr:uid="{00000000-0005-0000-0000-000058140000}"/>
    <cellStyle name="Normal 16 2 3" xfId="5254" xr:uid="{00000000-0005-0000-0000-000059140000}"/>
    <cellStyle name="Normal 16 2 3 2" xfId="5255" xr:uid="{00000000-0005-0000-0000-00005A140000}"/>
    <cellStyle name="Normal 16 2 4" xfId="5256" xr:uid="{00000000-0005-0000-0000-00005B140000}"/>
    <cellStyle name="Normal 16 2 5" xfId="5257" xr:uid="{00000000-0005-0000-0000-00005C140000}"/>
    <cellStyle name="Normal 16 3" xfId="5258" xr:uid="{00000000-0005-0000-0000-00005D140000}"/>
    <cellStyle name="Normal 16 3 2" xfId="5259" xr:uid="{00000000-0005-0000-0000-00005E140000}"/>
    <cellStyle name="Normal 16 3 2 2" xfId="5260" xr:uid="{00000000-0005-0000-0000-00005F140000}"/>
    <cellStyle name="Normal 16 3 3" xfId="5261" xr:uid="{00000000-0005-0000-0000-000060140000}"/>
    <cellStyle name="Normal 16 3 4" xfId="5262" xr:uid="{00000000-0005-0000-0000-000061140000}"/>
    <cellStyle name="Normal 16 4" xfId="5263" xr:uid="{00000000-0005-0000-0000-000062140000}"/>
    <cellStyle name="Normal 16 5" xfId="5264" xr:uid="{00000000-0005-0000-0000-000063140000}"/>
    <cellStyle name="Normal 16 5 2" xfId="5265" xr:uid="{00000000-0005-0000-0000-000064140000}"/>
    <cellStyle name="Normal 16 5 2 2" xfId="5266" xr:uid="{00000000-0005-0000-0000-000065140000}"/>
    <cellStyle name="Normal 16 5 3" xfId="5267" xr:uid="{00000000-0005-0000-0000-000066140000}"/>
    <cellStyle name="Normal 16 5 4" xfId="5268" xr:uid="{00000000-0005-0000-0000-000067140000}"/>
    <cellStyle name="Normal 16 6" xfId="5269" xr:uid="{00000000-0005-0000-0000-000068140000}"/>
    <cellStyle name="Normal 16 6 2" xfId="5270" xr:uid="{00000000-0005-0000-0000-000069140000}"/>
    <cellStyle name="Normal 16 7" xfId="5271" xr:uid="{00000000-0005-0000-0000-00006A140000}"/>
    <cellStyle name="Normal 16 8" xfId="5272" xr:uid="{00000000-0005-0000-0000-00006B140000}"/>
    <cellStyle name="Normal 16 9" xfId="5273" xr:uid="{00000000-0005-0000-0000-00006C140000}"/>
    <cellStyle name="Normal 17" xfId="5274" xr:uid="{00000000-0005-0000-0000-00006D140000}"/>
    <cellStyle name="Normal 17 2" xfId="5275" xr:uid="{00000000-0005-0000-0000-00006E140000}"/>
    <cellStyle name="Normal 17 2 2" xfId="5276" xr:uid="{00000000-0005-0000-0000-00006F140000}"/>
    <cellStyle name="Normal 17 3" xfId="5277" xr:uid="{00000000-0005-0000-0000-000070140000}"/>
    <cellStyle name="Normal 17 4" xfId="5278" xr:uid="{00000000-0005-0000-0000-000071140000}"/>
    <cellStyle name="Normal 18" xfId="5279" xr:uid="{00000000-0005-0000-0000-000072140000}"/>
    <cellStyle name="Normal 18 2" xfId="5280" xr:uid="{00000000-0005-0000-0000-000073140000}"/>
    <cellStyle name="Normal 18 2 2" xfId="5281" xr:uid="{00000000-0005-0000-0000-000074140000}"/>
    <cellStyle name="Normal 18 2 2 2" xfId="5282" xr:uid="{00000000-0005-0000-0000-000075140000}"/>
    <cellStyle name="Normal 18 2 3" xfId="5283" xr:uid="{00000000-0005-0000-0000-000076140000}"/>
    <cellStyle name="Normal 18 2 4" xfId="5284" xr:uid="{00000000-0005-0000-0000-000077140000}"/>
    <cellStyle name="Normal 18 3" xfId="5285" xr:uid="{00000000-0005-0000-0000-000078140000}"/>
    <cellStyle name="Normal 18 4" xfId="5286" xr:uid="{00000000-0005-0000-0000-000079140000}"/>
    <cellStyle name="Normal 18 4 2" xfId="5287" xr:uid="{00000000-0005-0000-0000-00007A140000}"/>
    <cellStyle name="Normal 18 5" xfId="5288" xr:uid="{00000000-0005-0000-0000-00007B140000}"/>
    <cellStyle name="Normal 18 6" xfId="5289" xr:uid="{00000000-0005-0000-0000-00007C140000}"/>
    <cellStyle name="Normal 18 7" xfId="5290" xr:uid="{00000000-0005-0000-0000-00007D140000}"/>
    <cellStyle name="Normal 18 8" xfId="5291" xr:uid="{00000000-0005-0000-0000-00007E140000}"/>
    <cellStyle name="Normal 19" xfId="5292" xr:uid="{00000000-0005-0000-0000-00007F140000}"/>
    <cellStyle name="Normal 19 2" xfId="5293" xr:uid="{00000000-0005-0000-0000-000080140000}"/>
    <cellStyle name="Normal 19 2 2" xfId="5294" xr:uid="{00000000-0005-0000-0000-000081140000}"/>
    <cellStyle name="Normal 19 2 2 2" xfId="5295" xr:uid="{00000000-0005-0000-0000-000082140000}"/>
    <cellStyle name="Normal 19 2 3" xfId="5296" xr:uid="{00000000-0005-0000-0000-000083140000}"/>
    <cellStyle name="Normal 19 2 4" xfId="5297" xr:uid="{00000000-0005-0000-0000-000084140000}"/>
    <cellStyle name="Normal 19 3" xfId="5298" xr:uid="{00000000-0005-0000-0000-000085140000}"/>
    <cellStyle name="Normal 19 4" xfId="5299" xr:uid="{00000000-0005-0000-0000-000086140000}"/>
    <cellStyle name="Normal 19 4 2" xfId="5300" xr:uid="{00000000-0005-0000-0000-000087140000}"/>
    <cellStyle name="Normal 19 5" xfId="5301" xr:uid="{00000000-0005-0000-0000-000088140000}"/>
    <cellStyle name="Normal 19 6" xfId="5302" xr:uid="{00000000-0005-0000-0000-000089140000}"/>
    <cellStyle name="Normal 19 7" xfId="5303" xr:uid="{00000000-0005-0000-0000-00008A140000}"/>
    <cellStyle name="Normal 19 8" xfId="5304" xr:uid="{00000000-0005-0000-0000-00008B140000}"/>
    <cellStyle name="Normal 2" xfId="42" xr:uid="{00000000-0005-0000-0000-00008C140000}"/>
    <cellStyle name="Normal 2 10" xfId="5305" xr:uid="{00000000-0005-0000-0000-00008D140000}"/>
    <cellStyle name="Normal 2 10 10" xfId="5306" xr:uid="{00000000-0005-0000-0000-00008E140000}"/>
    <cellStyle name="Normal 2 10 11" xfId="5307" xr:uid="{00000000-0005-0000-0000-00008F140000}"/>
    <cellStyle name="Normal 2 10 12" xfId="5308" xr:uid="{00000000-0005-0000-0000-000090140000}"/>
    <cellStyle name="Normal 2 10 13" xfId="5309" xr:uid="{00000000-0005-0000-0000-000091140000}"/>
    <cellStyle name="Normal 2 10 14" xfId="5310" xr:uid="{00000000-0005-0000-0000-000092140000}"/>
    <cellStyle name="Normal 2 10 15" xfId="5311" xr:uid="{00000000-0005-0000-0000-000093140000}"/>
    <cellStyle name="Normal 2 10 16" xfId="5312" xr:uid="{00000000-0005-0000-0000-000094140000}"/>
    <cellStyle name="Normal 2 10 17" xfId="5313" xr:uid="{00000000-0005-0000-0000-000095140000}"/>
    <cellStyle name="Normal 2 10 18" xfId="5314" xr:uid="{00000000-0005-0000-0000-000096140000}"/>
    <cellStyle name="Normal 2 10 19" xfId="5315" xr:uid="{00000000-0005-0000-0000-000097140000}"/>
    <cellStyle name="Normal 2 10 2" xfId="5316" xr:uid="{00000000-0005-0000-0000-000098140000}"/>
    <cellStyle name="Normal 2 10 20" xfId="5317" xr:uid="{00000000-0005-0000-0000-000099140000}"/>
    <cellStyle name="Normal 2 10 21" xfId="5318" xr:uid="{00000000-0005-0000-0000-00009A140000}"/>
    <cellStyle name="Normal 2 10 22" xfId="5319" xr:uid="{00000000-0005-0000-0000-00009B140000}"/>
    <cellStyle name="Normal 2 10 23" xfId="5320" xr:uid="{00000000-0005-0000-0000-00009C140000}"/>
    <cellStyle name="Normal 2 10 24" xfId="5321" xr:uid="{00000000-0005-0000-0000-00009D140000}"/>
    <cellStyle name="Normal 2 10 25" xfId="5322" xr:uid="{00000000-0005-0000-0000-00009E140000}"/>
    <cellStyle name="Normal 2 10 26" xfId="5323" xr:uid="{00000000-0005-0000-0000-00009F140000}"/>
    <cellStyle name="Normal 2 10 3" xfId="5324" xr:uid="{00000000-0005-0000-0000-0000A0140000}"/>
    <cellStyle name="Normal 2 10 4" xfId="5325" xr:uid="{00000000-0005-0000-0000-0000A1140000}"/>
    <cellStyle name="Normal 2 10 5" xfId="5326" xr:uid="{00000000-0005-0000-0000-0000A2140000}"/>
    <cellStyle name="Normal 2 10 6" xfId="5327" xr:uid="{00000000-0005-0000-0000-0000A3140000}"/>
    <cellStyle name="Normal 2 10 7" xfId="5328" xr:uid="{00000000-0005-0000-0000-0000A4140000}"/>
    <cellStyle name="Normal 2 10 8" xfId="5329" xr:uid="{00000000-0005-0000-0000-0000A5140000}"/>
    <cellStyle name="Normal 2 10 9" xfId="5330" xr:uid="{00000000-0005-0000-0000-0000A6140000}"/>
    <cellStyle name="Normal 2 100" xfId="5331" xr:uid="{00000000-0005-0000-0000-0000A7140000}"/>
    <cellStyle name="Normal 2 11" xfId="43" xr:uid="{00000000-0005-0000-0000-0000A8140000}"/>
    <cellStyle name="Normal 2 11 10" xfId="5332" xr:uid="{00000000-0005-0000-0000-0000A9140000}"/>
    <cellStyle name="Normal 2 11 11" xfId="5333" xr:uid="{00000000-0005-0000-0000-0000AA140000}"/>
    <cellStyle name="Normal 2 11 12" xfId="5334" xr:uid="{00000000-0005-0000-0000-0000AB140000}"/>
    <cellStyle name="Normal 2 11 13" xfId="5335" xr:uid="{00000000-0005-0000-0000-0000AC140000}"/>
    <cellStyle name="Normal 2 11 14" xfId="5336" xr:uid="{00000000-0005-0000-0000-0000AD140000}"/>
    <cellStyle name="Normal 2 11 15" xfId="5337" xr:uid="{00000000-0005-0000-0000-0000AE140000}"/>
    <cellStyle name="Normal 2 11 16" xfId="5338" xr:uid="{00000000-0005-0000-0000-0000AF140000}"/>
    <cellStyle name="Normal 2 11 17" xfId="5339" xr:uid="{00000000-0005-0000-0000-0000B0140000}"/>
    <cellStyle name="Normal 2 11 18" xfId="5340" xr:uid="{00000000-0005-0000-0000-0000B1140000}"/>
    <cellStyle name="Normal 2 11 19" xfId="5341" xr:uid="{00000000-0005-0000-0000-0000B2140000}"/>
    <cellStyle name="Normal 2 11 2" xfId="5342" xr:uid="{00000000-0005-0000-0000-0000B3140000}"/>
    <cellStyle name="Normal 2 11 20" xfId="5343" xr:uid="{00000000-0005-0000-0000-0000B4140000}"/>
    <cellStyle name="Normal 2 11 21" xfId="5344" xr:uid="{00000000-0005-0000-0000-0000B5140000}"/>
    <cellStyle name="Normal 2 11 22" xfId="5345" xr:uid="{00000000-0005-0000-0000-0000B6140000}"/>
    <cellStyle name="Normal 2 11 23" xfId="5346" xr:uid="{00000000-0005-0000-0000-0000B7140000}"/>
    <cellStyle name="Normal 2 11 24" xfId="5347" xr:uid="{00000000-0005-0000-0000-0000B8140000}"/>
    <cellStyle name="Normal 2 11 25" xfId="5348" xr:uid="{00000000-0005-0000-0000-0000B9140000}"/>
    <cellStyle name="Normal 2 11 3" xfId="5349" xr:uid="{00000000-0005-0000-0000-0000BA140000}"/>
    <cellStyle name="Normal 2 11 4" xfId="5350" xr:uid="{00000000-0005-0000-0000-0000BB140000}"/>
    <cellStyle name="Normal 2 11 5" xfId="5351" xr:uid="{00000000-0005-0000-0000-0000BC140000}"/>
    <cellStyle name="Normal 2 11 6" xfId="5352" xr:uid="{00000000-0005-0000-0000-0000BD140000}"/>
    <cellStyle name="Normal 2 11 7" xfId="5353" xr:uid="{00000000-0005-0000-0000-0000BE140000}"/>
    <cellStyle name="Normal 2 11 8" xfId="5354" xr:uid="{00000000-0005-0000-0000-0000BF140000}"/>
    <cellStyle name="Normal 2 11 9" xfId="5355" xr:uid="{00000000-0005-0000-0000-0000C0140000}"/>
    <cellStyle name="Normal 2 12" xfId="5356" xr:uid="{00000000-0005-0000-0000-0000C1140000}"/>
    <cellStyle name="Normal 2 12 10" xfId="5357" xr:uid="{00000000-0005-0000-0000-0000C2140000}"/>
    <cellStyle name="Normal 2 12 11" xfId="5358" xr:uid="{00000000-0005-0000-0000-0000C3140000}"/>
    <cellStyle name="Normal 2 12 12" xfId="5359" xr:uid="{00000000-0005-0000-0000-0000C4140000}"/>
    <cellStyle name="Normal 2 12 13" xfId="5360" xr:uid="{00000000-0005-0000-0000-0000C5140000}"/>
    <cellStyle name="Normal 2 12 14" xfId="5361" xr:uid="{00000000-0005-0000-0000-0000C6140000}"/>
    <cellStyle name="Normal 2 12 15" xfId="5362" xr:uid="{00000000-0005-0000-0000-0000C7140000}"/>
    <cellStyle name="Normal 2 12 16" xfId="5363" xr:uid="{00000000-0005-0000-0000-0000C8140000}"/>
    <cellStyle name="Normal 2 12 17" xfId="5364" xr:uid="{00000000-0005-0000-0000-0000C9140000}"/>
    <cellStyle name="Normal 2 12 18" xfId="5365" xr:uid="{00000000-0005-0000-0000-0000CA140000}"/>
    <cellStyle name="Normal 2 12 19" xfId="5366" xr:uid="{00000000-0005-0000-0000-0000CB140000}"/>
    <cellStyle name="Normal 2 12 2" xfId="5367" xr:uid="{00000000-0005-0000-0000-0000CC140000}"/>
    <cellStyle name="Normal 2 12 20" xfId="5368" xr:uid="{00000000-0005-0000-0000-0000CD140000}"/>
    <cellStyle name="Normal 2 12 21" xfId="5369" xr:uid="{00000000-0005-0000-0000-0000CE140000}"/>
    <cellStyle name="Normal 2 12 22" xfId="5370" xr:uid="{00000000-0005-0000-0000-0000CF140000}"/>
    <cellStyle name="Normal 2 12 23" xfId="5371" xr:uid="{00000000-0005-0000-0000-0000D0140000}"/>
    <cellStyle name="Normal 2 12 3" xfId="5372" xr:uid="{00000000-0005-0000-0000-0000D1140000}"/>
    <cellStyle name="Normal 2 12 4" xfId="5373" xr:uid="{00000000-0005-0000-0000-0000D2140000}"/>
    <cellStyle name="Normal 2 12 5" xfId="5374" xr:uid="{00000000-0005-0000-0000-0000D3140000}"/>
    <cellStyle name="Normal 2 12 6" xfId="5375" xr:uid="{00000000-0005-0000-0000-0000D4140000}"/>
    <cellStyle name="Normal 2 12 7" xfId="5376" xr:uid="{00000000-0005-0000-0000-0000D5140000}"/>
    <cellStyle name="Normal 2 12 8" xfId="5377" xr:uid="{00000000-0005-0000-0000-0000D6140000}"/>
    <cellStyle name="Normal 2 12 9" xfId="5378" xr:uid="{00000000-0005-0000-0000-0000D7140000}"/>
    <cellStyle name="Normal 2 13" xfId="5379" xr:uid="{00000000-0005-0000-0000-0000D8140000}"/>
    <cellStyle name="Normal 2 13 10" xfId="5380" xr:uid="{00000000-0005-0000-0000-0000D9140000}"/>
    <cellStyle name="Normal 2 13 11" xfId="5381" xr:uid="{00000000-0005-0000-0000-0000DA140000}"/>
    <cellStyle name="Normal 2 13 12" xfId="5382" xr:uid="{00000000-0005-0000-0000-0000DB140000}"/>
    <cellStyle name="Normal 2 13 13" xfId="5383" xr:uid="{00000000-0005-0000-0000-0000DC140000}"/>
    <cellStyle name="Normal 2 13 14" xfId="5384" xr:uid="{00000000-0005-0000-0000-0000DD140000}"/>
    <cellStyle name="Normal 2 13 15" xfId="5385" xr:uid="{00000000-0005-0000-0000-0000DE140000}"/>
    <cellStyle name="Normal 2 13 16" xfId="5386" xr:uid="{00000000-0005-0000-0000-0000DF140000}"/>
    <cellStyle name="Normal 2 13 17" xfId="5387" xr:uid="{00000000-0005-0000-0000-0000E0140000}"/>
    <cellStyle name="Normal 2 13 18" xfId="5388" xr:uid="{00000000-0005-0000-0000-0000E1140000}"/>
    <cellStyle name="Normal 2 13 19" xfId="5389" xr:uid="{00000000-0005-0000-0000-0000E2140000}"/>
    <cellStyle name="Normal 2 13 2" xfId="5390" xr:uid="{00000000-0005-0000-0000-0000E3140000}"/>
    <cellStyle name="Normal 2 13 20" xfId="5391" xr:uid="{00000000-0005-0000-0000-0000E4140000}"/>
    <cellStyle name="Normal 2 13 21" xfId="5392" xr:uid="{00000000-0005-0000-0000-0000E5140000}"/>
    <cellStyle name="Normal 2 13 22" xfId="5393" xr:uid="{00000000-0005-0000-0000-0000E6140000}"/>
    <cellStyle name="Normal 2 13 23" xfId="5394" xr:uid="{00000000-0005-0000-0000-0000E7140000}"/>
    <cellStyle name="Normal 2 13 3" xfId="5395" xr:uid="{00000000-0005-0000-0000-0000E8140000}"/>
    <cellStyle name="Normal 2 13 4" xfId="5396" xr:uid="{00000000-0005-0000-0000-0000E9140000}"/>
    <cellStyle name="Normal 2 13 5" xfId="5397" xr:uid="{00000000-0005-0000-0000-0000EA140000}"/>
    <cellStyle name="Normal 2 13 6" xfId="5398" xr:uid="{00000000-0005-0000-0000-0000EB140000}"/>
    <cellStyle name="Normal 2 13 7" xfId="5399" xr:uid="{00000000-0005-0000-0000-0000EC140000}"/>
    <cellStyle name="Normal 2 13 8" xfId="5400" xr:uid="{00000000-0005-0000-0000-0000ED140000}"/>
    <cellStyle name="Normal 2 13 9" xfId="5401" xr:uid="{00000000-0005-0000-0000-0000EE140000}"/>
    <cellStyle name="Normal 2 14" xfId="5402" xr:uid="{00000000-0005-0000-0000-0000EF140000}"/>
    <cellStyle name="Normal 2 14 10" xfId="5403" xr:uid="{00000000-0005-0000-0000-0000F0140000}"/>
    <cellStyle name="Normal 2 14 11" xfId="5404" xr:uid="{00000000-0005-0000-0000-0000F1140000}"/>
    <cellStyle name="Normal 2 14 12" xfId="5405" xr:uid="{00000000-0005-0000-0000-0000F2140000}"/>
    <cellStyle name="Normal 2 14 13" xfId="5406" xr:uid="{00000000-0005-0000-0000-0000F3140000}"/>
    <cellStyle name="Normal 2 14 14" xfId="5407" xr:uid="{00000000-0005-0000-0000-0000F4140000}"/>
    <cellStyle name="Normal 2 14 15" xfId="5408" xr:uid="{00000000-0005-0000-0000-0000F5140000}"/>
    <cellStyle name="Normal 2 14 16" xfId="5409" xr:uid="{00000000-0005-0000-0000-0000F6140000}"/>
    <cellStyle name="Normal 2 14 17" xfId="5410" xr:uid="{00000000-0005-0000-0000-0000F7140000}"/>
    <cellStyle name="Normal 2 14 18" xfId="5411" xr:uid="{00000000-0005-0000-0000-0000F8140000}"/>
    <cellStyle name="Normal 2 14 19" xfId="5412" xr:uid="{00000000-0005-0000-0000-0000F9140000}"/>
    <cellStyle name="Normal 2 14 2" xfId="5413" xr:uid="{00000000-0005-0000-0000-0000FA140000}"/>
    <cellStyle name="Normal 2 14 20" xfId="5414" xr:uid="{00000000-0005-0000-0000-0000FB140000}"/>
    <cellStyle name="Normal 2 14 21" xfId="5415" xr:uid="{00000000-0005-0000-0000-0000FC140000}"/>
    <cellStyle name="Normal 2 14 22" xfId="5416" xr:uid="{00000000-0005-0000-0000-0000FD140000}"/>
    <cellStyle name="Normal 2 14 23" xfId="5417" xr:uid="{00000000-0005-0000-0000-0000FE140000}"/>
    <cellStyle name="Normal 2 14 3" xfId="5418" xr:uid="{00000000-0005-0000-0000-0000FF140000}"/>
    <cellStyle name="Normal 2 14 4" xfId="5419" xr:uid="{00000000-0005-0000-0000-000000150000}"/>
    <cellStyle name="Normal 2 14 5" xfId="5420" xr:uid="{00000000-0005-0000-0000-000001150000}"/>
    <cellStyle name="Normal 2 14 6" xfId="5421" xr:uid="{00000000-0005-0000-0000-000002150000}"/>
    <cellStyle name="Normal 2 14 7" xfId="5422" xr:uid="{00000000-0005-0000-0000-000003150000}"/>
    <cellStyle name="Normal 2 14 8" xfId="5423" xr:uid="{00000000-0005-0000-0000-000004150000}"/>
    <cellStyle name="Normal 2 14 9" xfId="5424" xr:uid="{00000000-0005-0000-0000-000005150000}"/>
    <cellStyle name="Normal 2 15" xfId="5425" xr:uid="{00000000-0005-0000-0000-000006150000}"/>
    <cellStyle name="Normal 2 15 10" xfId="5426" xr:uid="{00000000-0005-0000-0000-000007150000}"/>
    <cellStyle name="Normal 2 15 11" xfId="5427" xr:uid="{00000000-0005-0000-0000-000008150000}"/>
    <cellStyle name="Normal 2 15 12" xfId="5428" xr:uid="{00000000-0005-0000-0000-000009150000}"/>
    <cellStyle name="Normal 2 15 13" xfId="5429" xr:uid="{00000000-0005-0000-0000-00000A150000}"/>
    <cellStyle name="Normal 2 15 14" xfId="5430" xr:uid="{00000000-0005-0000-0000-00000B150000}"/>
    <cellStyle name="Normal 2 15 15" xfId="5431" xr:uid="{00000000-0005-0000-0000-00000C150000}"/>
    <cellStyle name="Normal 2 15 16" xfId="5432" xr:uid="{00000000-0005-0000-0000-00000D150000}"/>
    <cellStyle name="Normal 2 15 17" xfId="5433" xr:uid="{00000000-0005-0000-0000-00000E150000}"/>
    <cellStyle name="Normal 2 15 18" xfId="5434" xr:uid="{00000000-0005-0000-0000-00000F150000}"/>
    <cellStyle name="Normal 2 15 19" xfId="5435" xr:uid="{00000000-0005-0000-0000-000010150000}"/>
    <cellStyle name="Normal 2 15 2" xfId="5436" xr:uid="{00000000-0005-0000-0000-000011150000}"/>
    <cellStyle name="Normal 2 15 20" xfId="5437" xr:uid="{00000000-0005-0000-0000-000012150000}"/>
    <cellStyle name="Normal 2 15 21" xfId="5438" xr:uid="{00000000-0005-0000-0000-000013150000}"/>
    <cellStyle name="Normal 2 15 22" xfId="5439" xr:uid="{00000000-0005-0000-0000-000014150000}"/>
    <cellStyle name="Normal 2 15 23" xfId="5440" xr:uid="{00000000-0005-0000-0000-000015150000}"/>
    <cellStyle name="Normal 2 15 3" xfId="5441" xr:uid="{00000000-0005-0000-0000-000016150000}"/>
    <cellStyle name="Normal 2 15 4" xfId="5442" xr:uid="{00000000-0005-0000-0000-000017150000}"/>
    <cellStyle name="Normal 2 15 5" xfId="5443" xr:uid="{00000000-0005-0000-0000-000018150000}"/>
    <cellStyle name="Normal 2 15 6" xfId="5444" xr:uid="{00000000-0005-0000-0000-000019150000}"/>
    <cellStyle name="Normal 2 15 7" xfId="5445" xr:uid="{00000000-0005-0000-0000-00001A150000}"/>
    <cellStyle name="Normal 2 15 8" xfId="5446" xr:uid="{00000000-0005-0000-0000-00001B150000}"/>
    <cellStyle name="Normal 2 15 9" xfId="5447" xr:uid="{00000000-0005-0000-0000-00001C150000}"/>
    <cellStyle name="Normal 2 16" xfId="5448" xr:uid="{00000000-0005-0000-0000-00001D150000}"/>
    <cellStyle name="Normal 2 16 10" xfId="5449" xr:uid="{00000000-0005-0000-0000-00001E150000}"/>
    <cellStyle name="Normal 2 16 11" xfId="5450" xr:uid="{00000000-0005-0000-0000-00001F150000}"/>
    <cellStyle name="Normal 2 16 12" xfId="5451" xr:uid="{00000000-0005-0000-0000-000020150000}"/>
    <cellStyle name="Normal 2 16 13" xfId="5452" xr:uid="{00000000-0005-0000-0000-000021150000}"/>
    <cellStyle name="Normal 2 16 14" xfId="5453" xr:uid="{00000000-0005-0000-0000-000022150000}"/>
    <cellStyle name="Normal 2 16 15" xfId="5454" xr:uid="{00000000-0005-0000-0000-000023150000}"/>
    <cellStyle name="Normal 2 16 16" xfId="5455" xr:uid="{00000000-0005-0000-0000-000024150000}"/>
    <cellStyle name="Normal 2 16 17" xfId="5456" xr:uid="{00000000-0005-0000-0000-000025150000}"/>
    <cellStyle name="Normal 2 16 18" xfId="5457" xr:uid="{00000000-0005-0000-0000-000026150000}"/>
    <cellStyle name="Normal 2 16 19" xfId="5458" xr:uid="{00000000-0005-0000-0000-000027150000}"/>
    <cellStyle name="Normal 2 16 2" xfId="5459" xr:uid="{00000000-0005-0000-0000-000028150000}"/>
    <cellStyle name="Normal 2 16 20" xfId="5460" xr:uid="{00000000-0005-0000-0000-000029150000}"/>
    <cellStyle name="Normal 2 16 21" xfId="5461" xr:uid="{00000000-0005-0000-0000-00002A150000}"/>
    <cellStyle name="Normal 2 16 22" xfId="5462" xr:uid="{00000000-0005-0000-0000-00002B150000}"/>
    <cellStyle name="Normal 2 16 23" xfId="5463" xr:uid="{00000000-0005-0000-0000-00002C150000}"/>
    <cellStyle name="Normal 2 16 3" xfId="5464" xr:uid="{00000000-0005-0000-0000-00002D150000}"/>
    <cellStyle name="Normal 2 16 4" xfId="5465" xr:uid="{00000000-0005-0000-0000-00002E150000}"/>
    <cellStyle name="Normal 2 16 5" xfId="5466" xr:uid="{00000000-0005-0000-0000-00002F150000}"/>
    <cellStyle name="Normal 2 16 6" xfId="5467" xr:uid="{00000000-0005-0000-0000-000030150000}"/>
    <cellStyle name="Normal 2 16 7" xfId="5468" xr:uid="{00000000-0005-0000-0000-000031150000}"/>
    <cellStyle name="Normal 2 16 8" xfId="5469" xr:uid="{00000000-0005-0000-0000-000032150000}"/>
    <cellStyle name="Normal 2 16 9" xfId="5470" xr:uid="{00000000-0005-0000-0000-000033150000}"/>
    <cellStyle name="Normal 2 17" xfId="5471" xr:uid="{00000000-0005-0000-0000-000034150000}"/>
    <cellStyle name="Normal 2 17 10" xfId="5472" xr:uid="{00000000-0005-0000-0000-000035150000}"/>
    <cellStyle name="Normal 2 17 11" xfId="5473" xr:uid="{00000000-0005-0000-0000-000036150000}"/>
    <cellStyle name="Normal 2 17 12" xfId="5474" xr:uid="{00000000-0005-0000-0000-000037150000}"/>
    <cellStyle name="Normal 2 17 13" xfId="5475" xr:uid="{00000000-0005-0000-0000-000038150000}"/>
    <cellStyle name="Normal 2 17 14" xfId="5476" xr:uid="{00000000-0005-0000-0000-000039150000}"/>
    <cellStyle name="Normal 2 17 15" xfId="5477" xr:uid="{00000000-0005-0000-0000-00003A150000}"/>
    <cellStyle name="Normal 2 17 16" xfId="5478" xr:uid="{00000000-0005-0000-0000-00003B150000}"/>
    <cellStyle name="Normal 2 17 17" xfId="5479" xr:uid="{00000000-0005-0000-0000-00003C150000}"/>
    <cellStyle name="Normal 2 17 18" xfId="5480" xr:uid="{00000000-0005-0000-0000-00003D150000}"/>
    <cellStyle name="Normal 2 17 19" xfId="5481" xr:uid="{00000000-0005-0000-0000-00003E150000}"/>
    <cellStyle name="Normal 2 17 2" xfId="5482" xr:uid="{00000000-0005-0000-0000-00003F150000}"/>
    <cellStyle name="Normal 2 17 20" xfId="5483" xr:uid="{00000000-0005-0000-0000-000040150000}"/>
    <cellStyle name="Normal 2 17 21" xfId="5484" xr:uid="{00000000-0005-0000-0000-000041150000}"/>
    <cellStyle name="Normal 2 17 22" xfId="5485" xr:uid="{00000000-0005-0000-0000-000042150000}"/>
    <cellStyle name="Normal 2 17 23" xfId="5486" xr:uid="{00000000-0005-0000-0000-000043150000}"/>
    <cellStyle name="Normal 2 17 3" xfId="5487" xr:uid="{00000000-0005-0000-0000-000044150000}"/>
    <cellStyle name="Normal 2 17 4" xfId="5488" xr:uid="{00000000-0005-0000-0000-000045150000}"/>
    <cellStyle name="Normal 2 17 5" xfId="5489" xr:uid="{00000000-0005-0000-0000-000046150000}"/>
    <cellStyle name="Normal 2 17 6" xfId="5490" xr:uid="{00000000-0005-0000-0000-000047150000}"/>
    <cellStyle name="Normal 2 17 7" xfId="5491" xr:uid="{00000000-0005-0000-0000-000048150000}"/>
    <cellStyle name="Normal 2 17 8" xfId="5492" xr:uid="{00000000-0005-0000-0000-000049150000}"/>
    <cellStyle name="Normal 2 17 9" xfId="5493" xr:uid="{00000000-0005-0000-0000-00004A150000}"/>
    <cellStyle name="Normal 2 18" xfId="5494" xr:uid="{00000000-0005-0000-0000-00004B150000}"/>
    <cellStyle name="Normal 2 18 10" xfId="5495" xr:uid="{00000000-0005-0000-0000-00004C150000}"/>
    <cellStyle name="Normal 2 18 11" xfId="5496" xr:uid="{00000000-0005-0000-0000-00004D150000}"/>
    <cellStyle name="Normal 2 18 12" xfId="5497" xr:uid="{00000000-0005-0000-0000-00004E150000}"/>
    <cellStyle name="Normal 2 18 13" xfId="5498" xr:uid="{00000000-0005-0000-0000-00004F150000}"/>
    <cellStyle name="Normal 2 18 14" xfId="5499" xr:uid="{00000000-0005-0000-0000-000050150000}"/>
    <cellStyle name="Normal 2 18 15" xfId="5500" xr:uid="{00000000-0005-0000-0000-000051150000}"/>
    <cellStyle name="Normal 2 18 16" xfId="5501" xr:uid="{00000000-0005-0000-0000-000052150000}"/>
    <cellStyle name="Normal 2 18 17" xfId="5502" xr:uid="{00000000-0005-0000-0000-000053150000}"/>
    <cellStyle name="Normal 2 18 18" xfId="5503" xr:uid="{00000000-0005-0000-0000-000054150000}"/>
    <cellStyle name="Normal 2 18 19" xfId="5504" xr:uid="{00000000-0005-0000-0000-000055150000}"/>
    <cellStyle name="Normal 2 18 2" xfId="5505" xr:uid="{00000000-0005-0000-0000-000056150000}"/>
    <cellStyle name="Normal 2 18 20" xfId="5506" xr:uid="{00000000-0005-0000-0000-000057150000}"/>
    <cellStyle name="Normal 2 18 21" xfId="5507" xr:uid="{00000000-0005-0000-0000-000058150000}"/>
    <cellStyle name="Normal 2 18 22" xfId="5508" xr:uid="{00000000-0005-0000-0000-000059150000}"/>
    <cellStyle name="Normal 2 18 23" xfId="5509" xr:uid="{00000000-0005-0000-0000-00005A150000}"/>
    <cellStyle name="Normal 2 18 3" xfId="5510" xr:uid="{00000000-0005-0000-0000-00005B150000}"/>
    <cellStyle name="Normal 2 18 4" xfId="5511" xr:uid="{00000000-0005-0000-0000-00005C150000}"/>
    <cellStyle name="Normal 2 18 5" xfId="5512" xr:uid="{00000000-0005-0000-0000-00005D150000}"/>
    <cellStyle name="Normal 2 18 6" xfId="5513" xr:uid="{00000000-0005-0000-0000-00005E150000}"/>
    <cellStyle name="Normal 2 18 7" xfId="5514" xr:uid="{00000000-0005-0000-0000-00005F150000}"/>
    <cellStyle name="Normal 2 18 8" xfId="5515" xr:uid="{00000000-0005-0000-0000-000060150000}"/>
    <cellStyle name="Normal 2 18 9" xfId="5516" xr:uid="{00000000-0005-0000-0000-000061150000}"/>
    <cellStyle name="Normal 2 19" xfId="5517" xr:uid="{00000000-0005-0000-0000-000062150000}"/>
    <cellStyle name="Normal 2 19 10" xfId="5518" xr:uid="{00000000-0005-0000-0000-000063150000}"/>
    <cellStyle name="Normal 2 19 11" xfId="5519" xr:uid="{00000000-0005-0000-0000-000064150000}"/>
    <cellStyle name="Normal 2 19 12" xfId="5520" xr:uid="{00000000-0005-0000-0000-000065150000}"/>
    <cellStyle name="Normal 2 19 13" xfId="5521" xr:uid="{00000000-0005-0000-0000-000066150000}"/>
    <cellStyle name="Normal 2 19 14" xfId="5522" xr:uid="{00000000-0005-0000-0000-000067150000}"/>
    <cellStyle name="Normal 2 19 15" xfId="5523" xr:uid="{00000000-0005-0000-0000-000068150000}"/>
    <cellStyle name="Normal 2 19 16" xfId="5524" xr:uid="{00000000-0005-0000-0000-000069150000}"/>
    <cellStyle name="Normal 2 19 17" xfId="5525" xr:uid="{00000000-0005-0000-0000-00006A150000}"/>
    <cellStyle name="Normal 2 19 18" xfId="5526" xr:uid="{00000000-0005-0000-0000-00006B150000}"/>
    <cellStyle name="Normal 2 19 19" xfId="5527" xr:uid="{00000000-0005-0000-0000-00006C150000}"/>
    <cellStyle name="Normal 2 19 2" xfId="5528" xr:uid="{00000000-0005-0000-0000-00006D150000}"/>
    <cellStyle name="Normal 2 19 20" xfId="5529" xr:uid="{00000000-0005-0000-0000-00006E150000}"/>
    <cellStyle name="Normal 2 19 21" xfId="5530" xr:uid="{00000000-0005-0000-0000-00006F150000}"/>
    <cellStyle name="Normal 2 19 22" xfId="5531" xr:uid="{00000000-0005-0000-0000-000070150000}"/>
    <cellStyle name="Normal 2 19 23" xfId="5532" xr:uid="{00000000-0005-0000-0000-000071150000}"/>
    <cellStyle name="Normal 2 19 3" xfId="5533" xr:uid="{00000000-0005-0000-0000-000072150000}"/>
    <cellStyle name="Normal 2 19 4" xfId="5534" xr:uid="{00000000-0005-0000-0000-000073150000}"/>
    <cellStyle name="Normal 2 19 5" xfId="5535" xr:uid="{00000000-0005-0000-0000-000074150000}"/>
    <cellStyle name="Normal 2 19 6" xfId="5536" xr:uid="{00000000-0005-0000-0000-000075150000}"/>
    <cellStyle name="Normal 2 19 7" xfId="5537" xr:uid="{00000000-0005-0000-0000-000076150000}"/>
    <cellStyle name="Normal 2 19 8" xfId="5538" xr:uid="{00000000-0005-0000-0000-000077150000}"/>
    <cellStyle name="Normal 2 19 9" xfId="5539" xr:uid="{00000000-0005-0000-0000-000078150000}"/>
    <cellStyle name="Normal 2 2" xfId="44" xr:uid="{00000000-0005-0000-0000-000079150000}"/>
    <cellStyle name="Normal 2 2 10" xfId="5540" xr:uid="{00000000-0005-0000-0000-00007A150000}"/>
    <cellStyle name="Normal 2 2 11" xfId="5541" xr:uid="{00000000-0005-0000-0000-00007B150000}"/>
    <cellStyle name="Normal 2 2 12" xfId="5542" xr:uid="{00000000-0005-0000-0000-00007C150000}"/>
    <cellStyle name="Normal 2 2 13" xfId="5543" xr:uid="{00000000-0005-0000-0000-00007D150000}"/>
    <cellStyle name="Normal 2 2 14" xfId="5544" xr:uid="{00000000-0005-0000-0000-00007E150000}"/>
    <cellStyle name="Normal 2 2 15" xfId="5545" xr:uid="{00000000-0005-0000-0000-00007F150000}"/>
    <cellStyle name="Normal 2 2 16" xfId="5546" xr:uid="{00000000-0005-0000-0000-000080150000}"/>
    <cellStyle name="Normal 2 2 17" xfId="5547" xr:uid="{00000000-0005-0000-0000-000081150000}"/>
    <cellStyle name="Normal 2 2 18" xfId="5548" xr:uid="{00000000-0005-0000-0000-000082150000}"/>
    <cellStyle name="Normal 2 2 19" xfId="5549" xr:uid="{00000000-0005-0000-0000-000083150000}"/>
    <cellStyle name="Normal 2 2 2" xfId="45" xr:uid="{00000000-0005-0000-0000-000084150000}"/>
    <cellStyle name="Normal 2 2 2 2" xfId="46" xr:uid="{00000000-0005-0000-0000-000085150000}"/>
    <cellStyle name="Normal 2 2 2 3" xfId="5550" xr:uid="{00000000-0005-0000-0000-000086150000}"/>
    <cellStyle name="Normal 2 2 2 4" xfId="5551" xr:uid="{00000000-0005-0000-0000-000087150000}"/>
    <cellStyle name="Normal 2 2 2 5" xfId="5552" xr:uid="{00000000-0005-0000-0000-000088150000}"/>
    <cellStyle name="Normal 2 2 2 6" xfId="5553" xr:uid="{00000000-0005-0000-0000-000089150000}"/>
    <cellStyle name="Normal 2 2 20" xfId="5554" xr:uid="{00000000-0005-0000-0000-00008A150000}"/>
    <cellStyle name="Normal 2 2 21" xfId="5555" xr:uid="{00000000-0005-0000-0000-00008B150000}"/>
    <cellStyle name="Normal 2 2 22" xfId="5556" xr:uid="{00000000-0005-0000-0000-00008C150000}"/>
    <cellStyle name="Normal 2 2 23" xfId="5557" xr:uid="{00000000-0005-0000-0000-00008D150000}"/>
    <cellStyle name="Normal 2 2 23 2" xfId="5558" xr:uid="{00000000-0005-0000-0000-00008E150000}"/>
    <cellStyle name="Normal 2 2 24" xfId="5559" xr:uid="{00000000-0005-0000-0000-00008F150000}"/>
    <cellStyle name="Normal 2 2 25" xfId="5560" xr:uid="{00000000-0005-0000-0000-000090150000}"/>
    <cellStyle name="Normal 2 2 3" xfId="5561" xr:uid="{00000000-0005-0000-0000-000091150000}"/>
    <cellStyle name="Normal 2 2 4" xfId="5562" xr:uid="{00000000-0005-0000-0000-000092150000}"/>
    <cellStyle name="Normal 2 2 5" xfId="5563" xr:uid="{00000000-0005-0000-0000-000093150000}"/>
    <cellStyle name="Normal 2 2 5 2" xfId="5564" xr:uid="{00000000-0005-0000-0000-000094150000}"/>
    <cellStyle name="Normal 2 2 6" xfId="5565" xr:uid="{00000000-0005-0000-0000-000095150000}"/>
    <cellStyle name="Normal 2 2 7" xfId="5566" xr:uid="{00000000-0005-0000-0000-000096150000}"/>
    <cellStyle name="Normal 2 2 8" xfId="5567" xr:uid="{00000000-0005-0000-0000-000097150000}"/>
    <cellStyle name="Normal 2 2 9" xfId="5568" xr:uid="{00000000-0005-0000-0000-000098150000}"/>
    <cellStyle name="Normal 2 20" xfId="5569" xr:uid="{00000000-0005-0000-0000-000099150000}"/>
    <cellStyle name="Normal 2 20 10" xfId="5570" xr:uid="{00000000-0005-0000-0000-00009A150000}"/>
    <cellStyle name="Normal 2 20 11" xfId="5571" xr:uid="{00000000-0005-0000-0000-00009B150000}"/>
    <cellStyle name="Normal 2 20 12" xfId="5572" xr:uid="{00000000-0005-0000-0000-00009C150000}"/>
    <cellStyle name="Normal 2 20 13" xfId="5573" xr:uid="{00000000-0005-0000-0000-00009D150000}"/>
    <cellStyle name="Normal 2 20 14" xfId="5574" xr:uid="{00000000-0005-0000-0000-00009E150000}"/>
    <cellStyle name="Normal 2 20 15" xfId="5575" xr:uid="{00000000-0005-0000-0000-00009F150000}"/>
    <cellStyle name="Normal 2 20 16" xfId="5576" xr:uid="{00000000-0005-0000-0000-0000A0150000}"/>
    <cellStyle name="Normal 2 20 17" xfId="5577" xr:uid="{00000000-0005-0000-0000-0000A1150000}"/>
    <cellStyle name="Normal 2 20 18" xfId="5578" xr:uid="{00000000-0005-0000-0000-0000A2150000}"/>
    <cellStyle name="Normal 2 20 19" xfId="5579" xr:uid="{00000000-0005-0000-0000-0000A3150000}"/>
    <cellStyle name="Normal 2 20 2" xfId="5580" xr:uid="{00000000-0005-0000-0000-0000A4150000}"/>
    <cellStyle name="Normal 2 20 20" xfId="5581" xr:uid="{00000000-0005-0000-0000-0000A5150000}"/>
    <cellStyle name="Normal 2 20 21" xfId="5582" xr:uid="{00000000-0005-0000-0000-0000A6150000}"/>
    <cellStyle name="Normal 2 20 22" xfId="5583" xr:uid="{00000000-0005-0000-0000-0000A7150000}"/>
    <cellStyle name="Normal 2 20 23" xfId="5584" xr:uid="{00000000-0005-0000-0000-0000A8150000}"/>
    <cellStyle name="Normal 2 20 3" xfId="5585" xr:uid="{00000000-0005-0000-0000-0000A9150000}"/>
    <cellStyle name="Normal 2 20 4" xfId="5586" xr:uid="{00000000-0005-0000-0000-0000AA150000}"/>
    <cellStyle name="Normal 2 20 5" xfId="5587" xr:uid="{00000000-0005-0000-0000-0000AB150000}"/>
    <cellStyle name="Normal 2 20 6" xfId="5588" xr:uid="{00000000-0005-0000-0000-0000AC150000}"/>
    <cellStyle name="Normal 2 20 7" xfId="5589" xr:uid="{00000000-0005-0000-0000-0000AD150000}"/>
    <cellStyle name="Normal 2 20 8" xfId="5590" xr:uid="{00000000-0005-0000-0000-0000AE150000}"/>
    <cellStyle name="Normal 2 20 9" xfId="5591" xr:uid="{00000000-0005-0000-0000-0000AF150000}"/>
    <cellStyle name="Normal 2 21" xfId="5592" xr:uid="{00000000-0005-0000-0000-0000B0150000}"/>
    <cellStyle name="Normal 2 21 10" xfId="5593" xr:uid="{00000000-0005-0000-0000-0000B1150000}"/>
    <cellStyle name="Normal 2 21 11" xfId="5594" xr:uid="{00000000-0005-0000-0000-0000B2150000}"/>
    <cellStyle name="Normal 2 21 12" xfId="5595" xr:uid="{00000000-0005-0000-0000-0000B3150000}"/>
    <cellStyle name="Normal 2 21 13" xfId="5596" xr:uid="{00000000-0005-0000-0000-0000B4150000}"/>
    <cellStyle name="Normal 2 21 14" xfId="5597" xr:uid="{00000000-0005-0000-0000-0000B5150000}"/>
    <cellStyle name="Normal 2 21 15" xfId="5598" xr:uid="{00000000-0005-0000-0000-0000B6150000}"/>
    <cellStyle name="Normal 2 21 16" xfId="5599" xr:uid="{00000000-0005-0000-0000-0000B7150000}"/>
    <cellStyle name="Normal 2 21 17" xfId="5600" xr:uid="{00000000-0005-0000-0000-0000B8150000}"/>
    <cellStyle name="Normal 2 21 18" xfId="5601" xr:uid="{00000000-0005-0000-0000-0000B9150000}"/>
    <cellStyle name="Normal 2 21 19" xfId="5602" xr:uid="{00000000-0005-0000-0000-0000BA150000}"/>
    <cellStyle name="Normal 2 21 2" xfId="5603" xr:uid="{00000000-0005-0000-0000-0000BB150000}"/>
    <cellStyle name="Normal 2 21 20" xfId="5604" xr:uid="{00000000-0005-0000-0000-0000BC150000}"/>
    <cellStyle name="Normal 2 21 21" xfId="5605" xr:uid="{00000000-0005-0000-0000-0000BD150000}"/>
    <cellStyle name="Normal 2 21 22" xfId="5606" xr:uid="{00000000-0005-0000-0000-0000BE150000}"/>
    <cellStyle name="Normal 2 21 23" xfId="5607" xr:uid="{00000000-0005-0000-0000-0000BF150000}"/>
    <cellStyle name="Normal 2 21 3" xfId="5608" xr:uid="{00000000-0005-0000-0000-0000C0150000}"/>
    <cellStyle name="Normal 2 21 4" xfId="5609" xr:uid="{00000000-0005-0000-0000-0000C1150000}"/>
    <cellStyle name="Normal 2 21 5" xfId="5610" xr:uid="{00000000-0005-0000-0000-0000C2150000}"/>
    <cellStyle name="Normal 2 21 6" xfId="5611" xr:uid="{00000000-0005-0000-0000-0000C3150000}"/>
    <cellStyle name="Normal 2 21 7" xfId="5612" xr:uid="{00000000-0005-0000-0000-0000C4150000}"/>
    <cellStyle name="Normal 2 21 8" xfId="5613" xr:uid="{00000000-0005-0000-0000-0000C5150000}"/>
    <cellStyle name="Normal 2 21 9" xfId="5614" xr:uid="{00000000-0005-0000-0000-0000C6150000}"/>
    <cellStyle name="Normal 2 22" xfId="5615" xr:uid="{00000000-0005-0000-0000-0000C7150000}"/>
    <cellStyle name="Normal 2 22 10" xfId="5616" xr:uid="{00000000-0005-0000-0000-0000C8150000}"/>
    <cellStyle name="Normal 2 22 11" xfId="5617" xr:uid="{00000000-0005-0000-0000-0000C9150000}"/>
    <cellStyle name="Normal 2 22 12" xfId="5618" xr:uid="{00000000-0005-0000-0000-0000CA150000}"/>
    <cellStyle name="Normal 2 22 13" xfId="5619" xr:uid="{00000000-0005-0000-0000-0000CB150000}"/>
    <cellStyle name="Normal 2 22 14" xfId="5620" xr:uid="{00000000-0005-0000-0000-0000CC150000}"/>
    <cellStyle name="Normal 2 22 15" xfId="5621" xr:uid="{00000000-0005-0000-0000-0000CD150000}"/>
    <cellStyle name="Normal 2 22 16" xfId="5622" xr:uid="{00000000-0005-0000-0000-0000CE150000}"/>
    <cellStyle name="Normal 2 22 17" xfId="5623" xr:uid="{00000000-0005-0000-0000-0000CF150000}"/>
    <cellStyle name="Normal 2 22 18" xfId="5624" xr:uid="{00000000-0005-0000-0000-0000D0150000}"/>
    <cellStyle name="Normal 2 22 19" xfId="5625" xr:uid="{00000000-0005-0000-0000-0000D1150000}"/>
    <cellStyle name="Normal 2 22 2" xfId="5626" xr:uid="{00000000-0005-0000-0000-0000D2150000}"/>
    <cellStyle name="Normal 2 22 20" xfId="5627" xr:uid="{00000000-0005-0000-0000-0000D3150000}"/>
    <cellStyle name="Normal 2 22 21" xfId="5628" xr:uid="{00000000-0005-0000-0000-0000D4150000}"/>
    <cellStyle name="Normal 2 22 22" xfId="5629" xr:uid="{00000000-0005-0000-0000-0000D5150000}"/>
    <cellStyle name="Normal 2 22 23" xfId="5630" xr:uid="{00000000-0005-0000-0000-0000D6150000}"/>
    <cellStyle name="Normal 2 22 3" xfId="5631" xr:uid="{00000000-0005-0000-0000-0000D7150000}"/>
    <cellStyle name="Normal 2 22 4" xfId="5632" xr:uid="{00000000-0005-0000-0000-0000D8150000}"/>
    <cellStyle name="Normal 2 22 5" xfId="5633" xr:uid="{00000000-0005-0000-0000-0000D9150000}"/>
    <cellStyle name="Normal 2 22 6" xfId="5634" xr:uid="{00000000-0005-0000-0000-0000DA150000}"/>
    <cellStyle name="Normal 2 22 7" xfId="5635" xr:uid="{00000000-0005-0000-0000-0000DB150000}"/>
    <cellStyle name="Normal 2 22 8" xfId="5636" xr:uid="{00000000-0005-0000-0000-0000DC150000}"/>
    <cellStyle name="Normal 2 22 9" xfId="5637" xr:uid="{00000000-0005-0000-0000-0000DD150000}"/>
    <cellStyle name="Normal 2 23" xfId="5638" xr:uid="{00000000-0005-0000-0000-0000DE150000}"/>
    <cellStyle name="Normal 2 23 10" xfId="5639" xr:uid="{00000000-0005-0000-0000-0000DF150000}"/>
    <cellStyle name="Normal 2 23 11" xfId="5640" xr:uid="{00000000-0005-0000-0000-0000E0150000}"/>
    <cellStyle name="Normal 2 23 12" xfId="5641" xr:uid="{00000000-0005-0000-0000-0000E1150000}"/>
    <cellStyle name="Normal 2 23 13" xfId="5642" xr:uid="{00000000-0005-0000-0000-0000E2150000}"/>
    <cellStyle name="Normal 2 23 14" xfId="5643" xr:uid="{00000000-0005-0000-0000-0000E3150000}"/>
    <cellStyle name="Normal 2 23 15" xfId="5644" xr:uid="{00000000-0005-0000-0000-0000E4150000}"/>
    <cellStyle name="Normal 2 23 16" xfId="5645" xr:uid="{00000000-0005-0000-0000-0000E5150000}"/>
    <cellStyle name="Normal 2 23 17" xfId="5646" xr:uid="{00000000-0005-0000-0000-0000E6150000}"/>
    <cellStyle name="Normal 2 23 18" xfId="5647" xr:uid="{00000000-0005-0000-0000-0000E7150000}"/>
    <cellStyle name="Normal 2 23 19" xfId="5648" xr:uid="{00000000-0005-0000-0000-0000E8150000}"/>
    <cellStyle name="Normal 2 23 2" xfId="5649" xr:uid="{00000000-0005-0000-0000-0000E9150000}"/>
    <cellStyle name="Normal 2 23 20" xfId="5650" xr:uid="{00000000-0005-0000-0000-0000EA150000}"/>
    <cellStyle name="Normal 2 23 21" xfId="5651" xr:uid="{00000000-0005-0000-0000-0000EB150000}"/>
    <cellStyle name="Normal 2 23 22" xfId="5652" xr:uid="{00000000-0005-0000-0000-0000EC150000}"/>
    <cellStyle name="Normal 2 23 23" xfId="5653" xr:uid="{00000000-0005-0000-0000-0000ED150000}"/>
    <cellStyle name="Normal 2 23 3" xfId="5654" xr:uid="{00000000-0005-0000-0000-0000EE150000}"/>
    <cellStyle name="Normal 2 23 4" xfId="5655" xr:uid="{00000000-0005-0000-0000-0000EF150000}"/>
    <cellStyle name="Normal 2 23 5" xfId="5656" xr:uid="{00000000-0005-0000-0000-0000F0150000}"/>
    <cellStyle name="Normal 2 23 6" xfId="5657" xr:uid="{00000000-0005-0000-0000-0000F1150000}"/>
    <cellStyle name="Normal 2 23 7" xfId="5658" xr:uid="{00000000-0005-0000-0000-0000F2150000}"/>
    <cellStyle name="Normal 2 23 8" xfId="5659" xr:uid="{00000000-0005-0000-0000-0000F3150000}"/>
    <cellStyle name="Normal 2 23 9" xfId="5660" xr:uid="{00000000-0005-0000-0000-0000F4150000}"/>
    <cellStyle name="Normal 2 24" xfId="5661" xr:uid="{00000000-0005-0000-0000-0000F5150000}"/>
    <cellStyle name="Normal 2 24 10" xfId="5662" xr:uid="{00000000-0005-0000-0000-0000F6150000}"/>
    <cellStyle name="Normal 2 24 11" xfId="5663" xr:uid="{00000000-0005-0000-0000-0000F7150000}"/>
    <cellStyle name="Normal 2 24 12" xfId="5664" xr:uid="{00000000-0005-0000-0000-0000F8150000}"/>
    <cellStyle name="Normal 2 24 13" xfId="5665" xr:uid="{00000000-0005-0000-0000-0000F9150000}"/>
    <cellStyle name="Normal 2 24 14" xfId="5666" xr:uid="{00000000-0005-0000-0000-0000FA150000}"/>
    <cellStyle name="Normal 2 24 15" xfId="5667" xr:uid="{00000000-0005-0000-0000-0000FB150000}"/>
    <cellStyle name="Normal 2 24 16" xfId="5668" xr:uid="{00000000-0005-0000-0000-0000FC150000}"/>
    <cellStyle name="Normal 2 24 17" xfId="5669" xr:uid="{00000000-0005-0000-0000-0000FD150000}"/>
    <cellStyle name="Normal 2 24 18" xfId="5670" xr:uid="{00000000-0005-0000-0000-0000FE150000}"/>
    <cellStyle name="Normal 2 24 19" xfId="5671" xr:uid="{00000000-0005-0000-0000-0000FF150000}"/>
    <cellStyle name="Normal 2 24 2" xfId="5672" xr:uid="{00000000-0005-0000-0000-000000160000}"/>
    <cellStyle name="Normal 2 24 20" xfId="5673" xr:uid="{00000000-0005-0000-0000-000001160000}"/>
    <cellStyle name="Normal 2 24 21" xfId="5674" xr:uid="{00000000-0005-0000-0000-000002160000}"/>
    <cellStyle name="Normal 2 24 22" xfId="5675" xr:uid="{00000000-0005-0000-0000-000003160000}"/>
    <cellStyle name="Normal 2 24 23" xfId="5676" xr:uid="{00000000-0005-0000-0000-000004160000}"/>
    <cellStyle name="Normal 2 24 3" xfId="5677" xr:uid="{00000000-0005-0000-0000-000005160000}"/>
    <cellStyle name="Normal 2 24 4" xfId="5678" xr:uid="{00000000-0005-0000-0000-000006160000}"/>
    <cellStyle name="Normal 2 24 5" xfId="5679" xr:uid="{00000000-0005-0000-0000-000007160000}"/>
    <cellStyle name="Normal 2 24 6" xfId="5680" xr:uid="{00000000-0005-0000-0000-000008160000}"/>
    <cellStyle name="Normal 2 24 7" xfId="5681" xr:uid="{00000000-0005-0000-0000-000009160000}"/>
    <cellStyle name="Normal 2 24 8" xfId="5682" xr:uid="{00000000-0005-0000-0000-00000A160000}"/>
    <cellStyle name="Normal 2 24 9" xfId="5683" xr:uid="{00000000-0005-0000-0000-00000B160000}"/>
    <cellStyle name="Normal 2 25" xfId="5684" xr:uid="{00000000-0005-0000-0000-00000C160000}"/>
    <cellStyle name="Normal 2 25 10" xfId="5685" xr:uid="{00000000-0005-0000-0000-00000D160000}"/>
    <cellStyle name="Normal 2 25 11" xfId="5686" xr:uid="{00000000-0005-0000-0000-00000E160000}"/>
    <cellStyle name="Normal 2 25 12" xfId="5687" xr:uid="{00000000-0005-0000-0000-00000F160000}"/>
    <cellStyle name="Normal 2 25 13" xfId="5688" xr:uid="{00000000-0005-0000-0000-000010160000}"/>
    <cellStyle name="Normal 2 25 14" xfId="5689" xr:uid="{00000000-0005-0000-0000-000011160000}"/>
    <cellStyle name="Normal 2 25 15" xfId="5690" xr:uid="{00000000-0005-0000-0000-000012160000}"/>
    <cellStyle name="Normal 2 25 16" xfId="5691" xr:uid="{00000000-0005-0000-0000-000013160000}"/>
    <cellStyle name="Normal 2 25 17" xfId="5692" xr:uid="{00000000-0005-0000-0000-000014160000}"/>
    <cellStyle name="Normal 2 25 18" xfId="5693" xr:uid="{00000000-0005-0000-0000-000015160000}"/>
    <cellStyle name="Normal 2 25 19" xfId="5694" xr:uid="{00000000-0005-0000-0000-000016160000}"/>
    <cellStyle name="Normal 2 25 2" xfId="5695" xr:uid="{00000000-0005-0000-0000-000017160000}"/>
    <cellStyle name="Normal 2 25 20" xfId="5696" xr:uid="{00000000-0005-0000-0000-000018160000}"/>
    <cellStyle name="Normal 2 25 21" xfId="5697" xr:uid="{00000000-0005-0000-0000-000019160000}"/>
    <cellStyle name="Normal 2 25 22" xfId="5698" xr:uid="{00000000-0005-0000-0000-00001A160000}"/>
    <cellStyle name="Normal 2 25 23" xfId="5699" xr:uid="{00000000-0005-0000-0000-00001B160000}"/>
    <cellStyle name="Normal 2 25 3" xfId="5700" xr:uid="{00000000-0005-0000-0000-00001C160000}"/>
    <cellStyle name="Normal 2 25 4" xfId="5701" xr:uid="{00000000-0005-0000-0000-00001D160000}"/>
    <cellStyle name="Normal 2 25 5" xfId="5702" xr:uid="{00000000-0005-0000-0000-00001E160000}"/>
    <cellStyle name="Normal 2 25 6" xfId="5703" xr:uid="{00000000-0005-0000-0000-00001F160000}"/>
    <cellStyle name="Normal 2 25 7" xfId="5704" xr:uid="{00000000-0005-0000-0000-000020160000}"/>
    <cellStyle name="Normal 2 25 8" xfId="5705" xr:uid="{00000000-0005-0000-0000-000021160000}"/>
    <cellStyle name="Normal 2 25 9" xfId="5706" xr:uid="{00000000-0005-0000-0000-000022160000}"/>
    <cellStyle name="Normal 2 26" xfId="5707" xr:uid="{00000000-0005-0000-0000-000023160000}"/>
    <cellStyle name="Normal 2 26 10" xfId="5708" xr:uid="{00000000-0005-0000-0000-000024160000}"/>
    <cellStyle name="Normal 2 26 11" xfId="5709" xr:uid="{00000000-0005-0000-0000-000025160000}"/>
    <cellStyle name="Normal 2 26 12" xfId="5710" xr:uid="{00000000-0005-0000-0000-000026160000}"/>
    <cellStyle name="Normal 2 26 13" xfId="5711" xr:uid="{00000000-0005-0000-0000-000027160000}"/>
    <cellStyle name="Normal 2 26 14" xfId="5712" xr:uid="{00000000-0005-0000-0000-000028160000}"/>
    <cellStyle name="Normal 2 26 15" xfId="5713" xr:uid="{00000000-0005-0000-0000-000029160000}"/>
    <cellStyle name="Normal 2 26 16" xfId="5714" xr:uid="{00000000-0005-0000-0000-00002A160000}"/>
    <cellStyle name="Normal 2 26 17" xfId="5715" xr:uid="{00000000-0005-0000-0000-00002B160000}"/>
    <cellStyle name="Normal 2 26 18" xfId="5716" xr:uid="{00000000-0005-0000-0000-00002C160000}"/>
    <cellStyle name="Normal 2 26 19" xfId="5717" xr:uid="{00000000-0005-0000-0000-00002D160000}"/>
    <cellStyle name="Normal 2 26 2" xfId="5718" xr:uid="{00000000-0005-0000-0000-00002E160000}"/>
    <cellStyle name="Normal 2 26 20" xfId="5719" xr:uid="{00000000-0005-0000-0000-00002F160000}"/>
    <cellStyle name="Normal 2 26 21" xfId="5720" xr:uid="{00000000-0005-0000-0000-000030160000}"/>
    <cellStyle name="Normal 2 26 22" xfId="5721" xr:uid="{00000000-0005-0000-0000-000031160000}"/>
    <cellStyle name="Normal 2 26 23" xfId="5722" xr:uid="{00000000-0005-0000-0000-000032160000}"/>
    <cellStyle name="Normal 2 26 3" xfId="5723" xr:uid="{00000000-0005-0000-0000-000033160000}"/>
    <cellStyle name="Normal 2 26 4" xfId="5724" xr:uid="{00000000-0005-0000-0000-000034160000}"/>
    <cellStyle name="Normal 2 26 5" xfId="5725" xr:uid="{00000000-0005-0000-0000-000035160000}"/>
    <cellStyle name="Normal 2 26 6" xfId="5726" xr:uid="{00000000-0005-0000-0000-000036160000}"/>
    <cellStyle name="Normal 2 26 7" xfId="5727" xr:uid="{00000000-0005-0000-0000-000037160000}"/>
    <cellStyle name="Normal 2 26 8" xfId="5728" xr:uid="{00000000-0005-0000-0000-000038160000}"/>
    <cellStyle name="Normal 2 26 9" xfId="5729" xr:uid="{00000000-0005-0000-0000-000039160000}"/>
    <cellStyle name="Normal 2 27" xfId="5730" xr:uid="{00000000-0005-0000-0000-00003A160000}"/>
    <cellStyle name="Normal 2 27 10" xfId="5731" xr:uid="{00000000-0005-0000-0000-00003B160000}"/>
    <cellStyle name="Normal 2 27 11" xfId="5732" xr:uid="{00000000-0005-0000-0000-00003C160000}"/>
    <cellStyle name="Normal 2 27 12" xfId="5733" xr:uid="{00000000-0005-0000-0000-00003D160000}"/>
    <cellStyle name="Normal 2 27 13" xfId="5734" xr:uid="{00000000-0005-0000-0000-00003E160000}"/>
    <cellStyle name="Normal 2 27 14" xfId="5735" xr:uid="{00000000-0005-0000-0000-00003F160000}"/>
    <cellStyle name="Normal 2 27 15" xfId="5736" xr:uid="{00000000-0005-0000-0000-000040160000}"/>
    <cellStyle name="Normal 2 27 16" xfId="5737" xr:uid="{00000000-0005-0000-0000-000041160000}"/>
    <cellStyle name="Normal 2 27 17" xfId="5738" xr:uid="{00000000-0005-0000-0000-000042160000}"/>
    <cellStyle name="Normal 2 27 18" xfId="5739" xr:uid="{00000000-0005-0000-0000-000043160000}"/>
    <cellStyle name="Normal 2 27 19" xfId="5740" xr:uid="{00000000-0005-0000-0000-000044160000}"/>
    <cellStyle name="Normal 2 27 2" xfId="5741" xr:uid="{00000000-0005-0000-0000-000045160000}"/>
    <cellStyle name="Normal 2 27 20" xfId="5742" xr:uid="{00000000-0005-0000-0000-000046160000}"/>
    <cellStyle name="Normal 2 27 21" xfId="5743" xr:uid="{00000000-0005-0000-0000-000047160000}"/>
    <cellStyle name="Normal 2 27 22" xfId="5744" xr:uid="{00000000-0005-0000-0000-000048160000}"/>
    <cellStyle name="Normal 2 27 23" xfId="5745" xr:uid="{00000000-0005-0000-0000-000049160000}"/>
    <cellStyle name="Normal 2 27 3" xfId="5746" xr:uid="{00000000-0005-0000-0000-00004A160000}"/>
    <cellStyle name="Normal 2 27 4" xfId="5747" xr:uid="{00000000-0005-0000-0000-00004B160000}"/>
    <cellStyle name="Normal 2 27 5" xfId="5748" xr:uid="{00000000-0005-0000-0000-00004C160000}"/>
    <cellStyle name="Normal 2 27 6" xfId="5749" xr:uid="{00000000-0005-0000-0000-00004D160000}"/>
    <cellStyle name="Normal 2 27 7" xfId="5750" xr:uid="{00000000-0005-0000-0000-00004E160000}"/>
    <cellStyle name="Normal 2 27 8" xfId="5751" xr:uid="{00000000-0005-0000-0000-00004F160000}"/>
    <cellStyle name="Normal 2 27 9" xfId="5752" xr:uid="{00000000-0005-0000-0000-000050160000}"/>
    <cellStyle name="Normal 2 28" xfId="5753" xr:uid="{00000000-0005-0000-0000-000051160000}"/>
    <cellStyle name="Normal 2 28 10" xfId="5754" xr:uid="{00000000-0005-0000-0000-000052160000}"/>
    <cellStyle name="Normal 2 28 11" xfId="5755" xr:uid="{00000000-0005-0000-0000-000053160000}"/>
    <cellStyle name="Normal 2 28 12" xfId="5756" xr:uid="{00000000-0005-0000-0000-000054160000}"/>
    <cellStyle name="Normal 2 28 13" xfId="5757" xr:uid="{00000000-0005-0000-0000-000055160000}"/>
    <cellStyle name="Normal 2 28 14" xfId="5758" xr:uid="{00000000-0005-0000-0000-000056160000}"/>
    <cellStyle name="Normal 2 28 15" xfId="5759" xr:uid="{00000000-0005-0000-0000-000057160000}"/>
    <cellStyle name="Normal 2 28 16" xfId="5760" xr:uid="{00000000-0005-0000-0000-000058160000}"/>
    <cellStyle name="Normal 2 28 17" xfId="5761" xr:uid="{00000000-0005-0000-0000-000059160000}"/>
    <cellStyle name="Normal 2 28 18" xfId="5762" xr:uid="{00000000-0005-0000-0000-00005A160000}"/>
    <cellStyle name="Normal 2 28 19" xfId="5763" xr:uid="{00000000-0005-0000-0000-00005B160000}"/>
    <cellStyle name="Normal 2 28 2" xfId="5764" xr:uid="{00000000-0005-0000-0000-00005C160000}"/>
    <cellStyle name="Normal 2 28 20" xfId="5765" xr:uid="{00000000-0005-0000-0000-00005D160000}"/>
    <cellStyle name="Normal 2 28 21" xfId="5766" xr:uid="{00000000-0005-0000-0000-00005E160000}"/>
    <cellStyle name="Normal 2 28 22" xfId="5767" xr:uid="{00000000-0005-0000-0000-00005F160000}"/>
    <cellStyle name="Normal 2 28 23" xfId="5768" xr:uid="{00000000-0005-0000-0000-000060160000}"/>
    <cellStyle name="Normal 2 28 3" xfId="5769" xr:uid="{00000000-0005-0000-0000-000061160000}"/>
    <cellStyle name="Normal 2 28 4" xfId="5770" xr:uid="{00000000-0005-0000-0000-000062160000}"/>
    <cellStyle name="Normal 2 28 5" xfId="5771" xr:uid="{00000000-0005-0000-0000-000063160000}"/>
    <cellStyle name="Normal 2 28 6" xfId="5772" xr:uid="{00000000-0005-0000-0000-000064160000}"/>
    <cellStyle name="Normal 2 28 7" xfId="5773" xr:uid="{00000000-0005-0000-0000-000065160000}"/>
    <cellStyle name="Normal 2 28 8" xfId="5774" xr:uid="{00000000-0005-0000-0000-000066160000}"/>
    <cellStyle name="Normal 2 28 9" xfId="5775" xr:uid="{00000000-0005-0000-0000-000067160000}"/>
    <cellStyle name="Normal 2 29" xfId="5776" xr:uid="{00000000-0005-0000-0000-000068160000}"/>
    <cellStyle name="Normal 2 29 10" xfId="5777" xr:uid="{00000000-0005-0000-0000-000069160000}"/>
    <cellStyle name="Normal 2 29 11" xfId="5778" xr:uid="{00000000-0005-0000-0000-00006A160000}"/>
    <cellStyle name="Normal 2 29 12" xfId="5779" xr:uid="{00000000-0005-0000-0000-00006B160000}"/>
    <cellStyle name="Normal 2 29 13" xfId="5780" xr:uid="{00000000-0005-0000-0000-00006C160000}"/>
    <cellStyle name="Normal 2 29 14" xfId="5781" xr:uid="{00000000-0005-0000-0000-00006D160000}"/>
    <cellStyle name="Normal 2 29 15" xfId="5782" xr:uid="{00000000-0005-0000-0000-00006E160000}"/>
    <cellStyle name="Normal 2 29 16" xfId="5783" xr:uid="{00000000-0005-0000-0000-00006F160000}"/>
    <cellStyle name="Normal 2 29 17" xfId="5784" xr:uid="{00000000-0005-0000-0000-000070160000}"/>
    <cellStyle name="Normal 2 29 18" xfId="5785" xr:uid="{00000000-0005-0000-0000-000071160000}"/>
    <cellStyle name="Normal 2 29 19" xfId="5786" xr:uid="{00000000-0005-0000-0000-000072160000}"/>
    <cellStyle name="Normal 2 29 2" xfId="5787" xr:uid="{00000000-0005-0000-0000-000073160000}"/>
    <cellStyle name="Normal 2 29 20" xfId="5788" xr:uid="{00000000-0005-0000-0000-000074160000}"/>
    <cellStyle name="Normal 2 29 21" xfId="5789" xr:uid="{00000000-0005-0000-0000-000075160000}"/>
    <cellStyle name="Normal 2 29 22" xfId="5790" xr:uid="{00000000-0005-0000-0000-000076160000}"/>
    <cellStyle name="Normal 2 29 23" xfId="5791" xr:uid="{00000000-0005-0000-0000-000077160000}"/>
    <cellStyle name="Normal 2 29 3" xfId="5792" xr:uid="{00000000-0005-0000-0000-000078160000}"/>
    <cellStyle name="Normal 2 29 4" xfId="5793" xr:uid="{00000000-0005-0000-0000-000079160000}"/>
    <cellStyle name="Normal 2 29 5" xfId="5794" xr:uid="{00000000-0005-0000-0000-00007A160000}"/>
    <cellStyle name="Normal 2 29 6" xfId="5795" xr:uid="{00000000-0005-0000-0000-00007B160000}"/>
    <cellStyle name="Normal 2 29 7" xfId="5796" xr:uid="{00000000-0005-0000-0000-00007C160000}"/>
    <cellStyle name="Normal 2 29 8" xfId="5797" xr:uid="{00000000-0005-0000-0000-00007D160000}"/>
    <cellStyle name="Normal 2 29 9" xfId="5798" xr:uid="{00000000-0005-0000-0000-00007E160000}"/>
    <cellStyle name="Normal 2 3" xfId="47" xr:uid="{00000000-0005-0000-0000-00007F160000}"/>
    <cellStyle name="Normal 2 3 10" xfId="5799" xr:uid="{00000000-0005-0000-0000-000080160000}"/>
    <cellStyle name="Normal 2 3 11" xfId="5800" xr:uid="{00000000-0005-0000-0000-000081160000}"/>
    <cellStyle name="Normal 2 3 12" xfId="5801" xr:uid="{00000000-0005-0000-0000-000082160000}"/>
    <cellStyle name="Normal 2 3 13" xfId="5802" xr:uid="{00000000-0005-0000-0000-000083160000}"/>
    <cellStyle name="Normal 2 3 14" xfId="5803" xr:uid="{00000000-0005-0000-0000-000084160000}"/>
    <cellStyle name="Normal 2 3 15" xfId="5804" xr:uid="{00000000-0005-0000-0000-000085160000}"/>
    <cellStyle name="Normal 2 3 2" xfId="5805" xr:uid="{00000000-0005-0000-0000-000086160000}"/>
    <cellStyle name="Normal 2 3 2 10" xfId="5806" xr:uid="{00000000-0005-0000-0000-000087160000}"/>
    <cellStyle name="Normal 2 3 2 2" xfId="5807" xr:uid="{00000000-0005-0000-0000-000088160000}"/>
    <cellStyle name="Normal 2 3 2 2 2" xfId="5808" xr:uid="{00000000-0005-0000-0000-000089160000}"/>
    <cellStyle name="Normal 2 3 2 2 2 2" xfId="5809" xr:uid="{00000000-0005-0000-0000-00008A160000}"/>
    <cellStyle name="Normal 2 3 2 2 2 2 2" xfId="5810" xr:uid="{00000000-0005-0000-0000-00008B160000}"/>
    <cellStyle name="Normal 2 3 2 2 2 2 2 2" xfId="5811" xr:uid="{00000000-0005-0000-0000-00008C160000}"/>
    <cellStyle name="Normal 2 3 2 2 2 2 3" xfId="5812" xr:uid="{00000000-0005-0000-0000-00008D160000}"/>
    <cellStyle name="Normal 2 3 2 2 2 2 4" xfId="5813" xr:uid="{00000000-0005-0000-0000-00008E160000}"/>
    <cellStyle name="Normal 2 3 2 2 2 3" xfId="5814" xr:uid="{00000000-0005-0000-0000-00008F160000}"/>
    <cellStyle name="Normal 2 3 2 2 2 3 2" xfId="5815" xr:uid="{00000000-0005-0000-0000-000090160000}"/>
    <cellStyle name="Normal 2 3 2 2 2 4" xfId="5816" xr:uid="{00000000-0005-0000-0000-000091160000}"/>
    <cellStyle name="Normal 2 3 2 2 2 5" xfId="5817" xr:uid="{00000000-0005-0000-0000-000092160000}"/>
    <cellStyle name="Normal 2 3 2 2 3" xfId="5818" xr:uid="{00000000-0005-0000-0000-000093160000}"/>
    <cellStyle name="Normal 2 3 2 2 3 2" xfId="5819" xr:uid="{00000000-0005-0000-0000-000094160000}"/>
    <cellStyle name="Normal 2 3 2 2 3 2 2" xfId="5820" xr:uid="{00000000-0005-0000-0000-000095160000}"/>
    <cellStyle name="Normal 2 3 2 2 3 3" xfId="5821" xr:uid="{00000000-0005-0000-0000-000096160000}"/>
    <cellStyle name="Normal 2 3 2 2 3 4" xfId="5822" xr:uid="{00000000-0005-0000-0000-000097160000}"/>
    <cellStyle name="Normal 2 3 2 2 4" xfId="5823" xr:uid="{00000000-0005-0000-0000-000098160000}"/>
    <cellStyle name="Normal 2 3 2 2 4 2" xfId="5824" xr:uid="{00000000-0005-0000-0000-000099160000}"/>
    <cellStyle name="Normal 2 3 2 2 5" xfId="5825" xr:uid="{00000000-0005-0000-0000-00009A160000}"/>
    <cellStyle name="Normal 2 3 2 2 6" xfId="5826" xr:uid="{00000000-0005-0000-0000-00009B160000}"/>
    <cellStyle name="Normal 2 3 2 2 7" xfId="5827" xr:uid="{00000000-0005-0000-0000-00009C160000}"/>
    <cellStyle name="Normal 2 3 2 3" xfId="5828" xr:uid="{00000000-0005-0000-0000-00009D160000}"/>
    <cellStyle name="Normal 2 3 2 3 2" xfId="5829" xr:uid="{00000000-0005-0000-0000-00009E160000}"/>
    <cellStyle name="Normal 2 3 2 3 2 2" xfId="5830" xr:uid="{00000000-0005-0000-0000-00009F160000}"/>
    <cellStyle name="Normal 2 3 2 3 2 2 2" xfId="5831" xr:uid="{00000000-0005-0000-0000-0000A0160000}"/>
    <cellStyle name="Normal 2 3 2 3 2 3" xfId="5832" xr:uid="{00000000-0005-0000-0000-0000A1160000}"/>
    <cellStyle name="Normal 2 3 2 3 2 4" xfId="5833" xr:uid="{00000000-0005-0000-0000-0000A2160000}"/>
    <cellStyle name="Normal 2 3 2 3 3" xfId="5834" xr:uid="{00000000-0005-0000-0000-0000A3160000}"/>
    <cellStyle name="Normal 2 3 2 3 3 2" xfId="5835" xr:uid="{00000000-0005-0000-0000-0000A4160000}"/>
    <cellStyle name="Normal 2 3 2 3 4" xfId="5836" xr:uid="{00000000-0005-0000-0000-0000A5160000}"/>
    <cellStyle name="Normal 2 3 2 3 5" xfId="5837" xr:uid="{00000000-0005-0000-0000-0000A6160000}"/>
    <cellStyle name="Normal 2 3 2 4" xfId="5838" xr:uid="{00000000-0005-0000-0000-0000A7160000}"/>
    <cellStyle name="Normal 2 3 2 4 2" xfId="5839" xr:uid="{00000000-0005-0000-0000-0000A8160000}"/>
    <cellStyle name="Normal 2 3 2 4 2 2" xfId="5840" xr:uid="{00000000-0005-0000-0000-0000A9160000}"/>
    <cellStyle name="Normal 2 3 2 4 3" xfId="5841" xr:uid="{00000000-0005-0000-0000-0000AA160000}"/>
    <cellStyle name="Normal 2 3 2 4 4" xfId="5842" xr:uid="{00000000-0005-0000-0000-0000AB160000}"/>
    <cellStyle name="Normal 2 3 2 5" xfId="5843" xr:uid="{00000000-0005-0000-0000-0000AC160000}"/>
    <cellStyle name="Normal 2 3 2 5 2" xfId="5844" xr:uid="{00000000-0005-0000-0000-0000AD160000}"/>
    <cellStyle name="Normal 2 3 2 6" xfId="5845" xr:uid="{00000000-0005-0000-0000-0000AE160000}"/>
    <cellStyle name="Normal 2 3 2 7" xfId="5846" xr:uid="{00000000-0005-0000-0000-0000AF160000}"/>
    <cellStyle name="Normal 2 3 2 8" xfId="5847" xr:uid="{00000000-0005-0000-0000-0000B0160000}"/>
    <cellStyle name="Normal 2 3 2 9" xfId="5848" xr:uid="{00000000-0005-0000-0000-0000B1160000}"/>
    <cellStyle name="Normal 2 3 3" xfId="5849" xr:uid="{00000000-0005-0000-0000-0000B2160000}"/>
    <cellStyle name="Normal 2 3 3 2" xfId="5850" xr:uid="{00000000-0005-0000-0000-0000B3160000}"/>
    <cellStyle name="Normal 2 3 3 2 2" xfId="5851" xr:uid="{00000000-0005-0000-0000-0000B4160000}"/>
    <cellStyle name="Normal 2 3 3 2 2 2" xfId="5852" xr:uid="{00000000-0005-0000-0000-0000B5160000}"/>
    <cellStyle name="Normal 2 3 3 2 2 2 2" xfId="5853" xr:uid="{00000000-0005-0000-0000-0000B6160000}"/>
    <cellStyle name="Normal 2 3 3 2 2 3" xfId="5854" xr:uid="{00000000-0005-0000-0000-0000B7160000}"/>
    <cellStyle name="Normal 2 3 3 2 2 4" xfId="5855" xr:uid="{00000000-0005-0000-0000-0000B8160000}"/>
    <cellStyle name="Normal 2 3 3 2 3" xfId="5856" xr:uid="{00000000-0005-0000-0000-0000B9160000}"/>
    <cellStyle name="Normal 2 3 3 2 3 2" xfId="5857" xr:uid="{00000000-0005-0000-0000-0000BA160000}"/>
    <cellStyle name="Normal 2 3 3 2 4" xfId="5858" xr:uid="{00000000-0005-0000-0000-0000BB160000}"/>
    <cellStyle name="Normal 2 3 3 2 5" xfId="5859" xr:uid="{00000000-0005-0000-0000-0000BC160000}"/>
    <cellStyle name="Normal 2 3 3 3" xfId="5860" xr:uid="{00000000-0005-0000-0000-0000BD160000}"/>
    <cellStyle name="Normal 2 3 3 3 2" xfId="5861" xr:uid="{00000000-0005-0000-0000-0000BE160000}"/>
    <cellStyle name="Normal 2 3 3 3 2 2" xfId="5862" xr:uid="{00000000-0005-0000-0000-0000BF160000}"/>
    <cellStyle name="Normal 2 3 3 3 3" xfId="5863" xr:uid="{00000000-0005-0000-0000-0000C0160000}"/>
    <cellStyle name="Normal 2 3 3 3 4" xfId="5864" xr:uid="{00000000-0005-0000-0000-0000C1160000}"/>
    <cellStyle name="Normal 2 3 3 4" xfId="5865" xr:uid="{00000000-0005-0000-0000-0000C2160000}"/>
    <cellStyle name="Normal 2 3 3 4 2" xfId="5866" xr:uid="{00000000-0005-0000-0000-0000C3160000}"/>
    <cellStyle name="Normal 2 3 3 5" xfId="5867" xr:uid="{00000000-0005-0000-0000-0000C4160000}"/>
    <cellStyle name="Normal 2 3 3 6" xfId="5868" xr:uid="{00000000-0005-0000-0000-0000C5160000}"/>
    <cellStyle name="Normal 2 3 3 7" xfId="5869" xr:uid="{00000000-0005-0000-0000-0000C6160000}"/>
    <cellStyle name="Normal 2 3 3 8" xfId="5870" xr:uid="{00000000-0005-0000-0000-0000C7160000}"/>
    <cellStyle name="Normal 2 3 4" xfId="5871" xr:uid="{00000000-0005-0000-0000-0000C8160000}"/>
    <cellStyle name="Normal 2 3 4 2" xfId="5872" xr:uid="{00000000-0005-0000-0000-0000C9160000}"/>
    <cellStyle name="Normal 2 3 4 2 2" xfId="5873" xr:uid="{00000000-0005-0000-0000-0000CA160000}"/>
    <cellStyle name="Normal 2 3 4 2 2 2" xfId="5874" xr:uid="{00000000-0005-0000-0000-0000CB160000}"/>
    <cellStyle name="Normal 2 3 4 2 2 2 2" xfId="5875" xr:uid="{00000000-0005-0000-0000-0000CC160000}"/>
    <cellStyle name="Normal 2 3 4 2 2 3" xfId="5876" xr:uid="{00000000-0005-0000-0000-0000CD160000}"/>
    <cellStyle name="Normal 2 3 4 2 2 4" xfId="5877" xr:uid="{00000000-0005-0000-0000-0000CE160000}"/>
    <cellStyle name="Normal 2 3 4 2 3" xfId="5878" xr:uid="{00000000-0005-0000-0000-0000CF160000}"/>
    <cellStyle name="Normal 2 3 4 2 3 2" xfId="5879" xr:uid="{00000000-0005-0000-0000-0000D0160000}"/>
    <cellStyle name="Normal 2 3 4 2 4" xfId="5880" xr:uid="{00000000-0005-0000-0000-0000D1160000}"/>
    <cellStyle name="Normal 2 3 4 2 5" xfId="5881" xr:uid="{00000000-0005-0000-0000-0000D2160000}"/>
    <cellStyle name="Normal 2 3 4 3" xfId="5882" xr:uid="{00000000-0005-0000-0000-0000D3160000}"/>
    <cellStyle name="Normal 2 3 4 3 2" xfId="5883" xr:uid="{00000000-0005-0000-0000-0000D4160000}"/>
    <cellStyle name="Normal 2 3 4 3 2 2" xfId="5884" xr:uid="{00000000-0005-0000-0000-0000D5160000}"/>
    <cellStyle name="Normal 2 3 4 3 3" xfId="5885" xr:uid="{00000000-0005-0000-0000-0000D6160000}"/>
    <cellStyle name="Normal 2 3 4 3 4" xfId="5886" xr:uid="{00000000-0005-0000-0000-0000D7160000}"/>
    <cellStyle name="Normal 2 3 4 4" xfId="5887" xr:uid="{00000000-0005-0000-0000-0000D8160000}"/>
    <cellStyle name="Normal 2 3 4 4 2" xfId="5888" xr:uid="{00000000-0005-0000-0000-0000D9160000}"/>
    <cellStyle name="Normal 2 3 4 5" xfId="5889" xr:uid="{00000000-0005-0000-0000-0000DA160000}"/>
    <cellStyle name="Normal 2 3 4 6" xfId="5890" xr:uid="{00000000-0005-0000-0000-0000DB160000}"/>
    <cellStyle name="Normal 2 3 4 7" xfId="5891" xr:uid="{00000000-0005-0000-0000-0000DC160000}"/>
    <cellStyle name="Normal 2 3 5" xfId="5892" xr:uid="{00000000-0005-0000-0000-0000DD160000}"/>
    <cellStyle name="Normal 2 3 5 2" xfId="5893" xr:uid="{00000000-0005-0000-0000-0000DE160000}"/>
    <cellStyle name="Normal 2 3 5 2 2" xfId="5894" xr:uid="{00000000-0005-0000-0000-0000DF160000}"/>
    <cellStyle name="Normal 2 3 5 2 2 2" xfId="5895" xr:uid="{00000000-0005-0000-0000-0000E0160000}"/>
    <cellStyle name="Normal 2 3 5 2 3" xfId="5896" xr:uid="{00000000-0005-0000-0000-0000E1160000}"/>
    <cellStyle name="Normal 2 3 5 2 4" xfId="5897" xr:uid="{00000000-0005-0000-0000-0000E2160000}"/>
    <cellStyle name="Normal 2 3 5 3" xfId="5898" xr:uid="{00000000-0005-0000-0000-0000E3160000}"/>
    <cellStyle name="Normal 2 3 5 3 2" xfId="5899" xr:uid="{00000000-0005-0000-0000-0000E4160000}"/>
    <cellStyle name="Normal 2 3 5 4" xfId="5900" xr:uid="{00000000-0005-0000-0000-0000E5160000}"/>
    <cellStyle name="Normal 2 3 5 5" xfId="5901" xr:uid="{00000000-0005-0000-0000-0000E6160000}"/>
    <cellStyle name="Normal 2 3 5 6" xfId="5902" xr:uid="{00000000-0005-0000-0000-0000E7160000}"/>
    <cellStyle name="Normal 2 3 6" xfId="5903" xr:uid="{00000000-0005-0000-0000-0000E8160000}"/>
    <cellStyle name="Normal 2 3 6 2" xfId="5904" xr:uid="{00000000-0005-0000-0000-0000E9160000}"/>
    <cellStyle name="Normal 2 3 6 2 2" xfId="5905" xr:uid="{00000000-0005-0000-0000-0000EA160000}"/>
    <cellStyle name="Normal 2 3 6 3" xfId="5906" xr:uid="{00000000-0005-0000-0000-0000EB160000}"/>
    <cellStyle name="Normal 2 3 6 4" xfId="5907" xr:uid="{00000000-0005-0000-0000-0000EC160000}"/>
    <cellStyle name="Normal 2 3 7" xfId="5908" xr:uid="{00000000-0005-0000-0000-0000ED160000}"/>
    <cellStyle name="Normal 2 3 8" xfId="5909" xr:uid="{00000000-0005-0000-0000-0000EE160000}"/>
    <cellStyle name="Normal 2 3 8 2" xfId="5910" xr:uid="{00000000-0005-0000-0000-0000EF160000}"/>
    <cellStyle name="Normal 2 3 8 2 2" xfId="5911" xr:uid="{00000000-0005-0000-0000-0000F0160000}"/>
    <cellStyle name="Normal 2 3 8 3" xfId="5912" xr:uid="{00000000-0005-0000-0000-0000F1160000}"/>
    <cellStyle name="Normal 2 3 8 4" xfId="5913" xr:uid="{00000000-0005-0000-0000-0000F2160000}"/>
    <cellStyle name="Normal 2 3 9" xfId="5914" xr:uid="{00000000-0005-0000-0000-0000F3160000}"/>
    <cellStyle name="Normal 2 3 9 2" xfId="5915" xr:uid="{00000000-0005-0000-0000-0000F4160000}"/>
    <cellStyle name="Normal 2 30" xfId="5916" xr:uid="{00000000-0005-0000-0000-0000F5160000}"/>
    <cellStyle name="Normal 2 30 10" xfId="5917" xr:uid="{00000000-0005-0000-0000-0000F6160000}"/>
    <cellStyle name="Normal 2 30 11" xfId="5918" xr:uid="{00000000-0005-0000-0000-0000F7160000}"/>
    <cellStyle name="Normal 2 30 12" xfId="5919" xr:uid="{00000000-0005-0000-0000-0000F8160000}"/>
    <cellStyle name="Normal 2 30 13" xfId="5920" xr:uid="{00000000-0005-0000-0000-0000F9160000}"/>
    <cellStyle name="Normal 2 30 14" xfId="5921" xr:uid="{00000000-0005-0000-0000-0000FA160000}"/>
    <cellStyle name="Normal 2 30 15" xfId="5922" xr:uid="{00000000-0005-0000-0000-0000FB160000}"/>
    <cellStyle name="Normal 2 30 16" xfId="5923" xr:uid="{00000000-0005-0000-0000-0000FC160000}"/>
    <cellStyle name="Normal 2 30 17" xfId="5924" xr:uid="{00000000-0005-0000-0000-0000FD160000}"/>
    <cellStyle name="Normal 2 30 18" xfId="5925" xr:uid="{00000000-0005-0000-0000-0000FE160000}"/>
    <cellStyle name="Normal 2 30 19" xfId="5926" xr:uid="{00000000-0005-0000-0000-0000FF160000}"/>
    <cellStyle name="Normal 2 30 2" xfId="5927" xr:uid="{00000000-0005-0000-0000-000000170000}"/>
    <cellStyle name="Normal 2 30 20" xfId="5928" xr:uid="{00000000-0005-0000-0000-000001170000}"/>
    <cellStyle name="Normal 2 30 21" xfId="5929" xr:uid="{00000000-0005-0000-0000-000002170000}"/>
    <cellStyle name="Normal 2 30 22" xfId="5930" xr:uid="{00000000-0005-0000-0000-000003170000}"/>
    <cellStyle name="Normal 2 30 23" xfId="5931" xr:uid="{00000000-0005-0000-0000-000004170000}"/>
    <cellStyle name="Normal 2 30 3" xfId="5932" xr:uid="{00000000-0005-0000-0000-000005170000}"/>
    <cellStyle name="Normal 2 30 4" xfId="5933" xr:uid="{00000000-0005-0000-0000-000006170000}"/>
    <cellStyle name="Normal 2 30 5" xfId="5934" xr:uid="{00000000-0005-0000-0000-000007170000}"/>
    <cellStyle name="Normal 2 30 6" xfId="5935" xr:uid="{00000000-0005-0000-0000-000008170000}"/>
    <cellStyle name="Normal 2 30 7" xfId="5936" xr:uid="{00000000-0005-0000-0000-000009170000}"/>
    <cellStyle name="Normal 2 30 8" xfId="5937" xr:uid="{00000000-0005-0000-0000-00000A170000}"/>
    <cellStyle name="Normal 2 30 9" xfId="5938" xr:uid="{00000000-0005-0000-0000-00000B170000}"/>
    <cellStyle name="Normal 2 31" xfId="5939" xr:uid="{00000000-0005-0000-0000-00000C170000}"/>
    <cellStyle name="Normal 2 31 10" xfId="5940" xr:uid="{00000000-0005-0000-0000-00000D170000}"/>
    <cellStyle name="Normal 2 31 11" xfId="5941" xr:uid="{00000000-0005-0000-0000-00000E170000}"/>
    <cellStyle name="Normal 2 31 12" xfId="5942" xr:uid="{00000000-0005-0000-0000-00000F170000}"/>
    <cellStyle name="Normal 2 31 13" xfId="5943" xr:uid="{00000000-0005-0000-0000-000010170000}"/>
    <cellStyle name="Normal 2 31 14" xfId="5944" xr:uid="{00000000-0005-0000-0000-000011170000}"/>
    <cellStyle name="Normal 2 31 15" xfId="5945" xr:uid="{00000000-0005-0000-0000-000012170000}"/>
    <cellStyle name="Normal 2 31 16" xfId="5946" xr:uid="{00000000-0005-0000-0000-000013170000}"/>
    <cellStyle name="Normal 2 31 17" xfId="5947" xr:uid="{00000000-0005-0000-0000-000014170000}"/>
    <cellStyle name="Normal 2 31 18" xfId="5948" xr:uid="{00000000-0005-0000-0000-000015170000}"/>
    <cellStyle name="Normal 2 31 19" xfId="5949" xr:uid="{00000000-0005-0000-0000-000016170000}"/>
    <cellStyle name="Normal 2 31 2" xfId="5950" xr:uid="{00000000-0005-0000-0000-000017170000}"/>
    <cellStyle name="Normal 2 31 20" xfId="5951" xr:uid="{00000000-0005-0000-0000-000018170000}"/>
    <cellStyle name="Normal 2 31 21" xfId="5952" xr:uid="{00000000-0005-0000-0000-000019170000}"/>
    <cellStyle name="Normal 2 31 22" xfId="5953" xr:uid="{00000000-0005-0000-0000-00001A170000}"/>
    <cellStyle name="Normal 2 31 23" xfId="5954" xr:uid="{00000000-0005-0000-0000-00001B170000}"/>
    <cellStyle name="Normal 2 31 3" xfId="5955" xr:uid="{00000000-0005-0000-0000-00001C170000}"/>
    <cellStyle name="Normal 2 31 4" xfId="5956" xr:uid="{00000000-0005-0000-0000-00001D170000}"/>
    <cellStyle name="Normal 2 31 5" xfId="5957" xr:uid="{00000000-0005-0000-0000-00001E170000}"/>
    <cellStyle name="Normal 2 31 6" xfId="5958" xr:uid="{00000000-0005-0000-0000-00001F170000}"/>
    <cellStyle name="Normal 2 31 7" xfId="5959" xr:uid="{00000000-0005-0000-0000-000020170000}"/>
    <cellStyle name="Normal 2 31 8" xfId="5960" xr:uid="{00000000-0005-0000-0000-000021170000}"/>
    <cellStyle name="Normal 2 31 9" xfId="5961" xr:uid="{00000000-0005-0000-0000-000022170000}"/>
    <cellStyle name="Normal 2 32" xfId="5962" xr:uid="{00000000-0005-0000-0000-000023170000}"/>
    <cellStyle name="Normal 2 32 10" xfId="5963" xr:uid="{00000000-0005-0000-0000-000024170000}"/>
    <cellStyle name="Normal 2 32 11" xfId="5964" xr:uid="{00000000-0005-0000-0000-000025170000}"/>
    <cellStyle name="Normal 2 32 12" xfId="5965" xr:uid="{00000000-0005-0000-0000-000026170000}"/>
    <cellStyle name="Normal 2 32 13" xfId="5966" xr:uid="{00000000-0005-0000-0000-000027170000}"/>
    <cellStyle name="Normal 2 32 14" xfId="5967" xr:uid="{00000000-0005-0000-0000-000028170000}"/>
    <cellStyle name="Normal 2 32 15" xfId="5968" xr:uid="{00000000-0005-0000-0000-000029170000}"/>
    <cellStyle name="Normal 2 32 16" xfId="5969" xr:uid="{00000000-0005-0000-0000-00002A170000}"/>
    <cellStyle name="Normal 2 32 17" xfId="5970" xr:uid="{00000000-0005-0000-0000-00002B170000}"/>
    <cellStyle name="Normal 2 32 18" xfId="5971" xr:uid="{00000000-0005-0000-0000-00002C170000}"/>
    <cellStyle name="Normal 2 32 19" xfId="5972" xr:uid="{00000000-0005-0000-0000-00002D170000}"/>
    <cellStyle name="Normal 2 32 2" xfId="5973" xr:uid="{00000000-0005-0000-0000-00002E170000}"/>
    <cellStyle name="Normal 2 32 20" xfId="5974" xr:uid="{00000000-0005-0000-0000-00002F170000}"/>
    <cellStyle name="Normal 2 32 21" xfId="5975" xr:uid="{00000000-0005-0000-0000-000030170000}"/>
    <cellStyle name="Normal 2 32 22" xfId="5976" xr:uid="{00000000-0005-0000-0000-000031170000}"/>
    <cellStyle name="Normal 2 32 23" xfId="5977" xr:uid="{00000000-0005-0000-0000-000032170000}"/>
    <cellStyle name="Normal 2 32 3" xfId="5978" xr:uid="{00000000-0005-0000-0000-000033170000}"/>
    <cellStyle name="Normal 2 32 4" xfId="5979" xr:uid="{00000000-0005-0000-0000-000034170000}"/>
    <cellStyle name="Normal 2 32 5" xfId="5980" xr:uid="{00000000-0005-0000-0000-000035170000}"/>
    <cellStyle name="Normal 2 32 6" xfId="5981" xr:uid="{00000000-0005-0000-0000-000036170000}"/>
    <cellStyle name="Normal 2 32 7" xfId="5982" xr:uid="{00000000-0005-0000-0000-000037170000}"/>
    <cellStyle name="Normal 2 32 8" xfId="5983" xr:uid="{00000000-0005-0000-0000-000038170000}"/>
    <cellStyle name="Normal 2 32 9" xfId="5984" xr:uid="{00000000-0005-0000-0000-000039170000}"/>
    <cellStyle name="Normal 2 33" xfId="5985" xr:uid="{00000000-0005-0000-0000-00003A170000}"/>
    <cellStyle name="Normal 2 33 10" xfId="5986" xr:uid="{00000000-0005-0000-0000-00003B170000}"/>
    <cellStyle name="Normal 2 33 11" xfId="5987" xr:uid="{00000000-0005-0000-0000-00003C170000}"/>
    <cellStyle name="Normal 2 33 12" xfId="5988" xr:uid="{00000000-0005-0000-0000-00003D170000}"/>
    <cellStyle name="Normal 2 33 13" xfId="5989" xr:uid="{00000000-0005-0000-0000-00003E170000}"/>
    <cellStyle name="Normal 2 33 14" xfId="5990" xr:uid="{00000000-0005-0000-0000-00003F170000}"/>
    <cellStyle name="Normal 2 33 15" xfId="5991" xr:uid="{00000000-0005-0000-0000-000040170000}"/>
    <cellStyle name="Normal 2 33 16" xfId="5992" xr:uid="{00000000-0005-0000-0000-000041170000}"/>
    <cellStyle name="Normal 2 33 17" xfId="5993" xr:uid="{00000000-0005-0000-0000-000042170000}"/>
    <cellStyle name="Normal 2 33 18" xfId="5994" xr:uid="{00000000-0005-0000-0000-000043170000}"/>
    <cellStyle name="Normal 2 33 19" xfId="5995" xr:uid="{00000000-0005-0000-0000-000044170000}"/>
    <cellStyle name="Normal 2 33 2" xfId="5996" xr:uid="{00000000-0005-0000-0000-000045170000}"/>
    <cellStyle name="Normal 2 33 20" xfId="5997" xr:uid="{00000000-0005-0000-0000-000046170000}"/>
    <cellStyle name="Normal 2 33 21" xfId="5998" xr:uid="{00000000-0005-0000-0000-000047170000}"/>
    <cellStyle name="Normal 2 33 22" xfId="5999" xr:uid="{00000000-0005-0000-0000-000048170000}"/>
    <cellStyle name="Normal 2 33 23" xfId="6000" xr:uid="{00000000-0005-0000-0000-000049170000}"/>
    <cellStyle name="Normal 2 33 3" xfId="6001" xr:uid="{00000000-0005-0000-0000-00004A170000}"/>
    <cellStyle name="Normal 2 33 4" xfId="6002" xr:uid="{00000000-0005-0000-0000-00004B170000}"/>
    <cellStyle name="Normal 2 33 5" xfId="6003" xr:uid="{00000000-0005-0000-0000-00004C170000}"/>
    <cellStyle name="Normal 2 33 6" xfId="6004" xr:uid="{00000000-0005-0000-0000-00004D170000}"/>
    <cellStyle name="Normal 2 33 7" xfId="6005" xr:uid="{00000000-0005-0000-0000-00004E170000}"/>
    <cellStyle name="Normal 2 33 8" xfId="6006" xr:uid="{00000000-0005-0000-0000-00004F170000}"/>
    <cellStyle name="Normal 2 33 9" xfId="6007" xr:uid="{00000000-0005-0000-0000-000050170000}"/>
    <cellStyle name="Normal 2 34" xfId="6008" xr:uid="{00000000-0005-0000-0000-000051170000}"/>
    <cellStyle name="Normal 2 34 10" xfId="6009" xr:uid="{00000000-0005-0000-0000-000052170000}"/>
    <cellStyle name="Normal 2 34 11" xfId="6010" xr:uid="{00000000-0005-0000-0000-000053170000}"/>
    <cellStyle name="Normal 2 34 12" xfId="6011" xr:uid="{00000000-0005-0000-0000-000054170000}"/>
    <cellStyle name="Normal 2 34 13" xfId="6012" xr:uid="{00000000-0005-0000-0000-000055170000}"/>
    <cellStyle name="Normal 2 34 14" xfId="6013" xr:uid="{00000000-0005-0000-0000-000056170000}"/>
    <cellStyle name="Normal 2 34 15" xfId="6014" xr:uid="{00000000-0005-0000-0000-000057170000}"/>
    <cellStyle name="Normal 2 34 16" xfId="6015" xr:uid="{00000000-0005-0000-0000-000058170000}"/>
    <cellStyle name="Normal 2 34 17" xfId="6016" xr:uid="{00000000-0005-0000-0000-000059170000}"/>
    <cellStyle name="Normal 2 34 18" xfId="6017" xr:uid="{00000000-0005-0000-0000-00005A170000}"/>
    <cellStyle name="Normal 2 34 19" xfId="6018" xr:uid="{00000000-0005-0000-0000-00005B170000}"/>
    <cellStyle name="Normal 2 34 2" xfId="6019" xr:uid="{00000000-0005-0000-0000-00005C170000}"/>
    <cellStyle name="Normal 2 34 20" xfId="6020" xr:uid="{00000000-0005-0000-0000-00005D170000}"/>
    <cellStyle name="Normal 2 34 21" xfId="6021" xr:uid="{00000000-0005-0000-0000-00005E170000}"/>
    <cellStyle name="Normal 2 34 22" xfId="6022" xr:uid="{00000000-0005-0000-0000-00005F170000}"/>
    <cellStyle name="Normal 2 34 23" xfId="6023" xr:uid="{00000000-0005-0000-0000-000060170000}"/>
    <cellStyle name="Normal 2 34 3" xfId="6024" xr:uid="{00000000-0005-0000-0000-000061170000}"/>
    <cellStyle name="Normal 2 34 4" xfId="6025" xr:uid="{00000000-0005-0000-0000-000062170000}"/>
    <cellStyle name="Normal 2 34 5" xfId="6026" xr:uid="{00000000-0005-0000-0000-000063170000}"/>
    <cellStyle name="Normal 2 34 6" xfId="6027" xr:uid="{00000000-0005-0000-0000-000064170000}"/>
    <cellStyle name="Normal 2 34 7" xfId="6028" xr:uid="{00000000-0005-0000-0000-000065170000}"/>
    <cellStyle name="Normal 2 34 8" xfId="6029" xr:uid="{00000000-0005-0000-0000-000066170000}"/>
    <cellStyle name="Normal 2 34 9" xfId="6030" xr:uid="{00000000-0005-0000-0000-000067170000}"/>
    <cellStyle name="Normal 2 35" xfId="6031" xr:uid="{00000000-0005-0000-0000-000068170000}"/>
    <cellStyle name="Normal 2 35 10" xfId="6032" xr:uid="{00000000-0005-0000-0000-000069170000}"/>
    <cellStyle name="Normal 2 35 11" xfId="6033" xr:uid="{00000000-0005-0000-0000-00006A170000}"/>
    <cellStyle name="Normal 2 35 12" xfId="6034" xr:uid="{00000000-0005-0000-0000-00006B170000}"/>
    <cellStyle name="Normal 2 35 13" xfId="6035" xr:uid="{00000000-0005-0000-0000-00006C170000}"/>
    <cellStyle name="Normal 2 35 14" xfId="6036" xr:uid="{00000000-0005-0000-0000-00006D170000}"/>
    <cellStyle name="Normal 2 35 15" xfId="6037" xr:uid="{00000000-0005-0000-0000-00006E170000}"/>
    <cellStyle name="Normal 2 35 16" xfId="6038" xr:uid="{00000000-0005-0000-0000-00006F170000}"/>
    <cellStyle name="Normal 2 35 17" xfId="6039" xr:uid="{00000000-0005-0000-0000-000070170000}"/>
    <cellStyle name="Normal 2 35 18" xfId="6040" xr:uid="{00000000-0005-0000-0000-000071170000}"/>
    <cellStyle name="Normal 2 35 19" xfId="6041" xr:uid="{00000000-0005-0000-0000-000072170000}"/>
    <cellStyle name="Normal 2 35 2" xfId="6042" xr:uid="{00000000-0005-0000-0000-000073170000}"/>
    <cellStyle name="Normal 2 35 20" xfId="6043" xr:uid="{00000000-0005-0000-0000-000074170000}"/>
    <cellStyle name="Normal 2 35 21" xfId="6044" xr:uid="{00000000-0005-0000-0000-000075170000}"/>
    <cellStyle name="Normal 2 35 22" xfId="6045" xr:uid="{00000000-0005-0000-0000-000076170000}"/>
    <cellStyle name="Normal 2 35 23" xfId="6046" xr:uid="{00000000-0005-0000-0000-000077170000}"/>
    <cellStyle name="Normal 2 35 3" xfId="6047" xr:uid="{00000000-0005-0000-0000-000078170000}"/>
    <cellStyle name="Normal 2 35 4" xfId="6048" xr:uid="{00000000-0005-0000-0000-000079170000}"/>
    <cellStyle name="Normal 2 35 5" xfId="6049" xr:uid="{00000000-0005-0000-0000-00007A170000}"/>
    <cellStyle name="Normal 2 35 6" xfId="6050" xr:uid="{00000000-0005-0000-0000-00007B170000}"/>
    <cellStyle name="Normal 2 35 7" xfId="6051" xr:uid="{00000000-0005-0000-0000-00007C170000}"/>
    <cellStyle name="Normal 2 35 8" xfId="6052" xr:uid="{00000000-0005-0000-0000-00007D170000}"/>
    <cellStyle name="Normal 2 35 9" xfId="6053" xr:uid="{00000000-0005-0000-0000-00007E170000}"/>
    <cellStyle name="Normal 2 36" xfId="6054" xr:uid="{00000000-0005-0000-0000-00007F170000}"/>
    <cellStyle name="Normal 2 36 10" xfId="6055" xr:uid="{00000000-0005-0000-0000-000080170000}"/>
    <cellStyle name="Normal 2 36 11" xfId="6056" xr:uid="{00000000-0005-0000-0000-000081170000}"/>
    <cellStyle name="Normal 2 36 12" xfId="6057" xr:uid="{00000000-0005-0000-0000-000082170000}"/>
    <cellStyle name="Normal 2 36 13" xfId="6058" xr:uid="{00000000-0005-0000-0000-000083170000}"/>
    <cellStyle name="Normal 2 36 14" xfId="6059" xr:uid="{00000000-0005-0000-0000-000084170000}"/>
    <cellStyle name="Normal 2 36 15" xfId="6060" xr:uid="{00000000-0005-0000-0000-000085170000}"/>
    <cellStyle name="Normal 2 36 16" xfId="6061" xr:uid="{00000000-0005-0000-0000-000086170000}"/>
    <cellStyle name="Normal 2 36 17" xfId="6062" xr:uid="{00000000-0005-0000-0000-000087170000}"/>
    <cellStyle name="Normal 2 36 18" xfId="6063" xr:uid="{00000000-0005-0000-0000-000088170000}"/>
    <cellStyle name="Normal 2 36 19" xfId="6064" xr:uid="{00000000-0005-0000-0000-000089170000}"/>
    <cellStyle name="Normal 2 36 2" xfId="6065" xr:uid="{00000000-0005-0000-0000-00008A170000}"/>
    <cellStyle name="Normal 2 36 20" xfId="6066" xr:uid="{00000000-0005-0000-0000-00008B170000}"/>
    <cellStyle name="Normal 2 36 21" xfId="6067" xr:uid="{00000000-0005-0000-0000-00008C170000}"/>
    <cellStyle name="Normal 2 36 22" xfId="6068" xr:uid="{00000000-0005-0000-0000-00008D170000}"/>
    <cellStyle name="Normal 2 36 23" xfId="6069" xr:uid="{00000000-0005-0000-0000-00008E170000}"/>
    <cellStyle name="Normal 2 36 3" xfId="6070" xr:uid="{00000000-0005-0000-0000-00008F170000}"/>
    <cellStyle name="Normal 2 36 4" xfId="6071" xr:uid="{00000000-0005-0000-0000-000090170000}"/>
    <cellStyle name="Normal 2 36 5" xfId="6072" xr:uid="{00000000-0005-0000-0000-000091170000}"/>
    <cellStyle name="Normal 2 36 6" xfId="6073" xr:uid="{00000000-0005-0000-0000-000092170000}"/>
    <cellStyle name="Normal 2 36 7" xfId="6074" xr:uid="{00000000-0005-0000-0000-000093170000}"/>
    <cellStyle name="Normal 2 36 8" xfId="6075" xr:uid="{00000000-0005-0000-0000-000094170000}"/>
    <cellStyle name="Normal 2 36 9" xfId="6076" xr:uid="{00000000-0005-0000-0000-000095170000}"/>
    <cellStyle name="Normal 2 37" xfId="6077" xr:uid="{00000000-0005-0000-0000-000096170000}"/>
    <cellStyle name="Normal 2 37 10" xfId="6078" xr:uid="{00000000-0005-0000-0000-000097170000}"/>
    <cellStyle name="Normal 2 37 11" xfId="6079" xr:uid="{00000000-0005-0000-0000-000098170000}"/>
    <cellStyle name="Normal 2 37 12" xfId="6080" xr:uid="{00000000-0005-0000-0000-000099170000}"/>
    <cellStyle name="Normal 2 37 13" xfId="6081" xr:uid="{00000000-0005-0000-0000-00009A170000}"/>
    <cellStyle name="Normal 2 37 14" xfId="6082" xr:uid="{00000000-0005-0000-0000-00009B170000}"/>
    <cellStyle name="Normal 2 37 15" xfId="6083" xr:uid="{00000000-0005-0000-0000-00009C170000}"/>
    <cellStyle name="Normal 2 37 16" xfId="6084" xr:uid="{00000000-0005-0000-0000-00009D170000}"/>
    <cellStyle name="Normal 2 37 17" xfId="6085" xr:uid="{00000000-0005-0000-0000-00009E170000}"/>
    <cellStyle name="Normal 2 37 18" xfId="6086" xr:uid="{00000000-0005-0000-0000-00009F170000}"/>
    <cellStyle name="Normal 2 37 19" xfId="6087" xr:uid="{00000000-0005-0000-0000-0000A0170000}"/>
    <cellStyle name="Normal 2 37 2" xfId="6088" xr:uid="{00000000-0005-0000-0000-0000A1170000}"/>
    <cellStyle name="Normal 2 37 20" xfId="6089" xr:uid="{00000000-0005-0000-0000-0000A2170000}"/>
    <cellStyle name="Normal 2 37 21" xfId="6090" xr:uid="{00000000-0005-0000-0000-0000A3170000}"/>
    <cellStyle name="Normal 2 37 22" xfId="6091" xr:uid="{00000000-0005-0000-0000-0000A4170000}"/>
    <cellStyle name="Normal 2 37 23" xfId="6092" xr:uid="{00000000-0005-0000-0000-0000A5170000}"/>
    <cellStyle name="Normal 2 37 3" xfId="6093" xr:uid="{00000000-0005-0000-0000-0000A6170000}"/>
    <cellStyle name="Normal 2 37 4" xfId="6094" xr:uid="{00000000-0005-0000-0000-0000A7170000}"/>
    <cellStyle name="Normal 2 37 5" xfId="6095" xr:uid="{00000000-0005-0000-0000-0000A8170000}"/>
    <cellStyle name="Normal 2 37 6" xfId="6096" xr:uid="{00000000-0005-0000-0000-0000A9170000}"/>
    <cellStyle name="Normal 2 37 7" xfId="6097" xr:uid="{00000000-0005-0000-0000-0000AA170000}"/>
    <cellStyle name="Normal 2 37 8" xfId="6098" xr:uid="{00000000-0005-0000-0000-0000AB170000}"/>
    <cellStyle name="Normal 2 37 9" xfId="6099" xr:uid="{00000000-0005-0000-0000-0000AC170000}"/>
    <cellStyle name="Normal 2 38" xfId="6100" xr:uid="{00000000-0005-0000-0000-0000AD170000}"/>
    <cellStyle name="Normal 2 38 10" xfId="6101" xr:uid="{00000000-0005-0000-0000-0000AE170000}"/>
    <cellStyle name="Normal 2 38 11" xfId="6102" xr:uid="{00000000-0005-0000-0000-0000AF170000}"/>
    <cellStyle name="Normal 2 38 12" xfId="6103" xr:uid="{00000000-0005-0000-0000-0000B0170000}"/>
    <cellStyle name="Normal 2 38 13" xfId="6104" xr:uid="{00000000-0005-0000-0000-0000B1170000}"/>
    <cellStyle name="Normal 2 38 14" xfId="6105" xr:uid="{00000000-0005-0000-0000-0000B2170000}"/>
    <cellStyle name="Normal 2 38 15" xfId="6106" xr:uid="{00000000-0005-0000-0000-0000B3170000}"/>
    <cellStyle name="Normal 2 38 16" xfId="6107" xr:uid="{00000000-0005-0000-0000-0000B4170000}"/>
    <cellStyle name="Normal 2 38 17" xfId="6108" xr:uid="{00000000-0005-0000-0000-0000B5170000}"/>
    <cellStyle name="Normal 2 38 18" xfId="6109" xr:uid="{00000000-0005-0000-0000-0000B6170000}"/>
    <cellStyle name="Normal 2 38 19" xfId="6110" xr:uid="{00000000-0005-0000-0000-0000B7170000}"/>
    <cellStyle name="Normal 2 38 2" xfId="6111" xr:uid="{00000000-0005-0000-0000-0000B8170000}"/>
    <cellStyle name="Normal 2 38 20" xfId="6112" xr:uid="{00000000-0005-0000-0000-0000B9170000}"/>
    <cellStyle name="Normal 2 38 21" xfId="6113" xr:uid="{00000000-0005-0000-0000-0000BA170000}"/>
    <cellStyle name="Normal 2 38 22" xfId="6114" xr:uid="{00000000-0005-0000-0000-0000BB170000}"/>
    <cellStyle name="Normal 2 38 23" xfId="6115" xr:uid="{00000000-0005-0000-0000-0000BC170000}"/>
    <cellStyle name="Normal 2 38 3" xfId="6116" xr:uid="{00000000-0005-0000-0000-0000BD170000}"/>
    <cellStyle name="Normal 2 38 4" xfId="6117" xr:uid="{00000000-0005-0000-0000-0000BE170000}"/>
    <cellStyle name="Normal 2 38 5" xfId="6118" xr:uid="{00000000-0005-0000-0000-0000BF170000}"/>
    <cellStyle name="Normal 2 38 6" xfId="6119" xr:uid="{00000000-0005-0000-0000-0000C0170000}"/>
    <cellStyle name="Normal 2 38 7" xfId="6120" xr:uid="{00000000-0005-0000-0000-0000C1170000}"/>
    <cellStyle name="Normal 2 38 8" xfId="6121" xr:uid="{00000000-0005-0000-0000-0000C2170000}"/>
    <cellStyle name="Normal 2 38 9" xfId="6122" xr:uid="{00000000-0005-0000-0000-0000C3170000}"/>
    <cellStyle name="Normal 2 39" xfId="6123" xr:uid="{00000000-0005-0000-0000-0000C4170000}"/>
    <cellStyle name="Normal 2 39 10" xfId="6124" xr:uid="{00000000-0005-0000-0000-0000C5170000}"/>
    <cellStyle name="Normal 2 39 11" xfId="6125" xr:uid="{00000000-0005-0000-0000-0000C6170000}"/>
    <cellStyle name="Normal 2 39 12" xfId="6126" xr:uid="{00000000-0005-0000-0000-0000C7170000}"/>
    <cellStyle name="Normal 2 39 13" xfId="6127" xr:uid="{00000000-0005-0000-0000-0000C8170000}"/>
    <cellStyle name="Normal 2 39 14" xfId="6128" xr:uid="{00000000-0005-0000-0000-0000C9170000}"/>
    <cellStyle name="Normal 2 39 15" xfId="6129" xr:uid="{00000000-0005-0000-0000-0000CA170000}"/>
    <cellStyle name="Normal 2 39 16" xfId="6130" xr:uid="{00000000-0005-0000-0000-0000CB170000}"/>
    <cellStyle name="Normal 2 39 17" xfId="6131" xr:uid="{00000000-0005-0000-0000-0000CC170000}"/>
    <cellStyle name="Normal 2 39 18" xfId="6132" xr:uid="{00000000-0005-0000-0000-0000CD170000}"/>
    <cellStyle name="Normal 2 39 19" xfId="6133" xr:uid="{00000000-0005-0000-0000-0000CE170000}"/>
    <cellStyle name="Normal 2 39 2" xfId="6134" xr:uid="{00000000-0005-0000-0000-0000CF170000}"/>
    <cellStyle name="Normal 2 39 20" xfId="6135" xr:uid="{00000000-0005-0000-0000-0000D0170000}"/>
    <cellStyle name="Normal 2 39 21" xfId="6136" xr:uid="{00000000-0005-0000-0000-0000D1170000}"/>
    <cellStyle name="Normal 2 39 22" xfId="6137" xr:uid="{00000000-0005-0000-0000-0000D2170000}"/>
    <cellStyle name="Normal 2 39 23" xfId="6138" xr:uid="{00000000-0005-0000-0000-0000D3170000}"/>
    <cellStyle name="Normal 2 39 3" xfId="6139" xr:uid="{00000000-0005-0000-0000-0000D4170000}"/>
    <cellStyle name="Normal 2 39 4" xfId="6140" xr:uid="{00000000-0005-0000-0000-0000D5170000}"/>
    <cellStyle name="Normal 2 39 5" xfId="6141" xr:uid="{00000000-0005-0000-0000-0000D6170000}"/>
    <cellStyle name="Normal 2 39 6" xfId="6142" xr:uid="{00000000-0005-0000-0000-0000D7170000}"/>
    <cellStyle name="Normal 2 39 7" xfId="6143" xr:uid="{00000000-0005-0000-0000-0000D8170000}"/>
    <cellStyle name="Normal 2 39 8" xfId="6144" xr:uid="{00000000-0005-0000-0000-0000D9170000}"/>
    <cellStyle name="Normal 2 39 9" xfId="6145" xr:uid="{00000000-0005-0000-0000-0000DA170000}"/>
    <cellStyle name="Normal 2 4" xfId="6146" xr:uid="{00000000-0005-0000-0000-0000DB170000}"/>
    <cellStyle name="Normal 2 4 2" xfId="6147" xr:uid="{00000000-0005-0000-0000-0000DC170000}"/>
    <cellStyle name="Normal 2 4 2 2" xfId="6148" xr:uid="{00000000-0005-0000-0000-0000DD170000}"/>
    <cellStyle name="Normal 2 4 3" xfId="6149" xr:uid="{00000000-0005-0000-0000-0000DE170000}"/>
    <cellStyle name="Normal 2 4 3 2" xfId="6150" xr:uid="{00000000-0005-0000-0000-0000DF170000}"/>
    <cellStyle name="Normal 2 4 4" xfId="6151" xr:uid="{00000000-0005-0000-0000-0000E0170000}"/>
    <cellStyle name="Normal 2 4 4 2" xfId="6152" xr:uid="{00000000-0005-0000-0000-0000E1170000}"/>
    <cellStyle name="Normal 2 4 5" xfId="6153" xr:uid="{00000000-0005-0000-0000-0000E2170000}"/>
    <cellStyle name="Normal 2 4 5 2" xfId="6154" xr:uid="{00000000-0005-0000-0000-0000E3170000}"/>
    <cellStyle name="Normal 2 4 6" xfId="6155" xr:uid="{00000000-0005-0000-0000-0000E4170000}"/>
    <cellStyle name="Normal 2 4 7" xfId="6156" xr:uid="{00000000-0005-0000-0000-0000E5170000}"/>
    <cellStyle name="Normal 2 40" xfId="6157" xr:uid="{00000000-0005-0000-0000-0000E6170000}"/>
    <cellStyle name="Normal 2 41" xfId="6158" xr:uid="{00000000-0005-0000-0000-0000E7170000}"/>
    <cellStyle name="Normal 2 42" xfId="6159" xr:uid="{00000000-0005-0000-0000-0000E8170000}"/>
    <cellStyle name="Normal 2 43" xfId="6160" xr:uid="{00000000-0005-0000-0000-0000E9170000}"/>
    <cellStyle name="Normal 2 44" xfId="6161" xr:uid="{00000000-0005-0000-0000-0000EA170000}"/>
    <cellStyle name="Normal 2 45" xfId="6162" xr:uid="{00000000-0005-0000-0000-0000EB170000}"/>
    <cellStyle name="Normal 2 46" xfId="6163" xr:uid="{00000000-0005-0000-0000-0000EC170000}"/>
    <cellStyle name="Normal 2 47" xfId="6164" xr:uid="{00000000-0005-0000-0000-0000ED170000}"/>
    <cellStyle name="Normal 2 48" xfId="6165" xr:uid="{00000000-0005-0000-0000-0000EE170000}"/>
    <cellStyle name="Normal 2 49" xfId="6166" xr:uid="{00000000-0005-0000-0000-0000EF170000}"/>
    <cellStyle name="Normal 2 5" xfId="6167" xr:uid="{00000000-0005-0000-0000-0000F0170000}"/>
    <cellStyle name="Normal 2 5 10" xfId="6168" xr:uid="{00000000-0005-0000-0000-0000F1170000}"/>
    <cellStyle name="Normal 2 5 11" xfId="6169" xr:uid="{00000000-0005-0000-0000-0000F2170000}"/>
    <cellStyle name="Normal 2 5 12" xfId="6170" xr:uid="{00000000-0005-0000-0000-0000F3170000}"/>
    <cellStyle name="Normal 2 5 13" xfId="6171" xr:uid="{00000000-0005-0000-0000-0000F4170000}"/>
    <cellStyle name="Normal 2 5 14" xfId="6172" xr:uid="{00000000-0005-0000-0000-0000F5170000}"/>
    <cellStyle name="Normal 2 5 15" xfId="6173" xr:uid="{00000000-0005-0000-0000-0000F6170000}"/>
    <cellStyle name="Normal 2 5 16" xfId="6174" xr:uid="{00000000-0005-0000-0000-0000F7170000}"/>
    <cellStyle name="Normal 2 5 17" xfId="6175" xr:uid="{00000000-0005-0000-0000-0000F8170000}"/>
    <cellStyle name="Normal 2 5 18" xfId="6176" xr:uid="{00000000-0005-0000-0000-0000F9170000}"/>
    <cellStyle name="Normal 2 5 19" xfId="6177" xr:uid="{00000000-0005-0000-0000-0000FA170000}"/>
    <cellStyle name="Normal 2 5 2" xfId="6178" xr:uid="{00000000-0005-0000-0000-0000FB170000}"/>
    <cellStyle name="Normal 2 5 2 10" xfId="6179" xr:uid="{00000000-0005-0000-0000-0000FC170000}"/>
    <cellStyle name="Normal 2 5 2 11" xfId="6180" xr:uid="{00000000-0005-0000-0000-0000FD170000}"/>
    <cellStyle name="Normal 2 5 2 12" xfId="6181" xr:uid="{00000000-0005-0000-0000-0000FE170000}"/>
    <cellStyle name="Normal 2 5 2 13" xfId="6182" xr:uid="{00000000-0005-0000-0000-0000FF170000}"/>
    <cellStyle name="Normal 2 5 2 14" xfId="6183" xr:uid="{00000000-0005-0000-0000-000000180000}"/>
    <cellStyle name="Normal 2 5 2 15" xfId="6184" xr:uid="{00000000-0005-0000-0000-000001180000}"/>
    <cellStyle name="Normal 2 5 2 16" xfId="6185" xr:uid="{00000000-0005-0000-0000-000002180000}"/>
    <cellStyle name="Normal 2 5 2 17" xfId="6186" xr:uid="{00000000-0005-0000-0000-000003180000}"/>
    <cellStyle name="Normal 2 5 2 18" xfId="6187" xr:uid="{00000000-0005-0000-0000-000004180000}"/>
    <cellStyle name="Normal 2 5 2 19" xfId="6188" xr:uid="{00000000-0005-0000-0000-000005180000}"/>
    <cellStyle name="Normal 2 5 2 2" xfId="6189" xr:uid="{00000000-0005-0000-0000-000006180000}"/>
    <cellStyle name="Normal 2 5 2 2 10" xfId="6190" xr:uid="{00000000-0005-0000-0000-000007180000}"/>
    <cellStyle name="Normal 2 5 2 2 11" xfId="6191" xr:uid="{00000000-0005-0000-0000-000008180000}"/>
    <cellStyle name="Normal 2 5 2 2 12" xfId="6192" xr:uid="{00000000-0005-0000-0000-000009180000}"/>
    <cellStyle name="Normal 2 5 2 2 13" xfId="6193" xr:uid="{00000000-0005-0000-0000-00000A180000}"/>
    <cellStyle name="Normal 2 5 2 2 14" xfId="6194" xr:uid="{00000000-0005-0000-0000-00000B180000}"/>
    <cellStyle name="Normal 2 5 2 2 15" xfId="6195" xr:uid="{00000000-0005-0000-0000-00000C180000}"/>
    <cellStyle name="Normal 2 5 2 2 16" xfId="6196" xr:uid="{00000000-0005-0000-0000-00000D180000}"/>
    <cellStyle name="Normal 2 5 2 2 17" xfId="6197" xr:uid="{00000000-0005-0000-0000-00000E180000}"/>
    <cellStyle name="Normal 2 5 2 2 18" xfId="6198" xr:uid="{00000000-0005-0000-0000-00000F180000}"/>
    <cellStyle name="Normal 2 5 2 2 19" xfId="6199" xr:uid="{00000000-0005-0000-0000-000010180000}"/>
    <cellStyle name="Normal 2 5 2 2 2" xfId="6200" xr:uid="{00000000-0005-0000-0000-000011180000}"/>
    <cellStyle name="Normal 2 5 2 2 20" xfId="6201" xr:uid="{00000000-0005-0000-0000-000012180000}"/>
    <cellStyle name="Normal 2 5 2 2 21" xfId="6202" xr:uid="{00000000-0005-0000-0000-000013180000}"/>
    <cellStyle name="Normal 2 5 2 2 22" xfId="6203" xr:uid="{00000000-0005-0000-0000-000014180000}"/>
    <cellStyle name="Normal 2 5 2 2 23" xfId="6204" xr:uid="{00000000-0005-0000-0000-000015180000}"/>
    <cellStyle name="Normal 2 5 2 2 24" xfId="6205" xr:uid="{00000000-0005-0000-0000-000016180000}"/>
    <cellStyle name="Normal 2 5 2 2 25" xfId="6206" xr:uid="{00000000-0005-0000-0000-000017180000}"/>
    <cellStyle name="Normal 2 5 2 2 26" xfId="6207" xr:uid="{00000000-0005-0000-0000-000018180000}"/>
    <cellStyle name="Normal 2 5 2 2 27" xfId="6208" xr:uid="{00000000-0005-0000-0000-000019180000}"/>
    <cellStyle name="Normal 2 5 2 2 28" xfId="6209" xr:uid="{00000000-0005-0000-0000-00001A180000}"/>
    <cellStyle name="Normal 2 5 2 2 29" xfId="6210" xr:uid="{00000000-0005-0000-0000-00001B180000}"/>
    <cellStyle name="Normal 2 5 2 2 3" xfId="6211" xr:uid="{00000000-0005-0000-0000-00001C180000}"/>
    <cellStyle name="Normal 2 5 2 2 30" xfId="6212" xr:uid="{00000000-0005-0000-0000-00001D180000}"/>
    <cellStyle name="Normal 2 5 2 2 31" xfId="6213" xr:uid="{00000000-0005-0000-0000-00001E180000}"/>
    <cellStyle name="Normal 2 5 2 2 32" xfId="6214" xr:uid="{00000000-0005-0000-0000-00001F180000}"/>
    <cellStyle name="Normal 2 5 2 2 33" xfId="6215" xr:uid="{00000000-0005-0000-0000-000020180000}"/>
    <cellStyle name="Normal 2 5 2 2 34" xfId="6216" xr:uid="{00000000-0005-0000-0000-000021180000}"/>
    <cellStyle name="Normal 2 5 2 2 35" xfId="6217" xr:uid="{00000000-0005-0000-0000-000022180000}"/>
    <cellStyle name="Normal 2 5 2 2 36" xfId="6218" xr:uid="{00000000-0005-0000-0000-000023180000}"/>
    <cellStyle name="Normal 2 5 2 2 37" xfId="6219" xr:uid="{00000000-0005-0000-0000-000024180000}"/>
    <cellStyle name="Normal 2 5 2 2 38" xfId="6220" xr:uid="{00000000-0005-0000-0000-000025180000}"/>
    <cellStyle name="Normal 2 5 2 2 39" xfId="6221" xr:uid="{00000000-0005-0000-0000-000026180000}"/>
    <cellStyle name="Normal 2 5 2 2 4" xfId="6222" xr:uid="{00000000-0005-0000-0000-000027180000}"/>
    <cellStyle name="Normal 2 5 2 2 40" xfId="6223" xr:uid="{00000000-0005-0000-0000-000028180000}"/>
    <cellStyle name="Normal 2 5 2 2 41" xfId="6224" xr:uid="{00000000-0005-0000-0000-000029180000}"/>
    <cellStyle name="Normal 2 5 2 2 42" xfId="6225" xr:uid="{00000000-0005-0000-0000-00002A180000}"/>
    <cellStyle name="Normal 2 5 2 2 43" xfId="6226" xr:uid="{00000000-0005-0000-0000-00002B180000}"/>
    <cellStyle name="Normal 2 5 2 2 44" xfId="6227" xr:uid="{00000000-0005-0000-0000-00002C180000}"/>
    <cellStyle name="Normal 2 5 2 2 45" xfId="6228" xr:uid="{00000000-0005-0000-0000-00002D180000}"/>
    <cellStyle name="Normal 2 5 2 2 46" xfId="6229" xr:uid="{00000000-0005-0000-0000-00002E180000}"/>
    <cellStyle name="Normal 2 5 2 2 47" xfId="6230" xr:uid="{00000000-0005-0000-0000-00002F180000}"/>
    <cellStyle name="Normal 2 5 2 2 48" xfId="6231" xr:uid="{00000000-0005-0000-0000-000030180000}"/>
    <cellStyle name="Normal 2 5 2 2 49" xfId="6232" xr:uid="{00000000-0005-0000-0000-000031180000}"/>
    <cellStyle name="Normal 2 5 2 2 5" xfId="6233" xr:uid="{00000000-0005-0000-0000-000032180000}"/>
    <cellStyle name="Normal 2 5 2 2 50" xfId="6234" xr:uid="{00000000-0005-0000-0000-000033180000}"/>
    <cellStyle name="Normal 2 5 2 2 51" xfId="6235" xr:uid="{00000000-0005-0000-0000-000034180000}"/>
    <cellStyle name="Normal 2 5 2 2 52" xfId="6236" xr:uid="{00000000-0005-0000-0000-000035180000}"/>
    <cellStyle name="Normal 2 5 2 2 53" xfId="6237" xr:uid="{00000000-0005-0000-0000-000036180000}"/>
    <cellStyle name="Normal 2 5 2 2 54" xfId="6238" xr:uid="{00000000-0005-0000-0000-000037180000}"/>
    <cellStyle name="Normal 2 5 2 2 55" xfId="6239" xr:uid="{00000000-0005-0000-0000-000038180000}"/>
    <cellStyle name="Normal 2 5 2 2 6" xfId="6240" xr:uid="{00000000-0005-0000-0000-000039180000}"/>
    <cellStyle name="Normal 2 5 2 2 7" xfId="6241" xr:uid="{00000000-0005-0000-0000-00003A180000}"/>
    <cellStyle name="Normal 2 5 2 2 8" xfId="6242" xr:uid="{00000000-0005-0000-0000-00003B180000}"/>
    <cellStyle name="Normal 2 5 2 2 9" xfId="6243" xr:uid="{00000000-0005-0000-0000-00003C180000}"/>
    <cellStyle name="Normal 2 5 2 20" xfId="6244" xr:uid="{00000000-0005-0000-0000-00003D180000}"/>
    <cellStyle name="Normal 2 5 2 21" xfId="6245" xr:uid="{00000000-0005-0000-0000-00003E180000}"/>
    <cellStyle name="Normal 2 5 2 22" xfId="6246" xr:uid="{00000000-0005-0000-0000-00003F180000}"/>
    <cellStyle name="Normal 2 5 2 23" xfId="6247" xr:uid="{00000000-0005-0000-0000-000040180000}"/>
    <cellStyle name="Normal 2 5 2 24" xfId="6248" xr:uid="{00000000-0005-0000-0000-000041180000}"/>
    <cellStyle name="Normal 2 5 2 25" xfId="6249" xr:uid="{00000000-0005-0000-0000-000042180000}"/>
    <cellStyle name="Normal 2 5 2 26" xfId="6250" xr:uid="{00000000-0005-0000-0000-000043180000}"/>
    <cellStyle name="Normal 2 5 2 27" xfId="6251" xr:uid="{00000000-0005-0000-0000-000044180000}"/>
    <cellStyle name="Normal 2 5 2 28" xfId="6252" xr:uid="{00000000-0005-0000-0000-000045180000}"/>
    <cellStyle name="Normal 2 5 2 29" xfId="6253" xr:uid="{00000000-0005-0000-0000-000046180000}"/>
    <cellStyle name="Normal 2 5 2 3" xfId="6254" xr:uid="{00000000-0005-0000-0000-000047180000}"/>
    <cellStyle name="Normal 2 5 2 30" xfId="6255" xr:uid="{00000000-0005-0000-0000-000048180000}"/>
    <cellStyle name="Normal 2 5 2 31" xfId="6256" xr:uid="{00000000-0005-0000-0000-000049180000}"/>
    <cellStyle name="Normal 2 5 2 32" xfId="6257" xr:uid="{00000000-0005-0000-0000-00004A180000}"/>
    <cellStyle name="Normal 2 5 2 33" xfId="6258" xr:uid="{00000000-0005-0000-0000-00004B180000}"/>
    <cellStyle name="Normal 2 5 2 34" xfId="6259" xr:uid="{00000000-0005-0000-0000-00004C180000}"/>
    <cellStyle name="Normal 2 5 2 35" xfId="6260" xr:uid="{00000000-0005-0000-0000-00004D180000}"/>
    <cellStyle name="Normal 2 5 2 36" xfId="6261" xr:uid="{00000000-0005-0000-0000-00004E180000}"/>
    <cellStyle name="Normal 2 5 2 37" xfId="6262" xr:uid="{00000000-0005-0000-0000-00004F180000}"/>
    <cellStyle name="Normal 2 5 2 4" xfId="6263" xr:uid="{00000000-0005-0000-0000-000050180000}"/>
    <cellStyle name="Normal 2 5 2 5" xfId="6264" xr:uid="{00000000-0005-0000-0000-000051180000}"/>
    <cellStyle name="Normal 2 5 2 6" xfId="6265" xr:uid="{00000000-0005-0000-0000-000052180000}"/>
    <cellStyle name="Normal 2 5 2 7" xfId="6266" xr:uid="{00000000-0005-0000-0000-000053180000}"/>
    <cellStyle name="Normal 2 5 2 8" xfId="6267" xr:uid="{00000000-0005-0000-0000-000054180000}"/>
    <cellStyle name="Normal 2 5 2 9" xfId="6268" xr:uid="{00000000-0005-0000-0000-000055180000}"/>
    <cellStyle name="Normal 2 5 20" xfId="6269" xr:uid="{00000000-0005-0000-0000-000056180000}"/>
    <cellStyle name="Normal 2 5 21" xfId="6270" xr:uid="{00000000-0005-0000-0000-000057180000}"/>
    <cellStyle name="Normal 2 5 22" xfId="6271" xr:uid="{00000000-0005-0000-0000-000058180000}"/>
    <cellStyle name="Normal 2 5 23" xfId="6272" xr:uid="{00000000-0005-0000-0000-000059180000}"/>
    <cellStyle name="Normal 2 5 24" xfId="6273" xr:uid="{00000000-0005-0000-0000-00005A180000}"/>
    <cellStyle name="Normal 2 5 25" xfId="6274" xr:uid="{00000000-0005-0000-0000-00005B180000}"/>
    <cellStyle name="Normal 2 5 26" xfId="6275" xr:uid="{00000000-0005-0000-0000-00005C180000}"/>
    <cellStyle name="Normal 2 5 27" xfId="6276" xr:uid="{00000000-0005-0000-0000-00005D180000}"/>
    <cellStyle name="Normal 2 5 28" xfId="6277" xr:uid="{00000000-0005-0000-0000-00005E180000}"/>
    <cellStyle name="Normal 2 5 29" xfId="6278" xr:uid="{00000000-0005-0000-0000-00005F180000}"/>
    <cellStyle name="Normal 2 5 3" xfId="6279" xr:uid="{00000000-0005-0000-0000-000060180000}"/>
    <cellStyle name="Normal 2 5 3 2" xfId="6280" xr:uid="{00000000-0005-0000-0000-000061180000}"/>
    <cellStyle name="Normal 2 5 3 3" xfId="6281" xr:uid="{00000000-0005-0000-0000-000062180000}"/>
    <cellStyle name="Normal 2 5 3 4" xfId="6282" xr:uid="{00000000-0005-0000-0000-000063180000}"/>
    <cellStyle name="Normal 2 5 30" xfId="6283" xr:uid="{00000000-0005-0000-0000-000064180000}"/>
    <cellStyle name="Normal 2 5 31" xfId="6284" xr:uid="{00000000-0005-0000-0000-000065180000}"/>
    <cellStyle name="Normal 2 5 32" xfId="6285" xr:uid="{00000000-0005-0000-0000-000066180000}"/>
    <cellStyle name="Normal 2 5 33" xfId="6286" xr:uid="{00000000-0005-0000-0000-000067180000}"/>
    <cellStyle name="Normal 2 5 34" xfId="6287" xr:uid="{00000000-0005-0000-0000-000068180000}"/>
    <cellStyle name="Normal 2 5 35" xfId="6288" xr:uid="{00000000-0005-0000-0000-000069180000}"/>
    <cellStyle name="Normal 2 5 36" xfId="6289" xr:uid="{00000000-0005-0000-0000-00006A180000}"/>
    <cellStyle name="Normal 2 5 37" xfId="6290" xr:uid="{00000000-0005-0000-0000-00006B180000}"/>
    <cellStyle name="Normal 2 5 38" xfId="6291" xr:uid="{00000000-0005-0000-0000-00006C180000}"/>
    <cellStyle name="Normal 2 5 39" xfId="6292" xr:uid="{00000000-0005-0000-0000-00006D180000}"/>
    <cellStyle name="Normal 2 5 4" xfId="6293" xr:uid="{00000000-0005-0000-0000-00006E180000}"/>
    <cellStyle name="Normal 2 5 40" xfId="6294" xr:uid="{00000000-0005-0000-0000-00006F180000}"/>
    <cellStyle name="Normal 2 5 41" xfId="6295" xr:uid="{00000000-0005-0000-0000-000070180000}"/>
    <cellStyle name="Normal 2 5 42" xfId="6296" xr:uid="{00000000-0005-0000-0000-000071180000}"/>
    <cellStyle name="Normal 2 5 43" xfId="6297" xr:uid="{00000000-0005-0000-0000-000072180000}"/>
    <cellStyle name="Normal 2 5 44" xfId="6298" xr:uid="{00000000-0005-0000-0000-000073180000}"/>
    <cellStyle name="Normal 2 5 45" xfId="6299" xr:uid="{00000000-0005-0000-0000-000074180000}"/>
    <cellStyle name="Normal 2 5 46" xfId="6300" xr:uid="{00000000-0005-0000-0000-000075180000}"/>
    <cellStyle name="Normal 2 5 47" xfId="6301" xr:uid="{00000000-0005-0000-0000-000076180000}"/>
    <cellStyle name="Normal 2 5 48" xfId="6302" xr:uid="{00000000-0005-0000-0000-000077180000}"/>
    <cellStyle name="Normal 2 5 49" xfId="6303" xr:uid="{00000000-0005-0000-0000-000078180000}"/>
    <cellStyle name="Normal 2 5 5" xfId="6304" xr:uid="{00000000-0005-0000-0000-000079180000}"/>
    <cellStyle name="Normal 2 5 50" xfId="6305" xr:uid="{00000000-0005-0000-0000-00007A180000}"/>
    <cellStyle name="Normal 2 5 51" xfId="6306" xr:uid="{00000000-0005-0000-0000-00007B180000}"/>
    <cellStyle name="Normal 2 5 52" xfId="6307" xr:uid="{00000000-0005-0000-0000-00007C180000}"/>
    <cellStyle name="Normal 2 5 53" xfId="6308" xr:uid="{00000000-0005-0000-0000-00007D180000}"/>
    <cellStyle name="Normal 2 5 54" xfId="6309" xr:uid="{00000000-0005-0000-0000-00007E180000}"/>
    <cellStyle name="Normal 2 5 55" xfId="6310" xr:uid="{00000000-0005-0000-0000-00007F180000}"/>
    <cellStyle name="Normal 2 5 56" xfId="6311" xr:uid="{00000000-0005-0000-0000-000080180000}"/>
    <cellStyle name="Normal 2 5 57" xfId="6312" xr:uid="{00000000-0005-0000-0000-000081180000}"/>
    <cellStyle name="Normal 2 5 58" xfId="6313" xr:uid="{00000000-0005-0000-0000-000082180000}"/>
    <cellStyle name="Normal 2 5 59" xfId="6314" xr:uid="{00000000-0005-0000-0000-000083180000}"/>
    <cellStyle name="Normal 2 5 6" xfId="6315" xr:uid="{00000000-0005-0000-0000-000084180000}"/>
    <cellStyle name="Normal 2 5 60" xfId="6316" xr:uid="{00000000-0005-0000-0000-000085180000}"/>
    <cellStyle name="Normal 2 5 61" xfId="6317" xr:uid="{00000000-0005-0000-0000-000086180000}"/>
    <cellStyle name="Normal 2 5 62" xfId="6318" xr:uid="{00000000-0005-0000-0000-000087180000}"/>
    <cellStyle name="Normal 2 5 63" xfId="6319" xr:uid="{00000000-0005-0000-0000-000088180000}"/>
    <cellStyle name="Normal 2 5 64" xfId="6320" xr:uid="{00000000-0005-0000-0000-000089180000}"/>
    <cellStyle name="Normal 2 5 65" xfId="6321" xr:uid="{00000000-0005-0000-0000-00008A180000}"/>
    <cellStyle name="Normal 2 5 66" xfId="6322" xr:uid="{00000000-0005-0000-0000-00008B180000}"/>
    <cellStyle name="Normal 2 5 67" xfId="6323" xr:uid="{00000000-0005-0000-0000-00008C180000}"/>
    <cellStyle name="Normal 2 5 68" xfId="6324" xr:uid="{00000000-0005-0000-0000-00008D180000}"/>
    <cellStyle name="Normal 2 5 69" xfId="6325" xr:uid="{00000000-0005-0000-0000-00008E180000}"/>
    <cellStyle name="Normal 2 5 7" xfId="6326" xr:uid="{00000000-0005-0000-0000-00008F180000}"/>
    <cellStyle name="Normal 2 5 70" xfId="6327" xr:uid="{00000000-0005-0000-0000-000090180000}"/>
    <cellStyle name="Normal 2 5 71" xfId="6328" xr:uid="{00000000-0005-0000-0000-000091180000}"/>
    <cellStyle name="Normal 2 5 72" xfId="6329" xr:uid="{00000000-0005-0000-0000-000092180000}"/>
    <cellStyle name="Normal 2 5 73" xfId="6330" xr:uid="{00000000-0005-0000-0000-000093180000}"/>
    <cellStyle name="Normal 2 5 74" xfId="6331" xr:uid="{00000000-0005-0000-0000-000094180000}"/>
    <cellStyle name="Normal 2 5 75" xfId="6332" xr:uid="{00000000-0005-0000-0000-000095180000}"/>
    <cellStyle name="Normal 2 5 76" xfId="6333" xr:uid="{00000000-0005-0000-0000-000096180000}"/>
    <cellStyle name="Normal 2 5 77" xfId="6334" xr:uid="{00000000-0005-0000-0000-000097180000}"/>
    <cellStyle name="Normal 2 5 78" xfId="6335" xr:uid="{00000000-0005-0000-0000-000098180000}"/>
    <cellStyle name="Normal 2 5 79" xfId="6336" xr:uid="{00000000-0005-0000-0000-000099180000}"/>
    <cellStyle name="Normal 2 5 8" xfId="6337" xr:uid="{00000000-0005-0000-0000-00009A180000}"/>
    <cellStyle name="Normal 2 5 80" xfId="6338" xr:uid="{00000000-0005-0000-0000-00009B180000}"/>
    <cellStyle name="Normal 2 5 81" xfId="6339" xr:uid="{00000000-0005-0000-0000-00009C180000}"/>
    <cellStyle name="Normal 2 5 82" xfId="6340" xr:uid="{00000000-0005-0000-0000-00009D180000}"/>
    <cellStyle name="Normal 2 5 83" xfId="6341" xr:uid="{00000000-0005-0000-0000-00009E180000}"/>
    <cellStyle name="Normal 2 5 84" xfId="6342" xr:uid="{00000000-0005-0000-0000-00009F180000}"/>
    <cellStyle name="Normal 2 5 85" xfId="6343" xr:uid="{00000000-0005-0000-0000-0000A0180000}"/>
    <cellStyle name="Normal 2 5 86" xfId="6344" xr:uid="{00000000-0005-0000-0000-0000A1180000}"/>
    <cellStyle name="Normal 2 5 87" xfId="6345" xr:uid="{00000000-0005-0000-0000-0000A2180000}"/>
    <cellStyle name="Normal 2 5 88" xfId="6346" xr:uid="{00000000-0005-0000-0000-0000A3180000}"/>
    <cellStyle name="Normal 2 5 89" xfId="6347" xr:uid="{00000000-0005-0000-0000-0000A4180000}"/>
    <cellStyle name="Normal 2 5 9" xfId="6348" xr:uid="{00000000-0005-0000-0000-0000A5180000}"/>
    <cellStyle name="Normal 2 5 90" xfId="6349" xr:uid="{00000000-0005-0000-0000-0000A6180000}"/>
    <cellStyle name="Normal 2 5_DEER 032008 Cost Summary Delivery - Rev 4 (2)" xfId="6350" xr:uid="{00000000-0005-0000-0000-0000A7180000}"/>
    <cellStyle name="Normal 2 50" xfId="6351" xr:uid="{00000000-0005-0000-0000-0000A8180000}"/>
    <cellStyle name="Normal 2 51" xfId="6352" xr:uid="{00000000-0005-0000-0000-0000A9180000}"/>
    <cellStyle name="Normal 2 52" xfId="6353" xr:uid="{00000000-0005-0000-0000-0000AA180000}"/>
    <cellStyle name="Normal 2 53" xfId="6354" xr:uid="{00000000-0005-0000-0000-0000AB180000}"/>
    <cellStyle name="Normal 2 54" xfId="6355" xr:uid="{00000000-0005-0000-0000-0000AC180000}"/>
    <cellStyle name="Normal 2 55" xfId="6356" xr:uid="{00000000-0005-0000-0000-0000AD180000}"/>
    <cellStyle name="Normal 2 56" xfId="6357" xr:uid="{00000000-0005-0000-0000-0000AE180000}"/>
    <cellStyle name="Normal 2 57" xfId="6358" xr:uid="{00000000-0005-0000-0000-0000AF180000}"/>
    <cellStyle name="Normal 2 58" xfId="6359" xr:uid="{00000000-0005-0000-0000-0000B0180000}"/>
    <cellStyle name="Normal 2 59" xfId="6360" xr:uid="{00000000-0005-0000-0000-0000B1180000}"/>
    <cellStyle name="Normal 2 6" xfId="6361" xr:uid="{00000000-0005-0000-0000-0000B2180000}"/>
    <cellStyle name="Normal 2 6 2" xfId="6362" xr:uid="{00000000-0005-0000-0000-0000B3180000}"/>
    <cellStyle name="Normal 2 6 2 2" xfId="6363" xr:uid="{00000000-0005-0000-0000-0000B4180000}"/>
    <cellStyle name="Normal 2 6 3" xfId="6364" xr:uid="{00000000-0005-0000-0000-0000B5180000}"/>
    <cellStyle name="Normal 2 6 4" xfId="6365" xr:uid="{00000000-0005-0000-0000-0000B6180000}"/>
    <cellStyle name="Normal 2 6 5" xfId="6366" xr:uid="{00000000-0005-0000-0000-0000B7180000}"/>
    <cellStyle name="Normal 2 60" xfId="6367" xr:uid="{00000000-0005-0000-0000-0000B8180000}"/>
    <cellStyle name="Normal 2 61" xfId="6368" xr:uid="{00000000-0005-0000-0000-0000B9180000}"/>
    <cellStyle name="Normal 2 62" xfId="6369" xr:uid="{00000000-0005-0000-0000-0000BA180000}"/>
    <cellStyle name="Normal 2 63" xfId="6370" xr:uid="{00000000-0005-0000-0000-0000BB180000}"/>
    <cellStyle name="Normal 2 64" xfId="6371" xr:uid="{00000000-0005-0000-0000-0000BC180000}"/>
    <cellStyle name="Normal 2 65" xfId="6372" xr:uid="{00000000-0005-0000-0000-0000BD180000}"/>
    <cellStyle name="Normal 2 66" xfId="6373" xr:uid="{00000000-0005-0000-0000-0000BE180000}"/>
    <cellStyle name="Normal 2 67" xfId="6374" xr:uid="{00000000-0005-0000-0000-0000BF180000}"/>
    <cellStyle name="Normal 2 68" xfId="6375" xr:uid="{00000000-0005-0000-0000-0000C0180000}"/>
    <cellStyle name="Normal 2 69" xfId="6376" xr:uid="{00000000-0005-0000-0000-0000C1180000}"/>
    <cellStyle name="Normal 2 7" xfId="6377" xr:uid="{00000000-0005-0000-0000-0000C2180000}"/>
    <cellStyle name="Normal 2 7 2" xfId="6378" xr:uid="{00000000-0005-0000-0000-0000C3180000}"/>
    <cellStyle name="Normal 2 7 2 2" xfId="6379" xr:uid="{00000000-0005-0000-0000-0000C4180000}"/>
    <cellStyle name="Normal 2 7 3" xfId="6380" xr:uid="{00000000-0005-0000-0000-0000C5180000}"/>
    <cellStyle name="Normal 2 7 4" xfId="6381" xr:uid="{00000000-0005-0000-0000-0000C6180000}"/>
    <cellStyle name="Normal 2 7 5" xfId="6382" xr:uid="{00000000-0005-0000-0000-0000C7180000}"/>
    <cellStyle name="Normal 2 70" xfId="6383" xr:uid="{00000000-0005-0000-0000-0000C8180000}"/>
    <cellStyle name="Normal 2 71" xfId="6384" xr:uid="{00000000-0005-0000-0000-0000C9180000}"/>
    <cellStyle name="Normal 2 71 2" xfId="6385" xr:uid="{00000000-0005-0000-0000-0000CA180000}"/>
    <cellStyle name="Normal 2 72" xfId="6386" xr:uid="{00000000-0005-0000-0000-0000CB180000}"/>
    <cellStyle name="Normal 2 72 2" xfId="6387" xr:uid="{00000000-0005-0000-0000-0000CC180000}"/>
    <cellStyle name="Normal 2 73" xfId="6388" xr:uid="{00000000-0005-0000-0000-0000CD180000}"/>
    <cellStyle name="Normal 2 73 2" xfId="6389" xr:uid="{00000000-0005-0000-0000-0000CE180000}"/>
    <cellStyle name="Normal 2 74" xfId="6390" xr:uid="{00000000-0005-0000-0000-0000CF180000}"/>
    <cellStyle name="Normal 2 74 2" xfId="6391" xr:uid="{00000000-0005-0000-0000-0000D0180000}"/>
    <cellStyle name="Normal 2 75" xfId="6392" xr:uid="{00000000-0005-0000-0000-0000D1180000}"/>
    <cellStyle name="Normal 2 75 2" xfId="6393" xr:uid="{00000000-0005-0000-0000-0000D2180000}"/>
    <cellStyle name="Normal 2 76" xfId="6394" xr:uid="{00000000-0005-0000-0000-0000D3180000}"/>
    <cellStyle name="Normal 2 76 2" xfId="6395" xr:uid="{00000000-0005-0000-0000-0000D4180000}"/>
    <cellStyle name="Normal 2 77" xfId="6396" xr:uid="{00000000-0005-0000-0000-0000D5180000}"/>
    <cellStyle name="Normal 2 77 2" xfId="6397" xr:uid="{00000000-0005-0000-0000-0000D6180000}"/>
    <cellStyle name="Normal 2 78" xfId="6398" xr:uid="{00000000-0005-0000-0000-0000D7180000}"/>
    <cellStyle name="Normal 2 78 2" xfId="6399" xr:uid="{00000000-0005-0000-0000-0000D8180000}"/>
    <cellStyle name="Normal 2 79" xfId="6400" xr:uid="{00000000-0005-0000-0000-0000D9180000}"/>
    <cellStyle name="Normal 2 79 2" xfId="6401" xr:uid="{00000000-0005-0000-0000-0000DA180000}"/>
    <cellStyle name="Normal 2 8" xfId="6402" xr:uid="{00000000-0005-0000-0000-0000DB180000}"/>
    <cellStyle name="Normal 2 8 10" xfId="6403" xr:uid="{00000000-0005-0000-0000-0000DC180000}"/>
    <cellStyle name="Normal 2 8 11" xfId="6404" xr:uid="{00000000-0005-0000-0000-0000DD180000}"/>
    <cellStyle name="Normal 2 8 12" xfId="6405" xr:uid="{00000000-0005-0000-0000-0000DE180000}"/>
    <cellStyle name="Normal 2 8 13" xfId="6406" xr:uid="{00000000-0005-0000-0000-0000DF180000}"/>
    <cellStyle name="Normal 2 8 14" xfId="6407" xr:uid="{00000000-0005-0000-0000-0000E0180000}"/>
    <cellStyle name="Normal 2 8 15" xfId="6408" xr:uid="{00000000-0005-0000-0000-0000E1180000}"/>
    <cellStyle name="Normal 2 8 16" xfId="6409" xr:uid="{00000000-0005-0000-0000-0000E2180000}"/>
    <cellStyle name="Normal 2 8 17" xfId="6410" xr:uid="{00000000-0005-0000-0000-0000E3180000}"/>
    <cellStyle name="Normal 2 8 18" xfId="6411" xr:uid="{00000000-0005-0000-0000-0000E4180000}"/>
    <cellStyle name="Normal 2 8 19" xfId="6412" xr:uid="{00000000-0005-0000-0000-0000E5180000}"/>
    <cellStyle name="Normal 2 8 2" xfId="6413" xr:uid="{00000000-0005-0000-0000-0000E6180000}"/>
    <cellStyle name="Normal 2 8 2 2" xfId="6414" xr:uid="{00000000-0005-0000-0000-0000E7180000}"/>
    <cellStyle name="Normal 2 8 2 3" xfId="6415" xr:uid="{00000000-0005-0000-0000-0000E8180000}"/>
    <cellStyle name="Normal 2 8 2 4" xfId="6416" xr:uid="{00000000-0005-0000-0000-0000E9180000}"/>
    <cellStyle name="Normal 2 8 2 5" xfId="6417" xr:uid="{00000000-0005-0000-0000-0000EA180000}"/>
    <cellStyle name="Normal 2 8 20" xfId="6418" xr:uid="{00000000-0005-0000-0000-0000EB180000}"/>
    <cellStyle name="Normal 2 8 21" xfId="6419" xr:uid="{00000000-0005-0000-0000-0000EC180000}"/>
    <cellStyle name="Normal 2 8 22" xfId="6420" xr:uid="{00000000-0005-0000-0000-0000ED180000}"/>
    <cellStyle name="Normal 2 8 23" xfId="6421" xr:uid="{00000000-0005-0000-0000-0000EE180000}"/>
    <cellStyle name="Normal 2 8 3" xfId="6422" xr:uid="{00000000-0005-0000-0000-0000EF180000}"/>
    <cellStyle name="Normal 2 8 4" xfId="6423" xr:uid="{00000000-0005-0000-0000-0000F0180000}"/>
    <cellStyle name="Normal 2 8 4 2" xfId="6424" xr:uid="{00000000-0005-0000-0000-0000F1180000}"/>
    <cellStyle name="Normal 2 8 4 3" xfId="6425" xr:uid="{00000000-0005-0000-0000-0000F2180000}"/>
    <cellStyle name="Normal 2 8 4 4" xfId="6426" xr:uid="{00000000-0005-0000-0000-0000F3180000}"/>
    <cellStyle name="Normal 2 8 5" xfId="6427" xr:uid="{00000000-0005-0000-0000-0000F4180000}"/>
    <cellStyle name="Normal 2 8 6" xfId="6428" xr:uid="{00000000-0005-0000-0000-0000F5180000}"/>
    <cellStyle name="Normal 2 8 7" xfId="6429" xr:uid="{00000000-0005-0000-0000-0000F6180000}"/>
    <cellStyle name="Normal 2 8 8" xfId="6430" xr:uid="{00000000-0005-0000-0000-0000F7180000}"/>
    <cellStyle name="Normal 2 8 9" xfId="6431" xr:uid="{00000000-0005-0000-0000-0000F8180000}"/>
    <cellStyle name="Normal 2 80" xfId="6432" xr:uid="{00000000-0005-0000-0000-0000F9180000}"/>
    <cellStyle name="Normal 2 80 2" xfId="6433" xr:uid="{00000000-0005-0000-0000-0000FA180000}"/>
    <cellStyle name="Normal 2 81" xfId="6434" xr:uid="{00000000-0005-0000-0000-0000FB180000}"/>
    <cellStyle name="Normal 2 81 2" xfId="6435" xr:uid="{00000000-0005-0000-0000-0000FC180000}"/>
    <cellStyle name="Normal 2 82" xfId="6436" xr:uid="{00000000-0005-0000-0000-0000FD180000}"/>
    <cellStyle name="Normal 2 82 2" xfId="6437" xr:uid="{00000000-0005-0000-0000-0000FE180000}"/>
    <cellStyle name="Normal 2 83" xfId="6438" xr:uid="{00000000-0005-0000-0000-0000FF180000}"/>
    <cellStyle name="Normal 2 83 2" xfId="6439" xr:uid="{00000000-0005-0000-0000-000000190000}"/>
    <cellStyle name="Normal 2 84" xfId="6440" xr:uid="{00000000-0005-0000-0000-000001190000}"/>
    <cellStyle name="Normal 2 84 2" xfId="6441" xr:uid="{00000000-0005-0000-0000-000002190000}"/>
    <cellStyle name="Normal 2 85" xfId="6442" xr:uid="{00000000-0005-0000-0000-000003190000}"/>
    <cellStyle name="Normal 2 85 2" xfId="6443" xr:uid="{00000000-0005-0000-0000-000004190000}"/>
    <cellStyle name="Normal 2 86" xfId="6444" xr:uid="{00000000-0005-0000-0000-000005190000}"/>
    <cellStyle name="Normal 2 86 2" xfId="6445" xr:uid="{00000000-0005-0000-0000-000006190000}"/>
    <cellStyle name="Normal 2 87" xfId="6446" xr:uid="{00000000-0005-0000-0000-000007190000}"/>
    <cellStyle name="Normal 2 87 2" xfId="6447" xr:uid="{00000000-0005-0000-0000-000008190000}"/>
    <cellStyle name="Normal 2 88" xfId="6448" xr:uid="{00000000-0005-0000-0000-000009190000}"/>
    <cellStyle name="Normal 2 88 2" xfId="6449" xr:uid="{00000000-0005-0000-0000-00000A190000}"/>
    <cellStyle name="Normal 2 89" xfId="6450" xr:uid="{00000000-0005-0000-0000-00000B190000}"/>
    <cellStyle name="Normal 2 89 2" xfId="6451" xr:uid="{00000000-0005-0000-0000-00000C190000}"/>
    <cellStyle name="Normal 2 9" xfId="6452" xr:uid="{00000000-0005-0000-0000-00000D190000}"/>
    <cellStyle name="Normal 2 9 10" xfId="6453" xr:uid="{00000000-0005-0000-0000-00000E190000}"/>
    <cellStyle name="Normal 2 9 11" xfId="6454" xr:uid="{00000000-0005-0000-0000-00000F190000}"/>
    <cellStyle name="Normal 2 9 12" xfId="6455" xr:uid="{00000000-0005-0000-0000-000010190000}"/>
    <cellStyle name="Normal 2 9 13" xfId="6456" xr:uid="{00000000-0005-0000-0000-000011190000}"/>
    <cellStyle name="Normal 2 9 14" xfId="6457" xr:uid="{00000000-0005-0000-0000-000012190000}"/>
    <cellStyle name="Normal 2 9 15" xfId="6458" xr:uid="{00000000-0005-0000-0000-000013190000}"/>
    <cellStyle name="Normal 2 9 16" xfId="6459" xr:uid="{00000000-0005-0000-0000-000014190000}"/>
    <cellStyle name="Normal 2 9 17" xfId="6460" xr:uid="{00000000-0005-0000-0000-000015190000}"/>
    <cellStyle name="Normal 2 9 18" xfId="6461" xr:uid="{00000000-0005-0000-0000-000016190000}"/>
    <cellStyle name="Normal 2 9 19" xfId="6462" xr:uid="{00000000-0005-0000-0000-000017190000}"/>
    <cellStyle name="Normal 2 9 2" xfId="6463" xr:uid="{00000000-0005-0000-0000-000018190000}"/>
    <cellStyle name="Normal 2 9 20" xfId="6464" xr:uid="{00000000-0005-0000-0000-000019190000}"/>
    <cellStyle name="Normal 2 9 21" xfId="6465" xr:uid="{00000000-0005-0000-0000-00001A190000}"/>
    <cellStyle name="Normal 2 9 22" xfId="6466" xr:uid="{00000000-0005-0000-0000-00001B190000}"/>
    <cellStyle name="Normal 2 9 23" xfId="6467" xr:uid="{00000000-0005-0000-0000-00001C190000}"/>
    <cellStyle name="Normal 2 9 24" xfId="6468" xr:uid="{00000000-0005-0000-0000-00001D190000}"/>
    <cellStyle name="Normal 2 9 25" xfId="6469" xr:uid="{00000000-0005-0000-0000-00001E190000}"/>
    <cellStyle name="Normal 2 9 26" xfId="6470" xr:uid="{00000000-0005-0000-0000-00001F190000}"/>
    <cellStyle name="Normal 2 9 3" xfId="6471" xr:uid="{00000000-0005-0000-0000-000020190000}"/>
    <cellStyle name="Normal 2 9 4" xfId="6472" xr:uid="{00000000-0005-0000-0000-000021190000}"/>
    <cellStyle name="Normal 2 9 5" xfId="6473" xr:uid="{00000000-0005-0000-0000-000022190000}"/>
    <cellStyle name="Normal 2 9 6" xfId="6474" xr:uid="{00000000-0005-0000-0000-000023190000}"/>
    <cellStyle name="Normal 2 9 7" xfId="6475" xr:uid="{00000000-0005-0000-0000-000024190000}"/>
    <cellStyle name="Normal 2 9 8" xfId="6476" xr:uid="{00000000-0005-0000-0000-000025190000}"/>
    <cellStyle name="Normal 2 9 9" xfId="6477" xr:uid="{00000000-0005-0000-0000-000026190000}"/>
    <cellStyle name="Normal 2 90" xfId="6478" xr:uid="{00000000-0005-0000-0000-000027190000}"/>
    <cellStyle name="Normal 2 90 2" xfId="6479" xr:uid="{00000000-0005-0000-0000-000028190000}"/>
    <cellStyle name="Normal 2 91" xfId="6480" xr:uid="{00000000-0005-0000-0000-000029190000}"/>
    <cellStyle name="Normal 2 91 2" xfId="6481" xr:uid="{00000000-0005-0000-0000-00002A190000}"/>
    <cellStyle name="Normal 2 92" xfId="6482" xr:uid="{00000000-0005-0000-0000-00002B190000}"/>
    <cellStyle name="Normal 2 92 2" xfId="6483" xr:uid="{00000000-0005-0000-0000-00002C190000}"/>
    <cellStyle name="Normal 2 92 3" xfId="6484" xr:uid="{00000000-0005-0000-0000-00002D190000}"/>
    <cellStyle name="Normal 2 93" xfId="6485" xr:uid="{00000000-0005-0000-0000-00002E190000}"/>
    <cellStyle name="Normal 2 94" xfId="6486" xr:uid="{00000000-0005-0000-0000-00002F190000}"/>
    <cellStyle name="Normal 2 94 2" xfId="6487" xr:uid="{00000000-0005-0000-0000-000030190000}"/>
    <cellStyle name="Normal 2 95" xfId="6488" xr:uid="{00000000-0005-0000-0000-000031190000}"/>
    <cellStyle name="Normal 2 96" xfId="6489" xr:uid="{00000000-0005-0000-0000-000032190000}"/>
    <cellStyle name="Normal 2 97" xfId="6490" xr:uid="{00000000-0005-0000-0000-000033190000}"/>
    <cellStyle name="Normal 2 98" xfId="6491" xr:uid="{00000000-0005-0000-0000-000034190000}"/>
    <cellStyle name="Normal 2 99" xfId="6492" xr:uid="{00000000-0005-0000-0000-000035190000}"/>
    <cellStyle name="Normal 2_(attorney work product) Final Participation" xfId="6493" xr:uid="{00000000-0005-0000-0000-000036190000}"/>
    <cellStyle name="Normal 20" xfId="6494" xr:uid="{00000000-0005-0000-0000-000037190000}"/>
    <cellStyle name="Normal 20 2" xfId="6495" xr:uid="{00000000-0005-0000-0000-000038190000}"/>
    <cellStyle name="Normal 21" xfId="6496" xr:uid="{00000000-0005-0000-0000-000039190000}"/>
    <cellStyle name="Normal 22" xfId="6497" xr:uid="{00000000-0005-0000-0000-00003A190000}"/>
    <cellStyle name="Normal 22 2" xfId="6498" xr:uid="{00000000-0005-0000-0000-00003B190000}"/>
    <cellStyle name="Normal 23" xfId="48" xr:uid="{00000000-0005-0000-0000-00003C190000}"/>
    <cellStyle name="Normal 23 2" xfId="6499" xr:uid="{00000000-0005-0000-0000-00003D190000}"/>
    <cellStyle name="Normal 23 3" xfId="6500" xr:uid="{00000000-0005-0000-0000-00003E190000}"/>
    <cellStyle name="Normal 24" xfId="49" xr:uid="{00000000-0005-0000-0000-00003F190000}"/>
    <cellStyle name="Normal 24 2" xfId="6501" xr:uid="{00000000-0005-0000-0000-000040190000}"/>
    <cellStyle name="Normal 24 3" xfId="6502" xr:uid="{00000000-0005-0000-0000-000041190000}"/>
    <cellStyle name="Normal 25" xfId="6503" xr:uid="{00000000-0005-0000-0000-000042190000}"/>
    <cellStyle name="Normal 25 2" xfId="6504" xr:uid="{00000000-0005-0000-0000-000043190000}"/>
    <cellStyle name="Normal 25 3" xfId="6505" xr:uid="{00000000-0005-0000-0000-000044190000}"/>
    <cellStyle name="Normal 26" xfId="6506" xr:uid="{00000000-0005-0000-0000-000045190000}"/>
    <cellStyle name="Normal 26 2" xfId="6507" xr:uid="{00000000-0005-0000-0000-000046190000}"/>
    <cellStyle name="Normal 26 2 2" xfId="6508" xr:uid="{00000000-0005-0000-0000-000047190000}"/>
    <cellStyle name="Normal 26 2 3" xfId="6509" xr:uid="{00000000-0005-0000-0000-000048190000}"/>
    <cellStyle name="Normal 26 2 4" xfId="6510" xr:uid="{00000000-0005-0000-0000-000049190000}"/>
    <cellStyle name="Normal 26 3" xfId="6511" xr:uid="{00000000-0005-0000-0000-00004A190000}"/>
    <cellStyle name="Normal 26 4" xfId="6512" xr:uid="{00000000-0005-0000-0000-00004B190000}"/>
    <cellStyle name="Normal 26 5" xfId="6513" xr:uid="{00000000-0005-0000-0000-00004C190000}"/>
    <cellStyle name="Normal 26 6" xfId="6514" xr:uid="{00000000-0005-0000-0000-00004D190000}"/>
    <cellStyle name="Normal 26 7" xfId="6515" xr:uid="{00000000-0005-0000-0000-00004E190000}"/>
    <cellStyle name="Normal 26 8" xfId="6516" xr:uid="{00000000-0005-0000-0000-00004F190000}"/>
    <cellStyle name="Normal 26_Com Res" xfId="6517" xr:uid="{00000000-0005-0000-0000-000050190000}"/>
    <cellStyle name="Normal 27" xfId="6518" xr:uid="{00000000-0005-0000-0000-000051190000}"/>
    <cellStyle name="Normal 27 2" xfId="6519" xr:uid="{00000000-0005-0000-0000-000052190000}"/>
    <cellStyle name="Normal 27 2 2" xfId="6520" xr:uid="{00000000-0005-0000-0000-000053190000}"/>
    <cellStyle name="Normal 27 2 3" xfId="6521" xr:uid="{00000000-0005-0000-0000-000054190000}"/>
    <cellStyle name="Normal 27 2 4" xfId="6522" xr:uid="{00000000-0005-0000-0000-000055190000}"/>
    <cellStyle name="Normal 27 3" xfId="6523" xr:uid="{00000000-0005-0000-0000-000056190000}"/>
    <cellStyle name="Normal 27 4" xfId="6524" xr:uid="{00000000-0005-0000-0000-000057190000}"/>
    <cellStyle name="Normal 27 5" xfId="6525" xr:uid="{00000000-0005-0000-0000-000058190000}"/>
    <cellStyle name="Normal 27 6" xfId="6526" xr:uid="{00000000-0005-0000-0000-000059190000}"/>
    <cellStyle name="Normal 27 7" xfId="6527" xr:uid="{00000000-0005-0000-0000-00005A190000}"/>
    <cellStyle name="Normal 27 8" xfId="6528" xr:uid="{00000000-0005-0000-0000-00005B190000}"/>
    <cellStyle name="Normal 27_Com Res" xfId="6529" xr:uid="{00000000-0005-0000-0000-00005C190000}"/>
    <cellStyle name="Normal 28" xfId="6530" xr:uid="{00000000-0005-0000-0000-00005D190000}"/>
    <cellStyle name="Normal 28 2" xfId="6531" xr:uid="{00000000-0005-0000-0000-00005E190000}"/>
    <cellStyle name="Normal 28 3" xfId="6532" xr:uid="{00000000-0005-0000-0000-00005F190000}"/>
    <cellStyle name="Normal 28 4" xfId="6533" xr:uid="{00000000-0005-0000-0000-000060190000}"/>
    <cellStyle name="Normal 28 5" xfId="6534" xr:uid="{00000000-0005-0000-0000-000061190000}"/>
    <cellStyle name="Normal 28 6" xfId="6535" xr:uid="{00000000-0005-0000-0000-000062190000}"/>
    <cellStyle name="Normal 28 7" xfId="6536" xr:uid="{00000000-0005-0000-0000-000063190000}"/>
    <cellStyle name="Normal 28 8" xfId="6537" xr:uid="{00000000-0005-0000-0000-000064190000}"/>
    <cellStyle name="Normal 28_Com Res" xfId="6538" xr:uid="{00000000-0005-0000-0000-000065190000}"/>
    <cellStyle name="Normal 29" xfId="6539" xr:uid="{00000000-0005-0000-0000-000066190000}"/>
    <cellStyle name="Normal 29 2" xfId="6540" xr:uid="{00000000-0005-0000-0000-000067190000}"/>
    <cellStyle name="Normal 29 3" xfId="6541" xr:uid="{00000000-0005-0000-0000-000068190000}"/>
    <cellStyle name="Normal 29 4" xfId="6542" xr:uid="{00000000-0005-0000-0000-000069190000}"/>
    <cellStyle name="Normal 29 5" xfId="6543" xr:uid="{00000000-0005-0000-0000-00006A190000}"/>
    <cellStyle name="Normal 29 6" xfId="6544" xr:uid="{00000000-0005-0000-0000-00006B190000}"/>
    <cellStyle name="Normal 29 7" xfId="6545" xr:uid="{00000000-0005-0000-0000-00006C190000}"/>
    <cellStyle name="Normal 29 8" xfId="6546" xr:uid="{00000000-0005-0000-0000-00006D190000}"/>
    <cellStyle name="Normal 29_Com Res" xfId="6547" xr:uid="{00000000-0005-0000-0000-00006E190000}"/>
    <cellStyle name="Normal 3" xfId="50" xr:uid="{00000000-0005-0000-0000-00006F190000}"/>
    <cellStyle name="Normal 3 10" xfId="6548" xr:uid="{00000000-0005-0000-0000-000070190000}"/>
    <cellStyle name="Normal 3 10 10" xfId="6549" xr:uid="{00000000-0005-0000-0000-000071190000}"/>
    <cellStyle name="Normal 3 10 11" xfId="6550" xr:uid="{00000000-0005-0000-0000-000072190000}"/>
    <cellStyle name="Normal 3 10 12" xfId="6551" xr:uid="{00000000-0005-0000-0000-000073190000}"/>
    <cellStyle name="Normal 3 10 13" xfId="6552" xr:uid="{00000000-0005-0000-0000-000074190000}"/>
    <cellStyle name="Normal 3 10 14" xfId="6553" xr:uid="{00000000-0005-0000-0000-000075190000}"/>
    <cellStyle name="Normal 3 10 15" xfId="6554" xr:uid="{00000000-0005-0000-0000-000076190000}"/>
    <cellStyle name="Normal 3 10 16" xfId="6555" xr:uid="{00000000-0005-0000-0000-000077190000}"/>
    <cellStyle name="Normal 3 10 17" xfId="6556" xr:uid="{00000000-0005-0000-0000-000078190000}"/>
    <cellStyle name="Normal 3 10 18" xfId="6557" xr:uid="{00000000-0005-0000-0000-000079190000}"/>
    <cellStyle name="Normal 3 10 19" xfId="6558" xr:uid="{00000000-0005-0000-0000-00007A190000}"/>
    <cellStyle name="Normal 3 10 2" xfId="6559" xr:uid="{00000000-0005-0000-0000-00007B190000}"/>
    <cellStyle name="Normal 3 10 20" xfId="6560" xr:uid="{00000000-0005-0000-0000-00007C190000}"/>
    <cellStyle name="Normal 3 10 21" xfId="6561" xr:uid="{00000000-0005-0000-0000-00007D190000}"/>
    <cellStyle name="Normal 3 10 22" xfId="6562" xr:uid="{00000000-0005-0000-0000-00007E190000}"/>
    <cellStyle name="Normal 3 10 23" xfId="6563" xr:uid="{00000000-0005-0000-0000-00007F190000}"/>
    <cellStyle name="Normal 3 10 24" xfId="6564" xr:uid="{00000000-0005-0000-0000-000080190000}"/>
    <cellStyle name="Normal 3 10 3" xfId="6565" xr:uid="{00000000-0005-0000-0000-000081190000}"/>
    <cellStyle name="Normal 3 10 4" xfId="6566" xr:uid="{00000000-0005-0000-0000-000082190000}"/>
    <cellStyle name="Normal 3 10 5" xfId="6567" xr:uid="{00000000-0005-0000-0000-000083190000}"/>
    <cellStyle name="Normal 3 10 6" xfId="6568" xr:uid="{00000000-0005-0000-0000-000084190000}"/>
    <cellStyle name="Normal 3 10 7" xfId="6569" xr:uid="{00000000-0005-0000-0000-000085190000}"/>
    <cellStyle name="Normal 3 10 8" xfId="6570" xr:uid="{00000000-0005-0000-0000-000086190000}"/>
    <cellStyle name="Normal 3 10 9" xfId="6571" xr:uid="{00000000-0005-0000-0000-000087190000}"/>
    <cellStyle name="Normal 3 11" xfId="6572" xr:uid="{00000000-0005-0000-0000-000088190000}"/>
    <cellStyle name="Normal 3 11 10" xfId="6573" xr:uid="{00000000-0005-0000-0000-000089190000}"/>
    <cellStyle name="Normal 3 11 11" xfId="6574" xr:uid="{00000000-0005-0000-0000-00008A190000}"/>
    <cellStyle name="Normal 3 11 12" xfId="6575" xr:uid="{00000000-0005-0000-0000-00008B190000}"/>
    <cellStyle name="Normal 3 11 13" xfId="6576" xr:uid="{00000000-0005-0000-0000-00008C190000}"/>
    <cellStyle name="Normal 3 11 14" xfId="6577" xr:uid="{00000000-0005-0000-0000-00008D190000}"/>
    <cellStyle name="Normal 3 11 15" xfId="6578" xr:uid="{00000000-0005-0000-0000-00008E190000}"/>
    <cellStyle name="Normal 3 11 16" xfId="6579" xr:uid="{00000000-0005-0000-0000-00008F190000}"/>
    <cellStyle name="Normal 3 11 17" xfId="6580" xr:uid="{00000000-0005-0000-0000-000090190000}"/>
    <cellStyle name="Normal 3 11 18" xfId="6581" xr:uid="{00000000-0005-0000-0000-000091190000}"/>
    <cellStyle name="Normal 3 11 19" xfId="6582" xr:uid="{00000000-0005-0000-0000-000092190000}"/>
    <cellStyle name="Normal 3 11 2" xfId="6583" xr:uid="{00000000-0005-0000-0000-000093190000}"/>
    <cellStyle name="Normal 3 11 20" xfId="6584" xr:uid="{00000000-0005-0000-0000-000094190000}"/>
    <cellStyle name="Normal 3 11 21" xfId="6585" xr:uid="{00000000-0005-0000-0000-000095190000}"/>
    <cellStyle name="Normal 3 11 22" xfId="6586" xr:uid="{00000000-0005-0000-0000-000096190000}"/>
    <cellStyle name="Normal 3 11 23" xfId="6587" xr:uid="{00000000-0005-0000-0000-000097190000}"/>
    <cellStyle name="Normal 3 11 24" xfId="6588" xr:uid="{00000000-0005-0000-0000-000098190000}"/>
    <cellStyle name="Normal 3 11 3" xfId="6589" xr:uid="{00000000-0005-0000-0000-000099190000}"/>
    <cellStyle name="Normal 3 11 4" xfId="6590" xr:uid="{00000000-0005-0000-0000-00009A190000}"/>
    <cellStyle name="Normal 3 11 5" xfId="6591" xr:uid="{00000000-0005-0000-0000-00009B190000}"/>
    <cellStyle name="Normal 3 11 6" xfId="6592" xr:uid="{00000000-0005-0000-0000-00009C190000}"/>
    <cellStyle name="Normal 3 11 7" xfId="6593" xr:uid="{00000000-0005-0000-0000-00009D190000}"/>
    <cellStyle name="Normal 3 11 8" xfId="6594" xr:uid="{00000000-0005-0000-0000-00009E190000}"/>
    <cellStyle name="Normal 3 11 9" xfId="6595" xr:uid="{00000000-0005-0000-0000-00009F190000}"/>
    <cellStyle name="Normal 3 12" xfId="6596" xr:uid="{00000000-0005-0000-0000-0000A0190000}"/>
    <cellStyle name="Normal 3 12 10" xfId="6597" xr:uid="{00000000-0005-0000-0000-0000A1190000}"/>
    <cellStyle name="Normal 3 12 11" xfId="6598" xr:uid="{00000000-0005-0000-0000-0000A2190000}"/>
    <cellStyle name="Normal 3 12 12" xfId="6599" xr:uid="{00000000-0005-0000-0000-0000A3190000}"/>
    <cellStyle name="Normal 3 12 13" xfId="6600" xr:uid="{00000000-0005-0000-0000-0000A4190000}"/>
    <cellStyle name="Normal 3 12 14" xfId="6601" xr:uid="{00000000-0005-0000-0000-0000A5190000}"/>
    <cellStyle name="Normal 3 12 15" xfId="6602" xr:uid="{00000000-0005-0000-0000-0000A6190000}"/>
    <cellStyle name="Normal 3 12 16" xfId="6603" xr:uid="{00000000-0005-0000-0000-0000A7190000}"/>
    <cellStyle name="Normal 3 12 17" xfId="6604" xr:uid="{00000000-0005-0000-0000-0000A8190000}"/>
    <cellStyle name="Normal 3 12 18" xfId="6605" xr:uid="{00000000-0005-0000-0000-0000A9190000}"/>
    <cellStyle name="Normal 3 12 19" xfId="6606" xr:uid="{00000000-0005-0000-0000-0000AA190000}"/>
    <cellStyle name="Normal 3 12 2" xfId="6607" xr:uid="{00000000-0005-0000-0000-0000AB190000}"/>
    <cellStyle name="Normal 3 12 20" xfId="6608" xr:uid="{00000000-0005-0000-0000-0000AC190000}"/>
    <cellStyle name="Normal 3 12 21" xfId="6609" xr:uid="{00000000-0005-0000-0000-0000AD190000}"/>
    <cellStyle name="Normal 3 12 22" xfId="6610" xr:uid="{00000000-0005-0000-0000-0000AE190000}"/>
    <cellStyle name="Normal 3 12 23" xfId="6611" xr:uid="{00000000-0005-0000-0000-0000AF190000}"/>
    <cellStyle name="Normal 3 12 24" xfId="6612" xr:uid="{00000000-0005-0000-0000-0000B0190000}"/>
    <cellStyle name="Normal 3 12 3" xfId="6613" xr:uid="{00000000-0005-0000-0000-0000B1190000}"/>
    <cellStyle name="Normal 3 12 4" xfId="6614" xr:uid="{00000000-0005-0000-0000-0000B2190000}"/>
    <cellStyle name="Normal 3 12 5" xfId="6615" xr:uid="{00000000-0005-0000-0000-0000B3190000}"/>
    <cellStyle name="Normal 3 12 6" xfId="6616" xr:uid="{00000000-0005-0000-0000-0000B4190000}"/>
    <cellStyle name="Normal 3 12 7" xfId="6617" xr:uid="{00000000-0005-0000-0000-0000B5190000}"/>
    <cellStyle name="Normal 3 12 8" xfId="6618" xr:uid="{00000000-0005-0000-0000-0000B6190000}"/>
    <cellStyle name="Normal 3 12 9" xfId="6619" xr:uid="{00000000-0005-0000-0000-0000B7190000}"/>
    <cellStyle name="Normal 3 13" xfId="6620" xr:uid="{00000000-0005-0000-0000-0000B8190000}"/>
    <cellStyle name="Normal 3 13 10" xfId="6621" xr:uid="{00000000-0005-0000-0000-0000B9190000}"/>
    <cellStyle name="Normal 3 13 11" xfId="6622" xr:uid="{00000000-0005-0000-0000-0000BA190000}"/>
    <cellStyle name="Normal 3 13 12" xfId="6623" xr:uid="{00000000-0005-0000-0000-0000BB190000}"/>
    <cellStyle name="Normal 3 13 13" xfId="6624" xr:uid="{00000000-0005-0000-0000-0000BC190000}"/>
    <cellStyle name="Normal 3 13 14" xfId="6625" xr:uid="{00000000-0005-0000-0000-0000BD190000}"/>
    <cellStyle name="Normal 3 13 15" xfId="6626" xr:uid="{00000000-0005-0000-0000-0000BE190000}"/>
    <cellStyle name="Normal 3 13 16" xfId="6627" xr:uid="{00000000-0005-0000-0000-0000BF190000}"/>
    <cellStyle name="Normal 3 13 17" xfId="6628" xr:uid="{00000000-0005-0000-0000-0000C0190000}"/>
    <cellStyle name="Normal 3 13 18" xfId="6629" xr:uid="{00000000-0005-0000-0000-0000C1190000}"/>
    <cellStyle name="Normal 3 13 19" xfId="6630" xr:uid="{00000000-0005-0000-0000-0000C2190000}"/>
    <cellStyle name="Normal 3 13 2" xfId="6631" xr:uid="{00000000-0005-0000-0000-0000C3190000}"/>
    <cellStyle name="Normal 3 13 20" xfId="6632" xr:uid="{00000000-0005-0000-0000-0000C4190000}"/>
    <cellStyle name="Normal 3 13 21" xfId="6633" xr:uid="{00000000-0005-0000-0000-0000C5190000}"/>
    <cellStyle name="Normal 3 13 22" xfId="6634" xr:uid="{00000000-0005-0000-0000-0000C6190000}"/>
    <cellStyle name="Normal 3 13 23" xfId="6635" xr:uid="{00000000-0005-0000-0000-0000C7190000}"/>
    <cellStyle name="Normal 3 13 24" xfId="6636" xr:uid="{00000000-0005-0000-0000-0000C8190000}"/>
    <cellStyle name="Normal 3 13 3" xfId="6637" xr:uid="{00000000-0005-0000-0000-0000C9190000}"/>
    <cellStyle name="Normal 3 13 4" xfId="6638" xr:uid="{00000000-0005-0000-0000-0000CA190000}"/>
    <cellStyle name="Normal 3 13 5" xfId="6639" xr:uid="{00000000-0005-0000-0000-0000CB190000}"/>
    <cellStyle name="Normal 3 13 6" xfId="6640" xr:uid="{00000000-0005-0000-0000-0000CC190000}"/>
    <cellStyle name="Normal 3 13 7" xfId="6641" xr:uid="{00000000-0005-0000-0000-0000CD190000}"/>
    <cellStyle name="Normal 3 13 8" xfId="6642" xr:uid="{00000000-0005-0000-0000-0000CE190000}"/>
    <cellStyle name="Normal 3 13 9" xfId="6643" xr:uid="{00000000-0005-0000-0000-0000CF190000}"/>
    <cellStyle name="Normal 3 14" xfId="6644" xr:uid="{00000000-0005-0000-0000-0000D0190000}"/>
    <cellStyle name="Normal 3 14 10" xfId="6645" xr:uid="{00000000-0005-0000-0000-0000D1190000}"/>
    <cellStyle name="Normal 3 14 11" xfId="6646" xr:uid="{00000000-0005-0000-0000-0000D2190000}"/>
    <cellStyle name="Normal 3 14 12" xfId="6647" xr:uid="{00000000-0005-0000-0000-0000D3190000}"/>
    <cellStyle name="Normal 3 14 13" xfId="6648" xr:uid="{00000000-0005-0000-0000-0000D4190000}"/>
    <cellStyle name="Normal 3 14 14" xfId="6649" xr:uid="{00000000-0005-0000-0000-0000D5190000}"/>
    <cellStyle name="Normal 3 14 15" xfId="6650" xr:uid="{00000000-0005-0000-0000-0000D6190000}"/>
    <cellStyle name="Normal 3 14 16" xfId="6651" xr:uid="{00000000-0005-0000-0000-0000D7190000}"/>
    <cellStyle name="Normal 3 14 17" xfId="6652" xr:uid="{00000000-0005-0000-0000-0000D8190000}"/>
    <cellStyle name="Normal 3 14 18" xfId="6653" xr:uid="{00000000-0005-0000-0000-0000D9190000}"/>
    <cellStyle name="Normal 3 14 19" xfId="6654" xr:uid="{00000000-0005-0000-0000-0000DA190000}"/>
    <cellStyle name="Normal 3 14 2" xfId="6655" xr:uid="{00000000-0005-0000-0000-0000DB190000}"/>
    <cellStyle name="Normal 3 14 20" xfId="6656" xr:uid="{00000000-0005-0000-0000-0000DC190000}"/>
    <cellStyle name="Normal 3 14 21" xfId="6657" xr:uid="{00000000-0005-0000-0000-0000DD190000}"/>
    <cellStyle name="Normal 3 14 22" xfId="6658" xr:uid="{00000000-0005-0000-0000-0000DE190000}"/>
    <cellStyle name="Normal 3 14 23" xfId="6659" xr:uid="{00000000-0005-0000-0000-0000DF190000}"/>
    <cellStyle name="Normal 3 14 24" xfId="6660" xr:uid="{00000000-0005-0000-0000-0000E0190000}"/>
    <cellStyle name="Normal 3 14 3" xfId="6661" xr:uid="{00000000-0005-0000-0000-0000E1190000}"/>
    <cellStyle name="Normal 3 14 4" xfId="6662" xr:uid="{00000000-0005-0000-0000-0000E2190000}"/>
    <cellStyle name="Normal 3 14 5" xfId="6663" xr:uid="{00000000-0005-0000-0000-0000E3190000}"/>
    <cellStyle name="Normal 3 14 6" xfId="6664" xr:uid="{00000000-0005-0000-0000-0000E4190000}"/>
    <cellStyle name="Normal 3 14 7" xfId="6665" xr:uid="{00000000-0005-0000-0000-0000E5190000}"/>
    <cellStyle name="Normal 3 14 8" xfId="6666" xr:uid="{00000000-0005-0000-0000-0000E6190000}"/>
    <cellStyle name="Normal 3 14 9" xfId="6667" xr:uid="{00000000-0005-0000-0000-0000E7190000}"/>
    <cellStyle name="Normal 3 15" xfId="6668" xr:uid="{00000000-0005-0000-0000-0000E8190000}"/>
    <cellStyle name="Normal 3 15 10" xfId="6669" xr:uid="{00000000-0005-0000-0000-0000E9190000}"/>
    <cellStyle name="Normal 3 15 11" xfId="6670" xr:uid="{00000000-0005-0000-0000-0000EA190000}"/>
    <cellStyle name="Normal 3 15 12" xfId="6671" xr:uid="{00000000-0005-0000-0000-0000EB190000}"/>
    <cellStyle name="Normal 3 15 13" xfId="6672" xr:uid="{00000000-0005-0000-0000-0000EC190000}"/>
    <cellStyle name="Normal 3 15 14" xfId="6673" xr:uid="{00000000-0005-0000-0000-0000ED190000}"/>
    <cellStyle name="Normal 3 15 15" xfId="6674" xr:uid="{00000000-0005-0000-0000-0000EE190000}"/>
    <cellStyle name="Normal 3 15 16" xfId="6675" xr:uid="{00000000-0005-0000-0000-0000EF190000}"/>
    <cellStyle name="Normal 3 15 17" xfId="6676" xr:uid="{00000000-0005-0000-0000-0000F0190000}"/>
    <cellStyle name="Normal 3 15 18" xfId="6677" xr:uid="{00000000-0005-0000-0000-0000F1190000}"/>
    <cellStyle name="Normal 3 15 19" xfId="6678" xr:uid="{00000000-0005-0000-0000-0000F2190000}"/>
    <cellStyle name="Normal 3 15 2" xfId="6679" xr:uid="{00000000-0005-0000-0000-0000F3190000}"/>
    <cellStyle name="Normal 3 15 20" xfId="6680" xr:uid="{00000000-0005-0000-0000-0000F4190000}"/>
    <cellStyle name="Normal 3 15 21" xfId="6681" xr:uid="{00000000-0005-0000-0000-0000F5190000}"/>
    <cellStyle name="Normal 3 15 22" xfId="6682" xr:uid="{00000000-0005-0000-0000-0000F6190000}"/>
    <cellStyle name="Normal 3 15 23" xfId="6683" xr:uid="{00000000-0005-0000-0000-0000F7190000}"/>
    <cellStyle name="Normal 3 15 24" xfId="6684" xr:uid="{00000000-0005-0000-0000-0000F8190000}"/>
    <cellStyle name="Normal 3 15 3" xfId="6685" xr:uid="{00000000-0005-0000-0000-0000F9190000}"/>
    <cellStyle name="Normal 3 15 4" xfId="6686" xr:uid="{00000000-0005-0000-0000-0000FA190000}"/>
    <cellStyle name="Normal 3 15 5" xfId="6687" xr:uid="{00000000-0005-0000-0000-0000FB190000}"/>
    <cellStyle name="Normal 3 15 6" xfId="6688" xr:uid="{00000000-0005-0000-0000-0000FC190000}"/>
    <cellStyle name="Normal 3 15 7" xfId="6689" xr:uid="{00000000-0005-0000-0000-0000FD190000}"/>
    <cellStyle name="Normal 3 15 8" xfId="6690" xr:uid="{00000000-0005-0000-0000-0000FE190000}"/>
    <cellStyle name="Normal 3 15 9" xfId="6691" xr:uid="{00000000-0005-0000-0000-0000FF190000}"/>
    <cellStyle name="Normal 3 16" xfId="6692" xr:uid="{00000000-0005-0000-0000-0000001A0000}"/>
    <cellStyle name="Normal 3 16 10" xfId="6693" xr:uid="{00000000-0005-0000-0000-0000011A0000}"/>
    <cellStyle name="Normal 3 16 11" xfId="6694" xr:uid="{00000000-0005-0000-0000-0000021A0000}"/>
    <cellStyle name="Normal 3 16 12" xfId="6695" xr:uid="{00000000-0005-0000-0000-0000031A0000}"/>
    <cellStyle name="Normal 3 16 13" xfId="6696" xr:uid="{00000000-0005-0000-0000-0000041A0000}"/>
    <cellStyle name="Normal 3 16 14" xfId="6697" xr:uid="{00000000-0005-0000-0000-0000051A0000}"/>
    <cellStyle name="Normal 3 16 15" xfId="6698" xr:uid="{00000000-0005-0000-0000-0000061A0000}"/>
    <cellStyle name="Normal 3 16 16" xfId="6699" xr:uid="{00000000-0005-0000-0000-0000071A0000}"/>
    <cellStyle name="Normal 3 16 17" xfId="6700" xr:uid="{00000000-0005-0000-0000-0000081A0000}"/>
    <cellStyle name="Normal 3 16 18" xfId="6701" xr:uid="{00000000-0005-0000-0000-0000091A0000}"/>
    <cellStyle name="Normal 3 16 19" xfId="6702" xr:uid="{00000000-0005-0000-0000-00000A1A0000}"/>
    <cellStyle name="Normal 3 16 2" xfId="6703" xr:uid="{00000000-0005-0000-0000-00000B1A0000}"/>
    <cellStyle name="Normal 3 16 20" xfId="6704" xr:uid="{00000000-0005-0000-0000-00000C1A0000}"/>
    <cellStyle name="Normal 3 16 21" xfId="6705" xr:uid="{00000000-0005-0000-0000-00000D1A0000}"/>
    <cellStyle name="Normal 3 16 22" xfId="6706" xr:uid="{00000000-0005-0000-0000-00000E1A0000}"/>
    <cellStyle name="Normal 3 16 23" xfId="6707" xr:uid="{00000000-0005-0000-0000-00000F1A0000}"/>
    <cellStyle name="Normal 3 16 24" xfId="6708" xr:uid="{00000000-0005-0000-0000-0000101A0000}"/>
    <cellStyle name="Normal 3 16 3" xfId="6709" xr:uid="{00000000-0005-0000-0000-0000111A0000}"/>
    <cellStyle name="Normal 3 16 4" xfId="6710" xr:uid="{00000000-0005-0000-0000-0000121A0000}"/>
    <cellStyle name="Normal 3 16 5" xfId="6711" xr:uid="{00000000-0005-0000-0000-0000131A0000}"/>
    <cellStyle name="Normal 3 16 6" xfId="6712" xr:uid="{00000000-0005-0000-0000-0000141A0000}"/>
    <cellStyle name="Normal 3 16 7" xfId="6713" xr:uid="{00000000-0005-0000-0000-0000151A0000}"/>
    <cellStyle name="Normal 3 16 8" xfId="6714" xr:uid="{00000000-0005-0000-0000-0000161A0000}"/>
    <cellStyle name="Normal 3 16 9" xfId="6715" xr:uid="{00000000-0005-0000-0000-0000171A0000}"/>
    <cellStyle name="Normal 3 17" xfId="6716" xr:uid="{00000000-0005-0000-0000-0000181A0000}"/>
    <cellStyle name="Normal 3 17 10" xfId="6717" xr:uid="{00000000-0005-0000-0000-0000191A0000}"/>
    <cellStyle name="Normal 3 17 11" xfId="6718" xr:uid="{00000000-0005-0000-0000-00001A1A0000}"/>
    <cellStyle name="Normal 3 17 12" xfId="6719" xr:uid="{00000000-0005-0000-0000-00001B1A0000}"/>
    <cellStyle name="Normal 3 17 13" xfId="6720" xr:uid="{00000000-0005-0000-0000-00001C1A0000}"/>
    <cellStyle name="Normal 3 17 14" xfId="6721" xr:uid="{00000000-0005-0000-0000-00001D1A0000}"/>
    <cellStyle name="Normal 3 17 15" xfId="6722" xr:uid="{00000000-0005-0000-0000-00001E1A0000}"/>
    <cellStyle name="Normal 3 17 16" xfId="6723" xr:uid="{00000000-0005-0000-0000-00001F1A0000}"/>
    <cellStyle name="Normal 3 17 17" xfId="6724" xr:uid="{00000000-0005-0000-0000-0000201A0000}"/>
    <cellStyle name="Normal 3 17 18" xfId="6725" xr:uid="{00000000-0005-0000-0000-0000211A0000}"/>
    <cellStyle name="Normal 3 17 19" xfId="6726" xr:uid="{00000000-0005-0000-0000-0000221A0000}"/>
    <cellStyle name="Normal 3 17 2" xfId="6727" xr:uid="{00000000-0005-0000-0000-0000231A0000}"/>
    <cellStyle name="Normal 3 17 20" xfId="6728" xr:uid="{00000000-0005-0000-0000-0000241A0000}"/>
    <cellStyle name="Normal 3 17 21" xfId="6729" xr:uid="{00000000-0005-0000-0000-0000251A0000}"/>
    <cellStyle name="Normal 3 17 22" xfId="6730" xr:uid="{00000000-0005-0000-0000-0000261A0000}"/>
    <cellStyle name="Normal 3 17 23" xfId="6731" xr:uid="{00000000-0005-0000-0000-0000271A0000}"/>
    <cellStyle name="Normal 3 17 24" xfId="6732" xr:uid="{00000000-0005-0000-0000-0000281A0000}"/>
    <cellStyle name="Normal 3 17 3" xfId="6733" xr:uid="{00000000-0005-0000-0000-0000291A0000}"/>
    <cellStyle name="Normal 3 17 4" xfId="6734" xr:uid="{00000000-0005-0000-0000-00002A1A0000}"/>
    <cellStyle name="Normal 3 17 5" xfId="6735" xr:uid="{00000000-0005-0000-0000-00002B1A0000}"/>
    <cellStyle name="Normal 3 17 6" xfId="6736" xr:uid="{00000000-0005-0000-0000-00002C1A0000}"/>
    <cellStyle name="Normal 3 17 7" xfId="6737" xr:uid="{00000000-0005-0000-0000-00002D1A0000}"/>
    <cellStyle name="Normal 3 17 8" xfId="6738" xr:uid="{00000000-0005-0000-0000-00002E1A0000}"/>
    <cellStyle name="Normal 3 17 9" xfId="6739" xr:uid="{00000000-0005-0000-0000-00002F1A0000}"/>
    <cellStyle name="Normal 3 18" xfId="6740" xr:uid="{00000000-0005-0000-0000-0000301A0000}"/>
    <cellStyle name="Normal 3 18 10" xfId="6741" xr:uid="{00000000-0005-0000-0000-0000311A0000}"/>
    <cellStyle name="Normal 3 18 11" xfId="6742" xr:uid="{00000000-0005-0000-0000-0000321A0000}"/>
    <cellStyle name="Normal 3 18 12" xfId="6743" xr:uid="{00000000-0005-0000-0000-0000331A0000}"/>
    <cellStyle name="Normal 3 18 13" xfId="6744" xr:uid="{00000000-0005-0000-0000-0000341A0000}"/>
    <cellStyle name="Normal 3 18 14" xfId="6745" xr:uid="{00000000-0005-0000-0000-0000351A0000}"/>
    <cellStyle name="Normal 3 18 15" xfId="6746" xr:uid="{00000000-0005-0000-0000-0000361A0000}"/>
    <cellStyle name="Normal 3 18 16" xfId="6747" xr:uid="{00000000-0005-0000-0000-0000371A0000}"/>
    <cellStyle name="Normal 3 18 17" xfId="6748" xr:uid="{00000000-0005-0000-0000-0000381A0000}"/>
    <cellStyle name="Normal 3 18 18" xfId="6749" xr:uid="{00000000-0005-0000-0000-0000391A0000}"/>
    <cellStyle name="Normal 3 18 19" xfId="6750" xr:uid="{00000000-0005-0000-0000-00003A1A0000}"/>
    <cellStyle name="Normal 3 18 2" xfId="6751" xr:uid="{00000000-0005-0000-0000-00003B1A0000}"/>
    <cellStyle name="Normal 3 18 20" xfId="6752" xr:uid="{00000000-0005-0000-0000-00003C1A0000}"/>
    <cellStyle name="Normal 3 18 21" xfId="6753" xr:uid="{00000000-0005-0000-0000-00003D1A0000}"/>
    <cellStyle name="Normal 3 18 22" xfId="6754" xr:uid="{00000000-0005-0000-0000-00003E1A0000}"/>
    <cellStyle name="Normal 3 18 23" xfId="6755" xr:uid="{00000000-0005-0000-0000-00003F1A0000}"/>
    <cellStyle name="Normal 3 18 24" xfId="6756" xr:uid="{00000000-0005-0000-0000-0000401A0000}"/>
    <cellStyle name="Normal 3 18 3" xfId="6757" xr:uid="{00000000-0005-0000-0000-0000411A0000}"/>
    <cellStyle name="Normal 3 18 4" xfId="6758" xr:uid="{00000000-0005-0000-0000-0000421A0000}"/>
    <cellStyle name="Normal 3 18 5" xfId="6759" xr:uid="{00000000-0005-0000-0000-0000431A0000}"/>
    <cellStyle name="Normal 3 18 6" xfId="6760" xr:uid="{00000000-0005-0000-0000-0000441A0000}"/>
    <cellStyle name="Normal 3 18 7" xfId="6761" xr:uid="{00000000-0005-0000-0000-0000451A0000}"/>
    <cellStyle name="Normal 3 18 8" xfId="6762" xr:uid="{00000000-0005-0000-0000-0000461A0000}"/>
    <cellStyle name="Normal 3 18 9" xfId="6763" xr:uid="{00000000-0005-0000-0000-0000471A0000}"/>
    <cellStyle name="Normal 3 19" xfId="6764" xr:uid="{00000000-0005-0000-0000-0000481A0000}"/>
    <cellStyle name="Normal 3 19 10" xfId="6765" xr:uid="{00000000-0005-0000-0000-0000491A0000}"/>
    <cellStyle name="Normal 3 19 11" xfId="6766" xr:uid="{00000000-0005-0000-0000-00004A1A0000}"/>
    <cellStyle name="Normal 3 19 12" xfId="6767" xr:uid="{00000000-0005-0000-0000-00004B1A0000}"/>
    <cellStyle name="Normal 3 19 13" xfId="6768" xr:uid="{00000000-0005-0000-0000-00004C1A0000}"/>
    <cellStyle name="Normal 3 19 14" xfId="6769" xr:uid="{00000000-0005-0000-0000-00004D1A0000}"/>
    <cellStyle name="Normal 3 19 15" xfId="6770" xr:uid="{00000000-0005-0000-0000-00004E1A0000}"/>
    <cellStyle name="Normal 3 19 16" xfId="6771" xr:uid="{00000000-0005-0000-0000-00004F1A0000}"/>
    <cellStyle name="Normal 3 19 17" xfId="6772" xr:uid="{00000000-0005-0000-0000-0000501A0000}"/>
    <cellStyle name="Normal 3 19 18" xfId="6773" xr:uid="{00000000-0005-0000-0000-0000511A0000}"/>
    <cellStyle name="Normal 3 19 19" xfId="6774" xr:uid="{00000000-0005-0000-0000-0000521A0000}"/>
    <cellStyle name="Normal 3 19 2" xfId="6775" xr:uid="{00000000-0005-0000-0000-0000531A0000}"/>
    <cellStyle name="Normal 3 19 20" xfId="6776" xr:uid="{00000000-0005-0000-0000-0000541A0000}"/>
    <cellStyle name="Normal 3 19 21" xfId="6777" xr:uid="{00000000-0005-0000-0000-0000551A0000}"/>
    <cellStyle name="Normal 3 19 22" xfId="6778" xr:uid="{00000000-0005-0000-0000-0000561A0000}"/>
    <cellStyle name="Normal 3 19 23" xfId="6779" xr:uid="{00000000-0005-0000-0000-0000571A0000}"/>
    <cellStyle name="Normal 3 19 24" xfId="6780" xr:uid="{00000000-0005-0000-0000-0000581A0000}"/>
    <cellStyle name="Normal 3 19 3" xfId="6781" xr:uid="{00000000-0005-0000-0000-0000591A0000}"/>
    <cellStyle name="Normal 3 19 4" xfId="6782" xr:uid="{00000000-0005-0000-0000-00005A1A0000}"/>
    <cellStyle name="Normal 3 19 5" xfId="6783" xr:uid="{00000000-0005-0000-0000-00005B1A0000}"/>
    <cellStyle name="Normal 3 19 6" xfId="6784" xr:uid="{00000000-0005-0000-0000-00005C1A0000}"/>
    <cellStyle name="Normal 3 19 7" xfId="6785" xr:uid="{00000000-0005-0000-0000-00005D1A0000}"/>
    <cellStyle name="Normal 3 19 8" xfId="6786" xr:uid="{00000000-0005-0000-0000-00005E1A0000}"/>
    <cellStyle name="Normal 3 19 9" xfId="6787" xr:uid="{00000000-0005-0000-0000-00005F1A0000}"/>
    <cellStyle name="Normal 3 2" xfId="51" xr:uid="{00000000-0005-0000-0000-0000601A0000}"/>
    <cellStyle name="Normal 3 2 10" xfId="6788" xr:uid="{00000000-0005-0000-0000-0000611A0000}"/>
    <cellStyle name="Normal 3 2 11" xfId="6789" xr:uid="{00000000-0005-0000-0000-0000621A0000}"/>
    <cellStyle name="Normal 3 2 12" xfId="6790" xr:uid="{00000000-0005-0000-0000-0000631A0000}"/>
    <cellStyle name="Normal 3 2 13" xfId="6791" xr:uid="{00000000-0005-0000-0000-0000641A0000}"/>
    <cellStyle name="Normal 3 2 14" xfId="6792" xr:uid="{00000000-0005-0000-0000-0000651A0000}"/>
    <cellStyle name="Normal 3 2 15" xfId="6793" xr:uid="{00000000-0005-0000-0000-0000661A0000}"/>
    <cellStyle name="Normal 3 2 16" xfId="6794" xr:uid="{00000000-0005-0000-0000-0000671A0000}"/>
    <cellStyle name="Normal 3 2 17" xfId="6795" xr:uid="{00000000-0005-0000-0000-0000681A0000}"/>
    <cellStyle name="Normal 3 2 18" xfId="6796" xr:uid="{00000000-0005-0000-0000-0000691A0000}"/>
    <cellStyle name="Normal 3 2 19" xfId="6797" xr:uid="{00000000-0005-0000-0000-00006A1A0000}"/>
    <cellStyle name="Normal 3 2 2" xfId="6798" xr:uid="{00000000-0005-0000-0000-00006B1A0000}"/>
    <cellStyle name="Normal 3 2 2 10" xfId="6799" xr:uid="{00000000-0005-0000-0000-00006C1A0000}"/>
    <cellStyle name="Normal 3 2 2 11" xfId="6800" xr:uid="{00000000-0005-0000-0000-00006D1A0000}"/>
    <cellStyle name="Normal 3 2 2 12" xfId="6801" xr:uid="{00000000-0005-0000-0000-00006E1A0000}"/>
    <cellStyle name="Normal 3 2 2 13" xfId="6802" xr:uid="{00000000-0005-0000-0000-00006F1A0000}"/>
    <cellStyle name="Normal 3 2 2 14" xfId="6803" xr:uid="{00000000-0005-0000-0000-0000701A0000}"/>
    <cellStyle name="Normal 3 2 2 15" xfId="6804" xr:uid="{00000000-0005-0000-0000-0000711A0000}"/>
    <cellStyle name="Normal 3 2 2 16" xfId="6805" xr:uid="{00000000-0005-0000-0000-0000721A0000}"/>
    <cellStyle name="Normal 3 2 2 17" xfId="6806" xr:uid="{00000000-0005-0000-0000-0000731A0000}"/>
    <cellStyle name="Normal 3 2 2 18" xfId="6807" xr:uid="{00000000-0005-0000-0000-0000741A0000}"/>
    <cellStyle name="Normal 3 2 2 19" xfId="6808" xr:uid="{00000000-0005-0000-0000-0000751A0000}"/>
    <cellStyle name="Normal 3 2 2 2" xfId="6809" xr:uid="{00000000-0005-0000-0000-0000761A0000}"/>
    <cellStyle name="Normal 3 2 2 20" xfId="6810" xr:uid="{00000000-0005-0000-0000-0000771A0000}"/>
    <cellStyle name="Normal 3 2 2 21" xfId="6811" xr:uid="{00000000-0005-0000-0000-0000781A0000}"/>
    <cellStyle name="Normal 3 2 2 22" xfId="6812" xr:uid="{00000000-0005-0000-0000-0000791A0000}"/>
    <cellStyle name="Normal 3 2 2 23" xfId="6813" xr:uid="{00000000-0005-0000-0000-00007A1A0000}"/>
    <cellStyle name="Normal 3 2 2 24" xfId="6814" xr:uid="{00000000-0005-0000-0000-00007B1A0000}"/>
    <cellStyle name="Normal 3 2 2 25" xfId="6815" xr:uid="{00000000-0005-0000-0000-00007C1A0000}"/>
    <cellStyle name="Normal 3 2 2 26" xfId="6816" xr:uid="{00000000-0005-0000-0000-00007D1A0000}"/>
    <cellStyle name="Normal 3 2 2 27" xfId="6817" xr:uid="{00000000-0005-0000-0000-00007E1A0000}"/>
    <cellStyle name="Normal 3 2 2 28" xfId="6818" xr:uid="{00000000-0005-0000-0000-00007F1A0000}"/>
    <cellStyle name="Normal 3 2 2 29" xfId="6819" xr:uid="{00000000-0005-0000-0000-0000801A0000}"/>
    <cellStyle name="Normal 3 2 2 3" xfId="6820" xr:uid="{00000000-0005-0000-0000-0000811A0000}"/>
    <cellStyle name="Normal 3 2 2 30" xfId="6821" xr:uid="{00000000-0005-0000-0000-0000821A0000}"/>
    <cellStyle name="Normal 3 2 2 31" xfId="6822" xr:uid="{00000000-0005-0000-0000-0000831A0000}"/>
    <cellStyle name="Normal 3 2 2 32" xfId="6823" xr:uid="{00000000-0005-0000-0000-0000841A0000}"/>
    <cellStyle name="Normal 3 2 2 33" xfId="6824" xr:uid="{00000000-0005-0000-0000-0000851A0000}"/>
    <cellStyle name="Normal 3 2 2 34" xfId="6825" xr:uid="{00000000-0005-0000-0000-0000861A0000}"/>
    <cellStyle name="Normal 3 2 2 4" xfId="6826" xr:uid="{00000000-0005-0000-0000-0000871A0000}"/>
    <cellStyle name="Normal 3 2 2 5" xfId="6827" xr:uid="{00000000-0005-0000-0000-0000881A0000}"/>
    <cellStyle name="Normal 3 2 2 6" xfId="6828" xr:uid="{00000000-0005-0000-0000-0000891A0000}"/>
    <cellStyle name="Normal 3 2 2 7" xfId="6829" xr:uid="{00000000-0005-0000-0000-00008A1A0000}"/>
    <cellStyle name="Normal 3 2 2 8" xfId="6830" xr:uid="{00000000-0005-0000-0000-00008B1A0000}"/>
    <cellStyle name="Normal 3 2 2 9" xfId="6831" xr:uid="{00000000-0005-0000-0000-00008C1A0000}"/>
    <cellStyle name="Normal 3 2 20" xfId="6832" xr:uid="{00000000-0005-0000-0000-00008D1A0000}"/>
    <cellStyle name="Normal 3 2 21" xfId="6833" xr:uid="{00000000-0005-0000-0000-00008E1A0000}"/>
    <cellStyle name="Normal 3 2 22" xfId="6834" xr:uid="{00000000-0005-0000-0000-00008F1A0000}"/>
    <cellStyle name="Normal 3 2 23" xfId="6835" xr:uid="{00000000-0005-0000-0000-0000901A0000}"/>
    <cellStyle name="Normal 3 2 24" xfId="6836" xr:uid="{00000000-0005-0000-0000-0000911A0000}"/>
    <cellStyle name="Normal 3 2 25" xfId="6837" xr:uid="{00000000-0005-0000-0000-0000921A0000}"/>
    <cellStyle name="Normal 3 2 26" xfId="6838" xr:uid="{00000000-0005-0000-0000-0000931A0000}"/>
    <cellStyle name="Normal 3 2 27" xfId="6839" xr:uid="{00000000-0005-0000-0000-0000941A0000}"/>
    <cellStyle name="Normal 3 2 28" xfId="6840" xr:uid="{00000000-0005-0000-0000-0000951A0000}"/>
    <cellStyle name="Normal 3 2 29" xfId="6841" xr:uid="{00000000-0005-0000-0000-0000961A0000}"/>
    <cellStyle name="Normal 3 2 3" xfId="6842" xr:uid="{00000000-0005-0000-0000-0000971A0000}"/>
    <cellStyle name="Normal 3 2 3 2" xfId="6843" xr:uid="{00000000-0005-0000-0000-0000981A0000}"/>
    <cellStyle name="Normal 3 2 3 3" xfId="6844" xr:uid="{00000000-0005-0000-0000-0000991A0000}"/>
    <cellStyle name="Normal 3 2 30" xfId="6845" xr:uid="{00000000-0005-0000-0000-00009A1A0000}"/>
    <cellStyle name="Normal 3 2 31" xfId="6846" xr:uid="{00000000-0005-0000-0000-00009B1A0000}"/>
    <cellStyle name="Normal 3 2 32" xfId="6847" xr:uid="{00000000-0005-0000-0000-00009C1A0000}"/>
    <cellStyle name="Normal 3 2 33" xfId="6848" xr:uid="{00000000-0005-0000-0000-00009D1A0000}"/>
    <cellStyle name="Normal 3 2 34" xfId="6849" xr:uid="{00000000-0005-0000-0000-00009E1A0000}"/>
    <cellStyle name="Normal 3 2 35" xfId="6850" xr:uid="{00000000-0005-0000-0000-00009F1A0000}"/>
    <cellStyle name="Normal 3 2 36" xfId="6851" xr:uid="{00000000-0005-0000-0000-0000A01A0000}"/>
    <cellStyle name="Normal 3 2 37" xfId="6852" xr:uid="{00000000-0005-0000-0000-0000A11A0000}"/>
    <cellStyle name="Normal 3 2 38" xfId="6853" xr:uid="{00000000-0005-0000-0000-0000A21A0000}"/>
    <cellStyle name="Normal 3 2 39" xfId="6854" xr:uid="{00000000-0005-0000-0000-0000A31A0000}"/>
    <cellStyle name="Normal 3 2 4" xfId="6855" xr:uid="{00000000-0005-0000-0000-0000A41A0000}"/>
    <cellStyle name="Normal 3 2 4 2" xfId="6856" xr:uid="{00000000-0005-0000-0000-0000A51A0000}"/>
    <cellStyle name="Normal 3 2 40" xfId="6857" xr:uid="{00000000-0005-0000-0000-0000A61A0000}"/>
    <cellStyle name="Normal 3 2 41" xfId="6858" xr:uid="{00000000-0005-0000-0000-0000A71A0000}"/>
    <cellStyle name="Normal 3 2 42" xfId="6859" xr:uid="{00000000-0005-0000-0000-0000A81A0000}"/>
    <cellStyle name="Normal 3 2 43" xfId="6860" xr:uid="{00000000-0005-0000-0000-0000A91A0000}"/>
    <cellStyle name="Normal 3 2 44" xfId="6861" xr:uid="{00000000-0005-0000-0000-0000AA1A0000}"/>
    <cellStyle name="Normal 3 2 45" xfId="6862" xr:uid="{00000000-0005-0000-0000-0000AB1A0000}"/>
    <cellStyle name="Normal 3 2 46" xfId="6863" xr:uid="{00000000-0005-0000-0000-0000AC1A0000}"/>
    <cellStyle name="Normal 3 2 47" xfId="6864" xr:uid="{00000000-0005-0000-0000-0000AD1A0000}"/>
    <cellStyle name="Normal 3 2 48" xfId="6865" xr:uid="{00000000-0005-0000-0000-0000AE1A0000}"/>
    <cellStyle name="Normal 3 2 49" xfId="6866" xr:uid="{00000000-0005-0000-0000-0000AF1A0000}"/>
    <cellStyle name="Normal 3 2 5" xfId="6867" xr:uid="{00000000-0005-0000-0000-0000B01A0000}"/>
    <cellStyle name="Normal 3 2 5 2" xfId="6868" xr:uid="{00000000-0005-0000-0000-0000B11A0000}"/>
    <cellStyle name="Normal 3 2 50" xfId="6869" xr:uid="{00000000-0005-0000-0000-0000B21A0000}"/>
    <cellStyle name="Normal 3 2 51" xfId="6870" xr:uid="{00000000-0005-0000-0000-0000B31A0000}"/>
    <cellStyle name="Normal 3 2 52" xfId="6871" xr:uid="{00000000-0005-0000-0000-0000B41A0000}"/>
    <cellStyle name="Normal 3 2 53" xfId="6872" xr:uid="{00000000-0005-0000-0000-0000B51A0000}"/>
    <cellStyle name="Normal 3 2 54" xfId="6873" xr:uid="{00000000-0005-0000-0000-0000B61A0000}"/>
    <cellStyle name="Normal 3 2 55" xfId="6874" xr:uid="{00000000-0005-0000-0000-0000B71A0000}"/>
    <cellStyle name="Normal 3 2 56" xfId="6875" xr:uid="{00000000-0005-0000-0000-0000B81A0000}"/>
    <cellStyle name="Normal 3 2 57" xfId="6876" xr:uid="{00000000-0005-0000-0000-0000B91A0000}"/>
    <cellStyle name="Normal 3 2 6" xfId="6877" xr:uid="{00000000-0005-0000-0000-0000BA1A0000}"/>
    <cellStyle name="Normal 3 2 7" xfId="6878" xr:uid="{00000000-0005-0000-0000-0000BB1A0000}"/>
    <cellStyle name="Normal 3 2 8" xfId="6879" xr:uid="{00000000-0005-0000-0000-0000BC1A0000}"/>
    <cellStyle name="Normal 3 2 9" xfId="6880" xr:uid="{00000000-0005-0000-0000-0000BD1A0000}"/>
    <cellStyle name="Normal 3 20" xfId="6881" xr:uid="{00000000-0005-0000-0000-0000BE1A0000}"/>
    <cellStyle name="Normal 3 20 10" xfId="6882" xr:uid="{00000000-0005-0000-0000-0000BF1A0000}"/>
    <cellStyle name="Normal 3 20 11" xfId="6883" xr:uid="{00000000-0005-0000-0000-0000C01A0000}"/>
    <cellStyle name="Normal 3 20 12" xfId="6884" xr:uid="{00000000-0005-0000-0000-0000C11A0000}"/>
    <cellStyle name="Normal 3 20 13" xfId="6885" xr:uid="{00000000-0005-0000-0000-0000C21A0000}"/>
    <cellStyle name="Normal 3 20 14" xfId="6886" xr:uid="{00000000-0005-0000-0000-0000C31A0000}"/>
    <cellStyle name="Normal 3 20 15" xfId="6887" xr:uid="{00000000-0005-0000-0000-0000C41A0000}"/>
    <cellStyle name="Normal 3 20 16" xfId="6888" xr:uid="{00000000-0005-0000-0000-0000C51A0000}"/>
    <cellStyle name="Normal 3 20 17" xfId="6889" xr:uid="{00000000-0005-0000-0000-0000C61A0000}"/>
    <cellStyle name="Normal 3 20 18" xfId="6890" xr:uid="{00000000-0005-0000-0000-0000C71A0000}"/>
    <cellStyle name="Normal 3 20 19" xfId="6891" xr:uid="{00000000-0005-0000-0000-0000C81A0000}"/>
    <cellStyle name="Normal 3 20 2" xfId="6892" xr:uid="{00000000-0005-0000-0000-0000C91A0000}"/>
    <cellStyle name="Normal 3 20 20" xfId="6893" xr:uid="{00000000-0005-0000-0000-0000CA1A0000}"/>
    <cellStyle name="Normal 3 20 21" xfId="6894" xr:uid="{00000000-0005-0000-0000-0000CB1A0000}"/>
    <cellStyle name="Normal 3 20 22" xfId="6895" xr:uid="{00000000-0005-0000-0000-0000CC1A0000}"/>
    <cellStyle name="Normal 3 20 23" xfId="6896" xr:uid="{00000000-0005-0000-0000-0000CD1A0000}"/>
    <cellStyle name="Normal 3 20 24" xfId="6897" xr:uid="{00000000-0005-0000-0000-0000CE1A0000}"/>
    <cellStyle name="Normal 3 20 3" xfId="6898" xr:uid="{00000000-0005-0000-0000-0000CF1A0000}"/>
    <cellStyle name="Normal 3 20 4" xfId="6899" xr:uid="{00000000-0005-0000-0000-0000D01A0000}"/>
    <cellStyle name="Normal 3 20 5" xfId="6900" xr:uid="{00000000-0005-0000-0000-0000D11A0000}"/>
    <cellStyle name="Normal 3 20 6" xfId="6901" xr:uid="{00000000-0005-0000-0000-0000D21A0000}"/>
    <cellStyle name="Normal 3 20 7" xfId="6902" xr:uid="{00000000-0005-0000-0000-0000D31A0000}"/>
    <cellStyle name="Normal 3 20 8" xfId="6903" xr:uid="{00000000-0005-0000-0000-0000D41A0000}"/>
    <cellStyle name="Normal 3 20 9" xfId="6904" xr:uid="{00000000-0005-0000-0000-0000D51A0000}"/>
    <cellStyle name="Normal 3 21" xfId="6905" xr:uid="{00000000-0005-0000-0000-0000D61A0000}"/>
    <cellStyle name="Normal 3 21 10" xfId="6906" xr:uid="{00000000-0005-0000-0000-0000D71A0000}"/>
    <cellStyle name="Normal 3 21 11" xfId="6907" xr:uid="{00000000-0005-0000-0000-0000D81A0000}"/>
    <cellStyle name="Normal 3 21 12" xfId="6908" xr:uid="{00000000-0005-0000-0000-0000D91A0000}"/>
    <cellStyle name="Normal 3 21 13" xfId="6909" xr:uid="{00000000-0005-0000-0000-0000DA1A0000}"/>
    <cellStyle name="Normal 3 21 14" xfId="6910" xr:uid="{00000000-0005-0000-0000-0000DB1A0000}"/>
    <cellStyle name="Normal 3 21 15" xfId="6911" xr:uid="{00000000-0005-0000-0000-0000DC1A0000}"/>
    <cellStyle name="Normal 3 21 16" xfId="6912" xr:uid="{00000000-0005-0000-0000-0000DD1A0000}"/>
    <cellStyle name="Normal 3 21 17" xfId="6913" xr:uid="{00000000-0005-0000-0000-0000DE1A0000}"/>
    <cellStyle name="Normal 3 21 18" xfId="6914" xr:uid="{00000000-0005-0000-0000-0000DF1A0000}"/>
    <cellStyle name="Normal 3 21 19" xfId="6915" xr:uid="{00000000-0005-0000-0000-0000E01A0000}"/>
    <cellStyle name="Normal 3 21 2" xfId="6916" xr:uid="{00000000-0005-0000-0000-0000E11A0000}"/>
    <cellStyle name="Normal 3 21 20" xfId="6917" xr:uid="{00000000-0005-0000-0000-0000E21A0000}"/>
    <cellStyle name="Normal 3 21 21" xfId="6918" xr:uid="{00000000-0005-0000-0000-0000E31A0000}"/>
    <cellStyle name="Normal 3 21 22" xfId="6919" xr:uid="{00000000-0005-0000-0000-0000E41A0000}"/>
    <cellStyle name="Normal 3 21 23" xfId="6920" xr:uid="{00000000-0005-0000-0000-0000E51A0000}"/>
    <cellStyle name="Normal 3 21 24" xfId="6921" xr:uid="{00000000-0005-0000-0000-0000E61A0000}"/>
    <cellStyle name="Normal 3 21 3" xfId="6922" xr:uid="{00000000-0005-0000-0000-0000E71A0000}"/>
    <cellStyle name="Normal 3 21 4" xfId="6923" xr:uid="{00000000-0005-0000-0000-0000E81A0000}"/>
    <cellStyle name="Normal 3 21 5" xfId="6924" xr:uid="{00000000-0005-0000-0000-0000E91A0000}"/>
    <cellStyle name="Normal 3 21 6" xfId="6925" xr:uid="{00000000-0005-0000-0000-0000EA1A0000}"/>
    <cellStyle name="Normal 3 21 7" xfId="6926" xr:uid="{00000000-0005-0000-0000-0000EB1A0000}"/>
    <cellStyle name="Normal 3 21 8" xfId="6927" xr:uid="{00000000-0005-0000-0000-0000EC1A0000}"/>
    <cellStyle name="Normal 3 21 9" xfId="6928" xr:uid="{00000000-0005-0000-0000-0000ED1A0000}"/>
    <cellStyle name="Normal 3 22" xfId="6929" xr:uid="{00000000-0005-0000-0000-0000EE1A0000}"/>
    <cellStyle name="Normal 3 22 10" xfId="6930" xr:uid="{00000000-0005-0000-0000-0000EF1A0000}"/>
    <cellStyle name="Normal 3 22 11" xfId="6931" xr:uid="{00000000-0005-0000-0000-0000F01A0000}"/>
    <cellStyle name="Normal 3 22 12" xfId="6932" xr:uid="{00000000-0005-0000-0000-0000F11A0000}"/>
    <cellStyle name="Normal 3 22 13" xfId="6933" xr:uid="{00000000-0005-0000-0000-0000F21A0000}"/>
    <cellStyle name="Normal 3 22 14" xfId="6934" xr:uid="{00000000-0005-0000-0000-0000F31A0000}"/>
    <cellStyle name="Normal 3 22 15" xfId="6935" xr:uid="{00000000-0005-0000-0000-0000F41A0000}"/>
    <cellStyle name="Normal 3 22 16" xfId="6936" xr:uid="{00000000-0005-0000-0000-0000F51A0000}"/>
    <cellStyle name="Normal 3 22 17" xfId="6937" xr:uid="{00000000-0005-0000-0000-0000F61A0000}"/>
    <cellStyle name="Normal 3 22 18" xfId="6938" xr:uid="{00000000-0005-0000-0000-0000F71A0000}"/>
    <cellStyle name="Normal 3 22 19" xfId="6939" xr:uid="{00000000-0005-0000-0000-0000F81A0000}"/>
    <cellStyle name="Normal 3 22 2" xfId="6940" xr:uid="{00000000-0005-0000-0000-0000F91A0000}"/>
    <cellStyle name="Normal 3 22 20" xfId="6941" xr:uid="{00000000-0005-0000-0000-0000FA1A0000}"/>
    <cellStyle name="Normal 3 22 21" xfId="6942" xr:uid="{00000000-0005-0000-0000-0000FB1A0000}"/>
    <cellStyle name="Normal 3 22 22" xfId="6943" xr:uid="{00000000-0005-0000-0000-0000FC1A0000}"/>
    <cellStyle name="Normal 3 22 23" xfId="6944" xr:uid="{00000000-0005-0000-0000-0000FD1A0000}"/>
    <cellStyle name="Normal 3 22 24" xfId="6945" xr:uid="{00000000-0005-0000-0000-0000FE1A0000}"/>
    <cellStyle name="Normal 3 22 3" xfId="6946" xr:uid="{00000000-0005-0000-0000-0000FF1A0000}"/>
    <cellStyle name="Normal 3 22 4" xfId="6947" xr:uid="{00000000-0005-0000-0000-0000001B0000}"/>
    <cellStyle name="Normal 3 22 5" xfId="6948" xr:uid="{00000000-0005-0000-0000-0000011B0000}"/>
    <cellStyle name="Normal 3 22 6" xfId="6949" xr:uid="{00000000-0005-0000-0000-0000021B0000}"/>
    <cellStyle name="Normal 3 22 7" xfId="6950" xr:uid="{00000000-0005-0000-0000-0000031B0000}"/>
    <cellStyle name="Normal 3 22 8" xfId="6951" xr:uid="{00000000-0005-0000-0000-0000041B0000}"/>
    <cellStyle name="Normal 3 22 9" xfId="6952" xr:uid="{00000000-0005-0000-0000-0000051B0000}"/>
    <cellStyle name="Normal 3 23" xfId="6953" xr:uid="{00000000-0005-0000-0000-0000061B0000}"/>
    <cellStyle name="Normal 3 23 10" xfId="6954" xr:uid="{00000000-0005-0000-0000-0000071B0000}"/>
    <cellStyle name="Normal 3 23 11" xfId="6955" xr:uid="{00000000-0005-0000-0000-0000081B0000}"/>
    <cellStyle name="Normal 3 23 12" xfId="6956" xr:uid="{00000000-0005-0000-0000-0000091B0000}"/>
    <cellStyle name="Normal 3 23 13" xfId="6957" xr:uid="{00000000-0005-0000-0000-00000A1B0000}"/>
    <cellStyle name="Normal 3 23 14" xfId="6958" xr:uid="{00000000-0005-0000-0000-00000B1B0000}"/>
    <cellStyle name="Normal 3 23 15" xfId="6959" xr:uid="{00000000-0005-0000-0000-00000C1B0000}"/>
    <cellStyle name="Normal 3 23 16" xfId="6960" xr:uid="{00000000-0005-0000-0000-00000D1B0000}"/>
    <cellStyle name="Normal 3 23 17" xfId="6961" xr:uid="{00000000-0005-0000-0000-00000E1B0000}"/>
    <cellStyle name="Normal 3 23 18" xfId="6962" xr:uid="{00000000-0005-0000-0000-00000F1B0000}"/>
    <cellStyle name="Normal 3 23 19" xfId="6963" xr:uid="{00000000-0005-0000-0000-0000101B0000}"/>
    <cellStyle name="Normal 3 23 2" xfId="6964" xr:uid="{00000000-0005-0000-0000-0000111B0000}"/>
    <cellStyle name="Normal 3 23 20" xfId="6965" xr:uid="{00000000-0005-0000-0000-0000121B0000}"/>
    <cellStyle name="Normal 3 23 21" xfId="6966" xr:uid="{00000000-0005-0000-0000-0000131B0000}"/>
    <cellStyle name="Normal 3 23 22" xfId="6967" xr:uid="{00000000-0005-0000-0000-0000141B0000}"/>
    <cellStyle name="Normal 3 23 23" xfId="6968" xr:uid="{00000000-0005-0000-0000-0000151B0000}"/>
    <cellStyle name="Normal 3 23 3" xfId="6969" xr:uid="{00000000-0005-0000-0000-0000161B0000}"/>
    <cellStyle name="Normal 3 23 4" xfId="6970" xr:uid="{00000000-0005-0000-0000-0000171B0000}"/>
    <cellStyle name="Normal 3 23 5" xfId="6971" xr:uid="{00000000-0005-0000-0000-0000181B0000}"/>
    <cellStyle name="Normal 3 23 6" xfId="6972" xr:uid="{00000000-0005-0000-0000-0000191B0000}"/>
    <cellStyle name="Normal 3 23 7" xfId="6973" xr:uid="{00000000-0005-0000-0000-00001A1B0000}"/>
    <cellStyle name="Normal 3 23 8" xfId="6974" xr:uid="{00000000-0005-0000-0000-00001B1B0000}"/>
    <cellStyle name="Normal 3 23 9" xfId="6975" xr:uid="{00000000-0005-0000-0000-00001C1B0000}"/>
    <cellStyle name="Normal 3 24" xfId="6976" xr:uid="{00000000-0005-0000-0000-00001D1B0000}"/>
    <cellStyle name="Normal 3 24 10" xfId="6977" xr:uid="{00000000-0005-0000-0000-00001E1B0000}"/>
    <cellStyle name="Normal 3 24 11" xfId="6978" xr:uid="{00000000-0005-0000-0000-00001F1B0000}"/>
    <cellStyle name="Normal 3 24 12" xfId="6979" xr:uid="{00000000-0005-0000-0000-0000201B0000}"/>
    <cellStyle name="Normal 3 24 13" xfId="6980" xr:uid="{00000000-0005-0000-0000-0000211B0000}"/>
    <cellStyle name="Normal 3 24 14" xfId="6981" xr:uid="{00000000-0005-0000-0000-0000221B0000}"/>
    <cellStyle name="Normal 3 24 15" xfId="6982" xr:uid="{00000000-0005-0000-0000-0000231B0000}"/>
    <cellStyle name="Normal 3 24 16" xfId="6983" xr:uid="{00000000-0005-0000-0000-0000241B0000}"/>
    <cellStyle name="Normal 3 24 17" xfId="6984" xr:uid="{00000000-0005-0000-0000-0000251B0000}"/>
    <cellStyle name="Normal 3 24 18" xfId="6985" xr:uid="{00000000-0005-0000-0000-0000261B0000}"/>
    <cellStyle name="Normal 3 24 19" xfId="6986" xr:uid="{00000000-0005-0000-0000-0000271B0000}"/>
    <cellStyle name="Normal 3 24 2" xfId="6987" xr:uid="{00000000-0005-0000-0000-0000281B0000}"/>
    <cellStyle name="Normal 3 24 20" xfId="6988" xr:uid="{00000000-0005-0000-0000-0000291B0000}"/>
    <cellStyle name="Normal 3 24 21" xfId="6989" xr:uid="{00000000-0005-0000-0000-00002A1B0000}"/>
    <cellStyle name="Normal 3 24 22" xfId="6990" xr:uid="{00000000-0005-0000-0000-00002B1B0000}"/>
    <cellStyle name="Normal 3 24 23" xfId="6991" xr:uid="{00000000-0005-0000-0000-00002C1B0000}"/>
    <cellStyle name="Normal 3 24 3" xfId="6992" xr:uid="{00000000-0005-0000-0000-00002D1B0000}"/>
    <cellStyle name="Normal 3 24 4" xfId="6993" xr:uid="{00000000-0005-0000-0000-00002E1B0000}"/>
    <cellStyle name="Normal 3 24 5" xfId="6994" xr:uid="{00000000-0005-0000-0000-00002F1B0000}"/>
    <cellStyle name="Normal 3 24 6" xfId="6995" xr:uid="{00000000-0005-0000-0000-0000301B0000}"/>
    <cellStyle name="Normal 3 24 7" xfId="6996" xr:uid="{00000000-0005-0000-0000-0000311B0000}"/>
    <cellStyle name="Normal 3 24 8" xfId="6997" xr:uid="{00000000-0005-0000-0000-0000321B0000}"/>
    <cellStyle name="Normal 3 24 9" xfId="6998" xr:uid="{00000000-0005-0000-0000-0000331B0000}"/>
    <cellStyle name="Normal 3 25" xfId="6999" xr:uid="{00000000-0005-0000-0000-0000341B0000}"/>
    <cellStyle name="Normal 3 25 10" xfId="7000" xr:uid="{00000000-0005-0000-0000-0000351B0000}"/>
    <cellStyle name="Normal 3 25 11" xfId="7001" xr:uid="{00000000-0005-0000-0000-0000361B0000}"/>
    <cellStyle name="Normal 3 25 12" xfId="7002" xr:uid="{00000000-0005-0000-0000-0000371B0000}"/>
    <cellStyle name="Normal 3 25 13" xfId="7003" xr:uid="{00000000-0005-0000-0000-0000381B0000}"/>
    <cellStyle name="Normal 3 25 14" xfId="7004" xr:uid="{00000000-0005-0000-0000-0000391B0000}"/>
    <cellStyle name="Normal 3 25 15" xfId="7005" xr:uid="{00000000-0005-0000-0000-00003A1B0000}"/>
    <cellStyle name="Normal 3 25 16" xfId="7006" xr:uid="{00000000-0005-0000-0000-00003B1B0000}"/>
    <cellStyle name="Normal 3 25 17" xfId="7007" xr:uid="{00000000-0005-0000-0000-00003C1B0000}"/>
    <cellStyle name="Normal 3 25 18" xfId="7008" xr:uid="{00000000-0005-0000-0000-00003D1B0000}"/>
    <cellStyle name="Normal 3 25 19" xfId="7009" xr:uid="{00000000-0005-0000-0000-00003E1B0000}"/>
    <cellStyle name="Normal 3 25 2" xfId="7010" xr:uid="{00000000-0005-0000-0000-00003F1B0000}"/>
    <cellStyle name="Normal 3 25 20" xfId="7011" xr:uid="{00000000-0005-0000-0000-0000401B0000}"/>
    <cellStyle name="Normal 3 25 21" xfId="7012" xr:uid="{00000000-0005-0000-0000-0000411B0000}"/>
    <cellStyle name="Normal 3 25 22" xfId="7013" xr:uid="{00000000-0005-0000-0000-0000421B0000}"/>
    <cellStyle name="Normal 3 25 23" xfId="7014" xr:uid="{00000000-0005-0000-0000-0000431B0000}"/>
    <cellStyle name="Normal 3 25 24" xfId="7015" xr:uid="{00000000-0005-0000-0000-0000441B0000}"/>
    <cellStyle name="Normal 3 25 25" xfId="7016" xr:uid="{00000000-0005-0000-0000-0000451B0000}"/>
    <cellStyle name="Normal 3 25 3" xfId="7017" xr:uid="{00000000-0005-0000-0000-0000461B0000}"/>
    <cellStyle name="Normal 3 25 4" xfId="7018" xr:uid="{00000000-0005-0000-0000-0000471B0000}"/>
    <cellStyle name="Normal 3 25 5" xfId="7019" xr:uid="{00000000-0005-0000-0000-0000481B0000}"/>
    <cellStyle name="Normal 3 25 6" xfId="7020" xr:uid="{00000000-0005-0000-0000-0000491B0000}"/>
    <cellStyle name="Normal 3 25 7" xfId="7021" xr:uid="{00000000-0005-0000-0000-00004A1B0000}"/>
    <cellStyle name="Normal 3 25 8" xfId="7022" xr:uid="{00000000-0005-0000-0000-00004B1B0000}"/>
    <cellStyle name="Normal 3 25 9" xfId="7023" xr:uid="{00000000-0005-0000-0000-00004C1B0000}"/>
    <cellStyle name="Normal 3 26" xfId="7024" xr:uid="{00000000-0005-0000-0000-00004D1B0000}"/>
    <cellStyle name="Normal 3 26 10" xfId="7025" xr:uid="{00000000-0005-0000-0000-00004E1B0000}"/>
    <cellStyle name="Normal 3 26 11" xfId="7026" xr:uid="{00000000-0005-0000-0000-00004F1B0000}"/>
    <cellStyle name="Normal 3 26 12" xfId="7027" xr:uid="{00000000-0005-0000-0000-0000501B0000}"/>
    <cellStyle name="Normal 3 26 13" xfId="7028" xr:uid="{00000000-0005-0000-0000-0000511B0000}"/>
    <cellStyle name="Normal 3 26 14" xfId="7029" xr:uid="{00000000-0005-0000-0000-0000521B0000}"/>
    <cellStyle name="Normal 3 26 15" xfId="7030" xr:uid="{00000000-0005-0000-0000-0000531B0000}"/>
    <cellStyle name="Normal 3 26 16" xfId="7031" xr:uid="{00000000-0005-0000-0000-0000541B0000}"/>
    <cellStyle name="Normal 3 26 17" xfId="7032" xr:uid="{00000000-0005-0000-0000-0000551B0000}"/>
    <cellStyle name="Normal 3 26 18" xfId="7033" xr:uid="{00000000-0005-0000-0000-0000561B0000}"/>
    <cellStyle name="Normal 3 26 19" xfId="7034" xr:uid="{00000000-0005-0000-0000-0000571B0000}"/>
    <cellStyle name="Normal 3 26 2" xfId="7035" xr:uid="{00000000-0005-0000-0000-0000581B0000}"/>
    <cellStyle name="Normal 3 26 20" xfId="7036" xr:uid="{00000000-0005-0000-0000-0000591B0000}"/>
    <cellStyle name="Normal 3 26 21" xfId="7037" xr:uid="{00000000-0005-0000-0000-00005A1B0000}"/>
    <cellStyle name="Normal 3 26 22" xfId="7038" xr:uid="{00000000-0005-0000-0000-00005B1B0000}"/>
    <cellStyle name="Normal 3 26 23" xfId="7039" xr:uid="{00000000-0005-0000-0000-00005C1B0000}"/>
    <cellStyle name="Normal 3 26 3" xfId="7040" xr:uid="{00000000-0005-0000-0000-00005D1B0000}"/>
    <cellStyle name="Normal 3 26 4" xfId="7041" xr:uid="{00000000-0005-0000-0000-00005E1B0000}"/>
    <cellStyle name="Normal 3 26 5" xfId="7042" xr:uid="{00000000-0005-0000-0000-00005F1B0000}"/>
    <cellStyle name="Normal 3 26 6" xfId="7043" xr:uid="{00000000-0005-0000-0000-0000601B0000}"/>
    <cellStyle name="Normal 3 26 7" xfId="7044" xr:uid="{00000000-0005-0000-0000-0000611B0000}"/>
    <cellStyle name="Normal 3 26 8" xfId="7045" xr:uid="{00000000-0005-0000-0000-0000621B0000}"/>
    <cellStyle name="Normal 3 26 9" xfId="7046" xr:uid="{00000000-0005-0000-0000-0000631B0000}"/>
    <cellStyle name="Normal 3 27" xfId="7047" xr:uid="{00000000-0005-0000-0000-0000641B0000}"/>
    <cellStyle name="Normal 3 27 10" xfId="7048" xr:uid="{00000000-0005-0000-0000-0000651B0000}"/>
    <cellStyle name="Normal 3 27 11" xfId="7049" xr:uid="{00000000-0005-0000-0000-0000661B0000}"/>
    <cellStyle name="Normal 3 27 12" xfId="7050" xr:uid="{00000000-0005-0000-0000-0000671B0000}"/>
    <cellStyle name="Normal 3 27 13" xfId="7051" xr:uid="{00000000-0005-0000-0000-0000681B0000}"/>
    <cellStyle name="Normal 3 27 14" xfId="7052" xr:uid="{00000000-0005-0000-0000-0000691B0000}"/>
    <cellStyle name="Normal 3 27 15" xfId="7053" xr:uid="{00000000-0005-0000-0000-00006A1B0000}"/>
    <cellStyle name="Normal 3 27 16" xfId="7054" xr:uid="{00000000-0005-0000-0000-00006B1B0000}"/>
    <cellStyle name="Normal 3 27 17" xfId="7055" xr:uid="{00000000-0005-0000-0000-00006C1B0000}"/>
    <cellStyle name="Normal 3 27 18" xfId="7056" xr:uid="{00000000-0005-0000-0000-00006D1B0000}"/>
    <cellStyle name="Normal 3 27 19" xfId="7057" xr:uid="{00000000-0005-0000-0000-00006E1B0000}"/>
    <cellStyle name="Normal 3 27 2" xfId="7058" xr:uid="{00000000-0005-0000-0000-00006F1B0000}"/>
    <cellStyle name="Normal 3 27 20" xfId="7059" xr:uid="{00000000-0005-0000-0000-0000701B0000}"/>
    <cellStyle name="Normal 3 27 21" xfId="7060" xr:uid="{00000000-0005-0000-0000-0000711B0000}"/>
    <cellStyle name="Normal 3 27 22" xfId="7061" xr:uid="{00000000-0005-0000-0000-0000721B0000}"/>
    <cellStyle name="Normal 3 27 23" xfId="7062" xr:uid="{00000000-0005-0000-0000-0000731B0000}"/>
    <cellStyle name="Normal 3 27 3" xfId="7063" xr:uid="{00000000-0005-0000-0000-0000741B0000}"/>
    <cellStyle name="Normal 3 27 4" xfId="7064" xr:uid="{00000000-0005-0000-0000-0000751B0000}"/>
    <cellStyle name="Normal 3 27 5" xfId="7065" xr:uid="{00000000-0005-0000-0000-0000761B0000}"/>
    <cellStyle name="Normal 3 27 6" xfId="7066" xr:uid="{00000000-0005-0000-0000-0000771B0000}"/>
    <cellStyle name="Normal 3 27 7" xfId="7067" xr:uid="{00000000-0005-0000-0000-0000781B0000}"/>
    <cellStyle name="Normal 3 27 8" xfId="7068" xr:uid="{00000000-0005-0000-0000-0000791B0000}"/>
    <cellStyle name="Normal 3 27 9" xfId="7069" xr:uid="{00000000-0005-0000-0000-00007A1B0000}"/>
    <cellStyle name="Normal 3 28" xfId="7070" xr:uid="{00000000-0005-0000-0000-00007B1B0000}"/>
    <cellStyle name="Normal 3 28 10" xfId="7071" xr:uid="{00000000-0005-0000-0000-00007C1B0000}"/>
    <cellStyle name="Normal 3 28 11" xfId="7072" xr:uid="{00000000-0005-0000-0000-00007D1B0000}"/>
    <cellStyle name="Normal 3 28 12" xfId="7073" xr:uid="{00000000-0005-0000-0000-00007E1B0000}"/>
    <cellStyle name="Normal 3 28 13" xfId="7074" xr:uid="{00000000-0005-0000-0000-00007F1B0000}"/>
    <cellStyle name="Normal 3 28 14" xfId="7075" xr:uid="{00000000-0005-0000-0000-0000801B0000}"/>
    <cellStyle name="Normal 3 28 15" xfId="7076" xr:uid="{00000000-0005-0000-0000-0000811B0000}"/>
    <cellStyle name="Normal 3 28 16" xfId="7077" xr:uid="{00000000-0005-0000-0000-0000821B0000}"/>
    <cellStyle name="Normal 3 28 17" xfId="7078" xr:uid="{00000000-0005-0000-0000-0000831B0000}"/>
    <cellStyle name="Normal 3 28 18" xfId="7079" xr:uid="{00000000-0005-0000-0000-0000841B0000}"/>
    <cellStyle name="Normal 3 28 19" xfId="7080" xr:uid="{00000000-0005-0000-0000-0000851B0000}"/>
    <cellStyle name="Normal 3 28 2" xfId="7081" xr:uid="{00000000-0005-0000-0000-0000861B0000}"/>
    <cellStyle name="Normal 3 28 20" xfId="7082" xr:uid="{00000000-0005-0000-0000-0000871B0000}"/>
    <cellStyle name="Normal 3 28 21" xfId="7083" xr:uid="{00000000-0005-0000-0000-0000881B0000}"/>
    <cellStyle name="Normal 3 28 22" xfId="7084" xr:uid="{00000000-0005-0000-0000-0000891B0000}"/>
    <cellStyle name="Normal 3 28 23" xfId="7085" xr:uid="{00000000-0005-0000-0000-00008A1B0000}"/>
    <cellStyle name="Normal 3 28 3" xfId="7086" xr:uid="{00000000-0005-0000-0000-00008B1B0000}"/>
    <cellStyle name="Normal 3 28 4" xfId="7087" xr:uid="{00000000-0005-0000-0000-00008C1B0000}"/>
    <cellStyle name="Normal 3 28 5" xfId="7088" xr:uid="{00000000-0005-0000-0000-00008D1B0000}"/>
    <cellStyle name="Normal 3 28 6" xfId="7089" xr:uid="{00000000-0005-0000-0000-00008E1B0000}"/>
    <cellStyle name="Normal 3 28 7" xfId="7090" xr:uid="{00000000-0005-0000-0000-00008F1B0000}"/>
    <cellStyle name="Normal 3 28 8" xfId="7091" xr:uid="{00000000-0005-0000-0000-0000901B0000}"/>
    <cellStyle name="Normal 3 28 9" xfId="7092" xr:uid="{00000000-0005-0000-0000-0000911B0000}"/>
    <cellStyle name="Normal 3 29" xfId="7093" xr:uid="{00000000-0005-0000-0000-0000921B0000}"/>
    <cellStyle name="Normal 3 29 10" xfId="7094" xr:uid="{00000000-0005-0000-0000-0000931B0000}"/>
    <cellStyle name="Normal 3 29 11" xfId="7095" xr:uid="{00000000-0005-0000-0000-0000941B0000}"/>
    <cellStyle name="Normal 3 29 12" xfId="7096" xr:uid="{00000000-0005-0000-0000-0000951B0000}"/>
    <cellStyle name="Normal 3 29 13" xfId="7097" xr:uid="{00000000-0005-0000-0000-0000961B0000}"/>
    <cellStyle name="Normal 3 29 14" xfId="7098" xr:uid="{00000000-0005-0000-0000-0000971B0000}"/>
    <cellStyle name="Normal 3 29 15" xfId="7099" xr:uid="{00000000-0005-0000-0000-0000981B0000}"/>
    <cellStyle name="Normal 3 29 16" xfId="7100" xr:uid="{00000000-0005-0000-0000-0000991B0000}"/>
    <cellStyle name="Normal 3 29 17" xfId="7101" xr:uid="{00000000-0005-0000-0000-00009A1B0000}"/>
    <cellStyle name="Normal 3 29 18" xfId="7102" xr:uid="{00000000-0005-0000-0000-00009B1B0000}"/>
    <cellStyle name="Normal 3 29 19" xfId="7103" xr:uid="{00000000-0005-0000-0000-00009C1B0000}"/>
    <cellStyle name="Normal 3 29 2" xfId="7104" xr:uid="{00000000-0005-0000-0000-00009D1B0000}"/>
    <cellStyle name="Normal 3 29 20" xfId="7105" xr:uid="{00000000-0005-0000-0000-00009E1B0000}"/>
    <cellStyle name="Normal 3 29 21" xfId="7106" xr:uid="{00000000-0005-0000-0000-00009F1B0000}"/>
    <cellStyle name="Normal 3 29 22" xfId="7107" xr:uid="{00000000-0005-0000-0000-0000A01B0000}"/>
    <cellStyle name="Normal 3 29 23" xfId="7108" xr:uid="{00000000-0005-0000-0000-0000A11B0000}"/>
    <cellStyle name="Normal 3 29 3" xfId="7109" xr:uid="{00000000-0005-0000-0000-0000A21B0000}"/>
    <cellStyle name="Normal 3 29 4" xfId="7110" xr:uid="{00000000-0005-0000-0000-0000A31B0000}"/>
    <cellStyle name="Normal 3 29 5" xfId="7111" xr:uid="{00000000-0005-0000-0000-0000A41B0000}"/>
    <cellStyle name="Normal 3 29 6" xfId="7112" xr:uid="{00000000-0005-0000-0000-0000A51B0000}"/>
    <cellStyle name="Normal 3 29 7" xfId="7113" xr:uid="{00000000-0005-0000-0000-0000A61B0000}"/>
    <cellStyle name="Normal 3 29 8" xfId="7114" xr:uid="{00000000-0005-0000-0000-0000A71B0000}"/>
    <cellStyle name="Normal 3 29 9" xfId="7115" xr:uid="{00000000-0005-0000-0000-0000A81B0000}"/>
    <cellStyle name="Normal 3 3" xfId="7116" xr:uid="{00000000-0005-0000-0000-0000A91B0000}"/>
    <cellStyle name="Normal 3 3 10" xfId="7117" xr:uid="{00000000-0005-0000-0000-0000AA1B0000}"/>
    <cellStyle name="Normal 3 3 11" xfId="7118" xr:uid="{00000000-0005-0000-0000-0000AB1B0000}"/>
    <cellStyle name="Normal 3 3 12" xfId="7119" xr:uid="{00000000-0005-0000-0000-0000AC1B0000}"/>
    <cellStyle name="Normal 3 3 13" xfId="7120" xr:uid="{00000000-0005-0000-0000-0000AD1B0000}"/>
    <cellStyle name="Normal 3 3 14" xfId="7121" xr:uid="{00000000-0005-0000-0000-0000AE1B0000}"/>
    <cellStyle name="Normal 3 3 15" xfId="7122" xr:uid="{00000000-0005-0000-0000-0000AF1B0000}"/>
    <cellStyle name="Normal 3 3 16" xfId="7123" xr:uid="{00000000-0005-0000-0000-0000B01B0000}"/>
    <cellStyle name="Normal 3 3 17" xfId="7124" xr:uid="{00000000-0005-0000-0000-0000B11B0000}"/>
    <cellStyle name="Normal 3 3 18" xfId="7125" xr:uid="{00000000-0005-0000-0000-0000B21B0000}"/>
    <cellStyle name="Normal 3 3 19" xfId="7126" xr:uid="{00000000-0005-0000-0000-0000B31B0000}"/>
    <cellStyle name="Normal 3 3 2" xfId="7127" xr:uid="{00000000-0005-0000-0000-0000B41B0000}"/>
    <cellStyle name="Normal 3 3 20" xfId="7128" xr:uid="{00000000-0005-0000-0000-0000B51B0000}"/>
    <cellStyle name="Normal 3 3 21" xfId="7129" xr:uid="{00000000-0005-0000-0000-0000B61B0000}"/>
    <cellStyle name="Normal 3 3 22" xfId="7130" xr:uid="{00000000-0005-0000-0000-0000B71B0000}"/>
    <cellStyle name="Normal 3 3 23" xfId="7131" xr:uid="{00000000-0005-0000-0000-0000B81B0000}"/>
    <cellStyle name="Normal 3 3 3" xfId="7132" xr:uid="{00000000-0005-0000-0000-0000B91B0000}"/>
    <cellStyle name="Normal 3 3 3 2" xfId="7133" xr:uid="{00000000-0005-0000-0000-0000BA1B0000}"/>
    <cellStyle name="Normal 3 3 3 3" xfId="7134" xr:uid="{00000000-0005-0000-0000-0000BB1B0000}"/>
    <cellStyle name="Normal 3 3 4" xfId="7135" xr:uid="{00000000-0005-0000-0000-0000BC1B0000}"/>
    <cellStyle name="Normal 3 3 4 2" xfId="7136" xr:uid="{00000000-0005-0000-0000-0000BD1B0000}"/>
    <cellStyle name="Normal 3 3 5" xfId="7137" xr:uid="{00000000-0005-0000-0000-0000BE1B0000}"/>
    <cellStyle name="Normal 3 3 6" xfId="7138" xr:uid="{00000000-0005-0000-0000-0000BF1B0000}"/>
    <cellStyle name="Normal 3 3 7" xfId="7139" xr:uid="{00000000-0005-0000-0000-0000C01B0000}"/>
    <cellStyle name="Normal 3 3 8" xfId="7140" xr:uid="{00000000-0005-0000-0000-0000C11B0000}"/>
    <cellStyle name="Normal 3 3 9" xfId="7141" xr:uid="{00000000-0005-0000-0000-0000C21B0000}"/>
    <cellStyle name="Normal 3 30" xfId="7142" xr:uid="{00000000-0005-0000-0000-0000C31B0000}"/>
    <cellStyle name="Normal 3 30 10" xfId="7143" xr:uid="{00000000-0005-0000-0000-0000C41B0000}"/>
    <cellStyle name="Normal 3 30 11" xfId="7144" xr:uid="{00000000-0005-0000-0000-0000C51B0000}"/>
    <cellStyle name="Normal 3 30 12" xfId="7145" xr:uid="{00000000-0005-0000-0000-0000C61B0000}"/>
    <cellStyle name="Normal 3 30 13" xfId="7146" xr:uid="{00000000-0005-0000-0000-0000C71B0000}"/>
    <cellStyle name="Normal 3 30 14" xfId="7147" xr:uid="{00000000-0005-0000-0000-0000C81B0000}"/>
    <cellStyle name="Normal 3 30 15" xfId="7148" xr:uid="{00000000-0005-0000-0000-0000C91B0000}"/>
    <cellStyle name="Normal 3 30 16" xfId="7149" xr:uid="{00000000-0005-0000-0000-0000CA1B0000}"/>
    <cellStyle name="Normal 3 30 17" xfId="7150" xr:uid="{00000000-0005-0000-0000-0000CB1B0000}"/>
    <cellStyle name="Normal 3 30 18" xfId="7151" xr:uid="{00000000-0005-0000-0000-0000CC1B0000}"/>
    <cellStyle name="Normal 3 30 19" xfId="7152" xr:uid="{00000000-0005-0000-0000-0000CD1B0000}"/>
    <cellStyle name="Normal 3 30 2" xfId="7153" xr:uid="{00000000-0005-0000-0000-0000CE1B0000}"/>
    <cellStyle name="Normal 3 30 20" xfId="7154" xr:uid="{00000000-0005-0000-0000-0000CF1B0000}"/>
    <cellStyle name="Normal 3 30 21" xfId="7155" xr:uid="{00000000-0005-0000-0000-0000D01B0000}"/>
    <cellStyle name="Normal 3 30 22" xfId="7156" xr:uid="{00000000-0005-0000-0000-0000D11B0000}"/>
    <cellStyle name="Normal 3 30 23" xfId="7157" xr:uid="{00000000-0005-0000-0000-0000D21B0000}"/>
    <cellStyle name="Normal 3 30 3" xfId="7158" xr:uid="{00000000-0005-0000-0000-0000D31B0000}"/>
    <cellStyle name="Normal 3 30 4" xfId="7159" xr:uid="{00000000-0005-0000-0000-0000D41B0000}"/>
    <cellStyle name="Normal 3 30 5" xfId="7160" xr:uid="{00000000-0005-0000-0000-0000D51B0000}"/>
    <cellStyle name="Normal 3 30 6" xfId="7161" xr:uid="{00000000-0005-0000-0000-0000D61B0000}"/>
    <cellStyle name="Normal 3 30 7" xfId="7162" xr:uid="{00000000-0005-0000-0000-0000D71B0000}"/>
    <cellStyle name="Normal 3 30 8" xfId="7163" xr:uid="{00000000-0005-0000-0000-0000D81B0000}"/>
    <cellStyle name="Normal 3 30 9" xfId="7164" xr:uid="{00000000-0005-0000-0000-0000D91B0000}"/>
    <cellStyle name="Normal 3 31" xfId="7165" xr:uid="{00000000-0005-0000-0000-0000DA1B0000}"/>
    <cellStyle name="Normal 3 31 10" xfId="7166" xr:uid="{00000000-0005-0000-0000-0000DB1B0000}"/>
    <cellStyle name="Normal 3 31 11" xfId="7167" xr:uid="{00000000-0005-0000-0000-0000DC1B0000}"/>
    <cellStyle name="Normal 3 31 12" xfId="7168" xr:uid="{00000000-0005-0000-0000-0000DD1B0000}"/>
    <cellStyle name="Normal 3 31 13" xfId="7169" xr:uid="{00000000-0005-0000-0000-0000DE1B0000}"/>
    <cellStyle name="Normal 3 31 14" xfId="7170" xr:uid="{00000000-0005-0000-0000-0000DF1B0000}"/>
    <cellStyle name="Normal 3 31 15" xfId="7171" xr:uid="{00000000-0005-0000-0000-0000E01B0000}"/>
    <cellStyle name="Normal 3 31 16" xfId="7172" xr:uid="{00000000-0005-0000-0000-0000E11B0000}"/>
    <cellStyle name="Normal 3 31 17" xfId="7173" xr:uid="{00000000-0005-0000-0000-0000E21B0000}"/>
    <cellStyle name="Normal 3 31 18" xfId="7174" xr:uid="{00000000-0005-0000-0000-0000E31B0000}"/>
    <cellStyle name="Normal 3 31 19" xfId="7175" xr:uid="{00000000-0005-0000-0000-0000E41B0000}"/>
    <cellStyle name="Normal 3 31 2" xfId="7176" xr:uid="{00000000-0005-0000-0000-0000E51B0000}"/>
    <cellStyle name="Normal 3 31 20" xfId="7177" xr:uid="{00000000-0005-0000-0000-0000E61B0000}"/>
    <cellStyle name="Normal 3 31 21" xfId="7178" xr:uid="{00000000-0005-0000-0000-0000E71B0000}"/>
    <cellStyle name="Normal 3 31 22" xfId="7179" xr:uid="{00000000-0005-0000-0000-0000E81B0000}"/>
    <cellStyle name="Normal 3 31 23" xfId="7180" xr:uid="{00000000-0005-0000-0000-0000E91B0000}"/>
    <cellStyle name="Normal 3 31 3" xfId="7181" xr:uid="{00000000-0005-0000-0000-0000EA1B0000}"/>
    <cellStyle name="Normal 3 31 4" xfId="7182" xr:uid="{00000000-0005-0000-0000-0000EB1B0000}"/>
    <cellStyle name="Normal 3 31 5" xfId="7183" xr:uid="{00000000-0005-0000-0000-0000EC1B0000}"/>
    <cellStyle name="Normal 3 31 6" xfId="7184" xr:uid="{00000000-0005-0000-0000-0000ED1B0000}"/>
    <cellStyle name="Normal 3 31 7" xfId="7185" xr:uid="{00000000-0005-0000-0000-0000EE1B0000}"/>
    <cellStyle name="Normal 3 31 8" xfId="7186" xr:uid="{00000000-0005-0000-0000-0000EF1B0000}"/>
    <cellStyle name="Normal 3 31 9" xfId="7187" xr:uid="{00000000-0005-0000-0000-0000F01B0000}"/>
    <cellStyle name="Normal 3 32" xfId="7188" xr:uid="{00000000-0005-0000-0000-0000F11B0000}"/>
    <cellStyle name="Normal 3 32 10" xfId="7189" xr:uid="{00000000-0005-0000-0000-0000F21B0000}"/>
    <cellStyle name="Normal 3 32 11" xfId="7190" xr:uid="{00000000-0005-0000-0000-0000F31B0000}"/>
    <cellStyle name="Normal 3 32 12" xfId="7191" xr:uid="{00000000-0005-0000-0000-0000F41B0000}"/>
    <cellStyle name="Normal 3 32 13" xfId="7192" xr:uid="{00000000-0005-0000-0000-0000F51B0000}"/>
    <cellStyle name="Normal 3 32 14" xfId="7193" xr:uid="{00000000-0005-0000-0000-0000F61B0000}"/>
    <cellStyle name="Normal 3 32 15" xfId="7194" xr:uid="{00000000-0005-0000-0000-0000F71B0000}"/>
    <cellStyle name="Normal 3 32 16" xfId="7195" xr:uid="{00000000-0005-0000-0000-0000F81B0000}"/>
    <cellStyle name="Normal 3 32 17" xfId="7196" xr:uid="{00000000-0005-0000-0000-0000F91B0000}"/>
    <cellStyle name="Normal 3 32 18" xfId="7197" xr:uid="{00000000-0005-0000-0000-0000FA1B0000}"/>
    <cellStyle name="Normal 3 32 19" xfId="7198" xr:uid="{00000000-0005-0000-0000-0000FB1B0000}"/>
    <cellStyle name="Normal 3 32 2" xfId="7199" xr:uid="{00000000-0005-0000-0000-0000FC1B0000}"/>
    <cellStyle name="Normal 3 32 20" xfId="7200" xr:uid="{00000000-0005-0000-0000-0000FD1B0000}"/>
    <cellStyle name="Normal 3 32 21" xfId="7201" xr:uid="{00000000-0005-0000-0000-0000FE1B0000}"/>
    <cellStyle name="Normal 3 32 22" xfId="7202" xr:uid="{00000000-0005-0000-0000-0000FF1B0000}"/>
    <cellStyle name="Normal 3 32 23" xfId="7203" xr:uid="{00000000-0005-0000-0000-0000001C0000}"/>
    <cellStyle name="Normal 3 32 3" xfId="7204" xr:uid="{00000000-0005-0000-0000-0000011C0000}"/>
    <cellStyle name="Normal 3 32 4" xfId="7205" xr:uid="{00000000-0005-0000-0000-0000021C0000}"/>
    <cellStyle name="Normal 3 32 5" xfId="7206" xr:uid="{00000000-0005-0000-0000-0000031C0000}"/>
    <cellStyle name="Normal 3 32 6" xfId="7207" xr:uid="{00000000-0005-0000-0000-0000041C0000}"/>
    <cellStyle name="Normal 3 32 7" xfId="7208" xr:uid="{00000000-0005-0000-0000-0000051C0000}"/>
    <cellStyle name="Normal 3 32 8" xfId="7209" xr:uid="{00000000-0005-0000-0000-0000061C0000}"/>
    <cellStyle name="Normal 3 32 9" xfId="7210" xr:uid="{00000000-0005-0000-0000-0000071C0000}"/>
    <cellStyle name="Normal 3 33" xfId="7211" xr:uid="{00000000-0005-0000-0000-0000081C0000}"/>
    <cellStyle name="Normal 3 33 10" xfId="7212" xr:uid="{00000000-0005-0000-0000-0000091C0000}"/>
    <cellStyle name="Normal 3 33 11" xfId="7213" xr:uid="{00000000-0005-0000-0000-00000A1C0000}"/>
    <cellStyle name="Normal 3 33 12" xfId="7214" xr:uid="{00000000-0005-0000-0000-00000B1C0000}"/>
    <cellStyle name="Normal 3 33 13" xfId="7215" xr:uid="{00000000-0005-0000-0000-00000C1C0000}"/>
    <cellStyle name="Normal 3 33 14" xfId="7216" xr:uid="{00000000-0005-0000-0000-00000D1C0000}"/>
    <cellStyle name="Normal 3 33 15" xfId="7217" xr:uid="{00000000-0005-0000-0000-00000E1C0000}"/>
    <cellStyle name="Normal 3 33 16" xfId="7218" xr:uid="{00000000-0005-0000-0000-00000F1C0000}"/>
    <cellStyle name="Normal 3 33 17" xfId="7219" xr:uid="{00000000-0005-0000-0000-0000101C0000}"/>
    <cellStyle name="Normal 3 33 18" xfId="7220" xr:uid="{00000000-0005-0000-0000-0000111C0000}"/>
    <cellStyle name="Normal 3 33 19" xfId="7221" xr:uid="{00000000-0005-0000-0000-0000121C0000}"/>
    <cellStyle name="Normal 3 33 2" xfId="7222" xr:uid="{00000000-0005-0000-0000-0000131C0000}"/>
    <cellStyle name="Normal 3 33 20" xfId="7223" xr:uid="{00000000-0005-0000-0000-0000141C0000}"/>
    <cellStyle name="Normal 3 33 21" xfId="7224" xr:uid="{00000000-0005-0000-0000-0000151C0000}"/>
    <cellStyle name="Normal 3 33 22" xfId="7225" xr:uid="{00000000-0005-0000-0000-0000161C0000}"/>
    <cellStyle name="Normal 3 33 23" xfId="7226" xr:uid="{00000000-0005-0000-0000-0000171C0000}"/>
    <cellStyle name="Normal 3 33 3" xfId="7227" xr:uid="{00000000-0005-0000-0000-0000181C0000}"/>
    <cellStyle name="Normal 3 33 4" xfId="7228" xr:uid="{00000000-0005-0000-0000-0000191C0000}"/>
    <cellStyle name="Normal 3 33 5" xfId="7229" xr:uid="{00000000-0005-0000-0000-00001A1C0000}"/>
    <cellStyle name="Normal 3 33 6" xfId="7230" xr:uid="{00000000-0005-0000-0000-00001B1C0000}"/>
    <cellStyle name="Normal 3 33 7" xfId="7231" xr:uid="{00000000-0005-0000-0000-00001C1C0000}"/>
    <cellStyle name="Normal 3 33 8" xfId="7232" xr:uid="{00000000-0005-0000-0000-00001D1C0000}"/>
    <cellStyle name="Normal 3 33 9" xfId="7233" xr:uid="{00000000-0005-0000-0000-00001E1C0000}"/>
    <cellStyle name="Normal 3 34" xfId="7234" xr:uid="{00000000-0005-0000-0000-00001F1C0000}"/>
    <cellStyle name="Normal 3 35" xfId="7235" xr:uid="{00000000-0005-0000-0000-0000201C0000}"/>
    <cellStyle name="Normal 3 36" xfId="7236" xr:uid="{00000000-0005-0000-0000-0000211C0000}"/>
    <cellStyle name="Normal 3 37" xfId="7237" xr:uid="{00000000-0005-0000-0000-0000221C0000}"/>
    <cellStyle name="Normal 3 38" xfId="7238" xr:uid="{00000000-0005-0000-0000-0000231C0000}"/>
    <cellStyle name="Normal 3 39" xfId="7239" xr:uid="{00000000-0005-0000-0000-0000241C0000}"/>
    <cellStyle name="Normal 3 4" xfId="7240" xr:uid="{00000000-0005-0000-0000-0000251C0000}"/>
    <cellStyle name="Normal 3 4 10" xfId="7241" xr:uid="{00000000-0005-0000-0000-0000261C0000}"/>
    <cellStyle name="Normal 3 4 11" xfId="7242" xr:uid="{00000000-0005-0000-0000-0000271C0000}"/>
    <cellStyle name="Normal 3 4 12" xfId="7243" xr:uid="{00000000-0005-0000-0000-0000281C0000}"/>
    <cellStyle name="Normal 3 4 13" xfId="7244" xr:uid="{00000000-0005-0000-0000-0000291C0000}"/>
    <cellStyle name="Normal 3 4 14" xfId="7245" xr:uid="{00000000-0005-0000-0000-00002A1C0000}"/>
    <cellStyle name="Normal 3 4 15" xfId="7246" xr:uid="{00000000-0005-0000-0000-00002B1C0000}"/>
    <cellStyle name="Normal 3 4 16" xfId="7247" xr:uid="{00000000-0005-0000-0000-00002C1C0000}"/>
    <cellStyle name="Normal 3 4 17" xfId="7248" xr:uid="{00000000-0005-0000-0000-00002D1C0000}"/>
    <cellStyle name="Normal 3 4 18" xfId="7249" xr:uid="{00000000-0005-0000-0000-00002E1C0000}"/>
    <cellStyle name="Normal 3 4 19" xfId="7250" xr:uid="{00000000-0005-0000-0000-00002F1C0000}"/>
    <cellStyle name="Normal 3 4 2" xfId="7251" xr:uid="{00000000-0005-0000-0000-0000301C0000}"/>
    <cellStyle name="Normal 3 4 2 2" xfId="7252" xr:uid="{00000000-0005-0000-0000-0000311C0000}"/>
    <cellStyle name="Normal 3 4 2 3" xfId="7253" xr:uid="{00000000-0005-0000-0000-0000321C0000}"/>
    <cellStyle name="Normal 3 4 20" xfId="7254" xr:uid="{00000000-0005-0000-0000-0000331C0000}"/>
    <cellStyle name="Normal 3 4 21" xfId="7255" xr:uid="{00000000-0005-0000-0000-0000341C0000}"/>
    <cellStyle name="Normal 3 4 22" xfId="7256" xr:uid="{00000000-0005-0000-0000-0000351C0000}"/>
    <cellStyle name="Normal 3 4 23" xfId="7257" xr:uid="{00000000-0005-0000-0000-0000361C0000}"/>
    <cellStyle name="Normal 3 4 3" xfId="7258" xr:uid="{00000000-0005-0000-0000-0000371C0000}"/>
    <cellStyle name="Normal 3 4 3 2" xfId="7259" xr:uid="{00000000-0005-0000-0000-0000381C0000}"/>
    <cellStyle name="Normal 3 4 4" xfId="7260" xr:uid="{00000000-0005-0000-0000-0000391C0000}"/>
    <cellStyle name="Normal 3 4 5" xfId="7261" xr:uid="{00000000-0005-0000-0000-00003A1C0000}"/>
    <cellStyle name="Normal 3 4 6" xfId="7262" xr:uid="{00000000-0005-0000-0000-00003B1C0000}"/>
    <cellStyle name="Normal 3 4 7" xfId="7263" xr:uid="{00000000-0005-0000-0000-00003C1C0000}"/>
    <cellStyle name="Normal 3 4 8" xfId="7264" xr:uid="{00000000-0005-0000-0000-00003D1C0000}"/>
    <cellStyle name="Normal 3 4 9" xfId="7265" xr:uid="{00000000-0005-0000-0000-00003E1C0000}"/>
    <cellStyle name="Normal 3 40" xfId="7266" xr:uid="{00000000-0005-0000-0000-00003F1C0000}"/>
    <cellStyle name="Normal 3 41" xfId="7267" xr:uid="{00000000-0005-0000-0000-0000401C0000}"/>
    <cellStyle name="Normal 3 42" xfId="7268" xr:uid="{00000000-0005-0000-0000-0000411C0000}"/>
    <cellStyle name="Normal 3 43" xfId="7269" xr:uid="{00000000-0005-0000-0000-0000421C0000}"/>
    <cellStyle name="Normal 3 44" xfId="7270" xr:uid="{00000000-0005-0000-0000-0000431C0000}"/>
    <cellStyle name="Normal 3 45" xfId="7271" xr:uid="{00000000-0005-0000-0000-0000441C0000}"/>
    <cellStyle name="Normal 3 46" xfId="7272" xr:uid="{00000000-0005-0000-0000-0000451C0000}"/>
    <cellStyle name="Normal 3 47" xfId="7273" xr:uid="{00000000-0005-0000-0000-0000461C0000}"/>
    <cellStyle name="Normal 3 48" xfId="7274" xr:uid="{00000000-0005-0000-0000-0000471C0000}"/>
    <cellStyle name="Normal 3 49" xfId="7275" xr:uid="{00000000-0005-0000-0000-0000481C0000}"/>
    <cellStyle name="Normal 3 5" xfId="7276" xr:uid="{00000000-0005-0000-0000-0000491C0000}"/>
    <cellStyle name="Normal 3 5 10" xfId="7277" xr:uid="{00000000-0005-0000-0000-00004A1C0000}"/>
    <cellStyle name="Normal 3 5 11" xfId="7278" xr:uid="{00000000-0005-0000-0000-00004B1C0000}"/>
    <cellStyle name="Normal 3 5 12" xfId="7279" xr:uid="{00000000-0005-0000-0000-00004C1C0000}"/>
    <cellStyle name="Normal 3 5 13" xfId="7280" xr:uid="{00000000-0005-0000-0000-00004D1C0000}"/>
    <cellStyle name="Normal 3 5 14" xfId="7281" xr:uid="{00000000-0005-0000-0000-00004E1C0000}"/>
    <cellStyle name="Normal 3 5 15" xfId="7282" xr:uid="{00000000-0005-0000-0000-00004F1C0000}"/>
    <cellStyle name="Normal 3 5 16" xfId="7283" xr:uid="{00000000-0005-0000-0000-0000501C0000}"/>
    <cellStyle name="Normal 3 5 17" xfId="7284" xr:uid="{00000000-0005-0000-0000-0000511C0000}"/>
    <cellStyle name="Normal 3 5 18" xfId="7285" xr:uid="{00000000-0005-0000-0000-0000521C0000}"/>
    <cellStyle name="Normal 3 5 19" xfId="7286" xr:uid="{00000000-0005-0000-0000-0000531C0000}"/>
    <cellStyle name="Normal 3 5 2" xfId="7287" xr:uid="{00000000-0005-0000-0000-0000541C0000}"/>
    <cellStyle name="Normal 3 5 2 2" xfId="7288" xr:uid="{00000000-0005-0000-0000-0000551C0000}"/>
    <cellStyle name="Normal 3 5 2 3" xfId="7289" xr:uid="{00000000-0005-0000-0000-0000561C0000}"/>
    <cellStyle name="Normal 3 5 20" xfId="7290" xr:uid="{00000000-0005-0000-0000-0000571C0000}"/>
    <cellStyle name="Normal 3 5 21" xfId="7291" xr:uid="{00000000-0005-0000-0000-0000581C0000}"/>
    <cellStyle name="Normal 3 5 22" xfId="7292" xr:uid="{00000000-0005-0000-0000-0000591C0000}"/>
    <cellStyle name="Normal 3 5 23" xfId="7293" xr:uid="{00000000-0005-0000-0000-00005A1C0000}"/>
    <cellStyle name="Normal 3 5 24" xfId="7294" xr:uid="{00000000-0005-0000-0000-00005B1C0000}"/>
    <cellStyle name="Normal 3 5 25" xfId="7295" xr:uid="{00000000-0005-0000-0000-00005C1C0000}"/>
    <cellStyle name="Normal 3 5 26" xfId="7296" xr:uid="{00000000-0005-0000-0000-00005D1C0000}"/>
    <cellStyle name="Normal 3 5 3" xfId="7297" xr:uid="{00000000-0005-0000-0000-00005E1C0000}"/>
    <cellStyle name="Normal 3 5 3 2" xfId="7298" xr:uid="{00000000-0005-0000-0000-00005F1C0000}"/>
    <cellStyle name="Normal 3 5 4" xfId="7299" xr:uid="{00000000-0005-0000-0000-0000601C0000}"/>
    <cellStyle name="Normal 3 5 5" xfId="7300" xr:uid="{00000000-0005-0000-0000-0000611C0000}"/>
    <cellStyle name="Normal 3 5 6" xfId="7301" xr:uid="{00000000-0005-0000-0000-0000621C0000}"/>
    <cellStyle name="Normal 3 5 7" xfId="7302" xr:uid="{00000000-0005-0000-0000-0000631C0000}"/>
    <cellStyle name="Normal 3 5 8" xfId="7303" xr:uid="{00000000-0005-0000-0000-0000641C0000}"/>
    <cellStyle name="Normal 3 5 9" xfId="7304" xr:uid="{00000000-0005-0000-0000-0000651C0000}"/>
    <cellStyle name="Normal 3 50" xfId="7305" xr:uid="{00000000-0005-0000-0000-0000661C0000}"/>
    <cellStyle name="Normal 3 51" xfId="7306" xr:uid="{00000000-0005-0000-0000-0000671C0000}"/>
    <cellStyle name="Normal 3 52" xfId="7307" xr:uid="{00000000-0005-0000-0000-0000681C0000}"/>
    <cellStyle name="Normal 3 53" xfId="7308" xr:uid="{00000000-0005-0000-0000-0000691C0000}"/>
    <cellStyle name="Normal 3 54" xfId="7309" xr:uid="{00000000-0005-0000-0000-00006A1C0000}"/>
    <cellStyle name="Normal 3 55" xfId="7310" xr:uid="{00000000-0005-0000-0000-00006B1C0000}"/>
    <cellStyle name="Normal 3 56" xfId="7311" xr:uid="{00000000-0005-0000-0000-00006C1C0000}"/>
    <cellStyle name="Normal 3 57" xfId="7312" xr:uid="{00000000-0005-0000-0000-00006D1C0000}"/>
    <cellStyle name="Normal 3 58" xfId="7313" xr:uid="{00000000-0005-0000-0000-00006E1C0000}"/>
    <cellStyle name="Normal 3 59" xfId="7314" xr:uid="{00000000-0005-0000-0000-00006F1C0000}"/>
    <cellStyle name="Normal 3 6" xfId="7315" xr:uid="{00000000-0005-0000-0000-0000701C0000}"/>
    <cellStyle name="Normal 3 6 10" xfId="7316" xr:uid="{00000000-0005-0000-0000-0000711C0000}"/>
    <cellStyle name="Normal 3 6 11" xfId="7317" xr:uid="{00000000-0005-0000-0000-0000721C0000}"/>
    <cellStyle name="Normal 3 6 12" xfId="7318" xr:uid="{00000000-0005-0000-0000-0000731C0000}"/>
    <cellStyle name="Normal 3 6 13" xfId="7319" xr:uid="{00000000-0005-0000-0000-0000741C0000}"/>
    <cellStyle name="Normal 3 6 14" xfId="7320" xr:uid="{00000000-0005-0000-0000-0000751C0000}"/>
    <cellStyle name="Normal 3 6 15" xfId="7321" xr:uid="{00000000-0005-0000-0000-0000761C0000}"/>
    <cellStyle name="Normal 3 6 16" xfId="7322" xr:uid="{00000000-0005-0000-0000-0000771C0000}"/>
    <cellStyle name="Normal 3 6 17" xfId="7323" xr:uid="{00000000-0005-0000-0000-0000781C0000}"/>
    <cellStyle name="Normal 3 6 18" xfId="7324" xr:uid="{00000000-0005-0000-0000-0000791C0000}"/>
    <cellStyle name="Normal 3 6 19" xfId="7325" xr:uid="{00000000-0005-0000-0000-00007A1C0000}"/>
    <cellStyle name="Normal 3 6 2" xfId="7326" xr:uid="{00000000-0005-0000-0000-00007B1C0000}"/>
    <cellStyle name="Normal 3 6 20" xfId="7327" xr:uid="{00000000-0005-0000-0000-00007C1C0000}"/>
    <cellStyle name="Normal 3 6 21" xfId="7328" xr:uid="{00000000-0005-0000-0000-00007D1C0000}"/>
    <cellStyle name="Normal 3 6 22" xfId="7329" xr:uid="{00000000-0005-0000-0000-00007E1C0000}"/>
    <cellStyle name="Normal 3 6 23" xfId="7330" xr:uid="{00000000-0005-0000-0000-00007F1C0000}"/>
    <cellStyle name="Normal 3 6 24" xfId="7331" xr:uid="{00000000-0005-0000-0000-0000801C0000}"/>
    <cellStyle name="Normal 3 6 25" xfId="7332" xr:uid="{00000000-0005-0000-0000-0000811C0000}"/>
    <cellStyle name="Normal 3 6 26" xfId="7333" xr:uid="{00000000-0005-0000-0000-0000821C0000}"/>
    <cellStyle name="Normal 3 6 27" xfId="7334" xr:uid="{00000000-0005-0000-0000-0000831C0000}"/>
    <cellStyle name="Normal 3 6 3" xfId="7335" xr:uid="{00000000-0005-0000-0000-0000841C0000}"/>
    <cellStyle name="Normal 3 6 4" xfId="7336" xr:uid="{00000000-0005-0000-0000-0000851C0000}"/>
    <cellStyle name="Normal 3 6 5" xfId="7337" xr:uid="{00000000-0005-0000-0000-0000861C0000}"/>
    <cellStyle name="Normal 3 6 6" xfId="7338" xr:uid="{00000000-0005-0000-0000-0000871C0000}"/>
    <cellStyle name="Normal 3 6 7" xfId="7339" xr:uid="{00000000-0005-0000-0000-0000881C0000}"/>
    <cellStyle name="Normal 3 6 8" xfId="7340" xr:uid="{00000000-0005-0000-0000-0000891C0000}"/>
    <cellStyle name="Normal 3 6 9" xfId="7341" xr:uid="{00000000-0005-0000-0000-00008A1C0000}"/>
    <cellStyle name="Normal 3 60" xfId="7342" xr:uid="{00000000-0005-0000-0000-00008B1C0000}"/>
    <cellStyle name="Normal 3 61" xfId="7343" xr:uid="{00000000-0005-0000-0000-00008C1C0000}"/>
    <cellStyle name="Normal 3 62" xfId="7344" xr:uid="{00000000-0005-0000-0000-00008D1C0000}"/>
    <cellStyle name="Normal 3 63" xfId="7345" xr:uid="{00000000-0005-0000-0000-00008E1C0000}"/>
    <cellStyle name="Normal 3 64" xfId="7346" xr:uid="{00000000-0005-0000-0000-00008F1C0000}"/>
    <cellStyle name="Normal 3 65" xfId="7347" xr:uid="{00000000-0005-0000-0000-0000901C0000}"/>
    <cellStyle name="Normal 3 66" xfId="7348" xr:uid="{00000000-0005-0000-0000-0000911C0000}"/>
    <cellStyle name="Normal 3 67" xfId="7349" xr:uid="{00000000-0005-0000-0000-0000921C0000}"/>
    <cellStyle name="Normal 3 68" xfId="7350" xr:uid="{00000000-0005-0000-0000-0000931C0000}"/>
    <cellStyle name="Normal 3 69" xfId="7351" xr:uid="{00000000-0005-0000-0000-0000941C0000}"/>
    <cellStyle name="Normal 3 7" xfId="7352" xr:uid="{00000000-0005-0000-0000-0000951C0000}"/>
    <cellStyle name="Normal 3 7 10" xfId="7353" xr:uid="{00000000-0005-0000-0000-0000961C0000}"/>
    <cellStyle name="Normal 3 7 11" xfId="7354" xr:uid="{00000000-0005-0000-0000-0000971C0000}"/>
    <cellStyle name="Normal 3 7 12" xfId="7355" xr:uid="{00000000-0005-0000-0000-0000981C0000}"/>
    <cellStyle name="Normal 3 7 13" xfId="7356" xr:uid="{00000000-0005-0000-0000-0000991C0000}"/>
    <cellStyle name="Normal 3 7 14" xfId="7357" xr:uid="{00000000-0005-0000-0000-00009A1C0000}"/>
    <cellStyle name="Normal 3 7 15" xfId="7358" xr:uid="{00000000-0005-0000-0000-00009B1C0000}"/>
    <cellStyle name="Normal 3 7 16" xfId="7359" xr:uid="{00000000-0005-0000-0000-00009C1C0000}"/>
    <cellStyle name="Normal 3 7 17" xfId="7360" xr:uid="{00000000-0005-0000-0000-00009D1C0000}"/>
    <cellStyle name="Normal 3 7 18" xfId="7361" xr:uid="{00000000-0005-0000-0000-00009E1C0000}"/>
    <cellStyle name="Normal 3 7 19" xfId="7362" xr:uid="{00000000-0005-0000-0000-00009F1C0000}"/>
    <cellStyle name="Normal 3 7 2" xfId="7363" xr:uid="{00000000-0005-0000-0000-0000A01C0000}"/>
    <cellStyle name="Normal 3 7 20" xfId="7364" xr:uid="{00000000-0005-0000-0000-0000A11C0000}"/>
    <cellStyle name="Normal 3 7 21" xfId="7365" xr:uid="{00000000-0005-0000-0000-0000A21C0000}"/>
    <cellStyle name="Normal 3 7 22" xfId="7366" xr:uid="{00000000-0005-0000-0000-0000A31C0000}"/>
    <cellStyle name="Normal 3 7 23" xfId="7367" xr:uid="{00000000-0005-0000-0000-0000A41C0000}"/>
    <cellStyle name="Normal 3 7 24" xfId="7368" xr:uid="{00000000-0005-0000-0000-0000A51C0000}"/>
    <cellStyle name="Normal 3 7 3" xfId="7369" xr:uid="{00000000-0005-0000-0000-0000A61C0000}"/>
    <cellStyle name="Normal 3 7 4" xfId="7370" xr:uid="{00000000-0005-0000-0000-0000A71C0000}"/>
    <cellStyle name="Normal 3 7 5" xfId="7371" xr:uid="{00000000-0005-0000-0000-0000A81C0000}"/>
    <cellStyle name="Normal 3 7 6" xfId="7372" xr:uid="{00000000-0005-0000-0000-0000A91C0000}"/>
    <cellStyle name="Normal 3 7 7" xfId="7373" xr:uid="{00000000-0005-0000-0000-0000AA1C0000}"/>
    <cellStyle name="Normal 3 7 8" xfId="7374" xr:uid="{00000000-0005-0000-0000-0000AB1C0000}"/>
    <cellStyle name="Normal 3 7 9" xfId="7375" xr:uid="{00000000-0005-0000-0000-0000AC1C0000}"/>
    <cellStyle name="Normal 3 8" xfId="7376" xr:uid="{00000000-0005-0000-0000-0000AD1C0000}"/>
    <cellStyle name="Normal 3 8 10" xfId="7377" xr:uid="{00000000-0005-0000-0000-0000AE1C0000}"/>
    <cellStyle name="Normal 3 8 11" xfId="7378" xr:uid="{00000000-0005-0000-0000-0000AF1C0000}"/>
    <cellStyle name="Normal 3 8 12" xfId="7379" xr:uid="{00000000-0005-0000-0000-0000B01C0000}"/>
    <cellStyle name="Normal 3 8 13" xfId="7380" xr:uid="{00000000-0005-0000-0000-0000B11C0000}"/>
    <cellStyle name="Normal 3 8 14" xfId="7381" xr:uid="{00000000-0005-0000-0000-0000B21C0000}"/>
    <cellStyle name="Normal 3 8 15" xfId="7382" xr:uid="{00000000-0005-0000-0000-0000B31C0000}"/>
    <cellStyle name="Normal 3 8 16" xfId="7383" xr:uid="{00000000-0005-0000-0000-0000B41C0000}"/>
    <cellStyle name="Normal 3 8 17" xfId="7384" xr:uid="{00000000-0005-0000-0000-0000B51C0000}"/>
    <cellStyle name="Normal 3 8 18" xfId="7385" xr:uid="{00000000-0005-0000-0000-0000B61C0000}"/>
    <cellStyle name="Normal 3 8 19" xfId="7386" xr:uid="{00000000-0005-0000-0000-0000B71C0000}"/>
    <cellStyle name="Normal 3 8 2" xfId="7387" xr:uid="{00000000-0005-0000-0000-0000B81C0000}"/>
    <cellStyle name="Normal 3 8 20" xfId="7388" xr:uid="{00000000-0005-0000-0000-0000B91C0000}"/>
    <cellStyle name="Normal 3 8 21" xfId="7389" xr:uid="{00000000-0005-0000-0000-0000BA1C0000}"/>
    <cellStyle name="Normal 3 8 22" xfId="7390" xr:uid="{00000000-0005-0000-0000-0000BB1C0000}"/>
    <cellStyle name="Normal 3 8 23" xfId="7391" xr:uid="{00000000-0005-0000-0000-0000BC1C0000}"/>
    <cellStyle name="Normal 3 8 24" xfId="7392" xr:uid="{00000000-0005-0000-0000-0000BD1C0000}"/>
    <cellStyle name="Normal 3 8 3" xfId="7393" xr:uid="{00000000-0005-0000-0000-0000BE1C0000}"/>
    <cellStyle name="Normal 3 8 4" xfId="7394" xr:uid="{00000000-0005-0000-0000-0000BF1C0000}"/>
    <cellStyle name="Normal 3 8 5" xfId="7395" xr:uid="{00000000-0005-0000-0000-0000C01C0000}"/>
    <cellStyle name="Normal 3 8 6" xfId="7396" xr:uid="{00000000-0005-0000-0000-0000C11C0000}"/>
    <cellStyle name="Normal 3 8 7" xfId="7397" xr:uid="{00000000-0005-0000-0000-0000C21C0000}"/>
    <cellStyle name="Normal 3 8 8" xfId="7398" xr:uid="{00000000-0005-0000-0000-0000C31C0000}"/>
    <cellStyle name="Normal 3 8 9" xfId="7399" xr:uid="{00000000-0005-0000-0000-0000C41C0000}"/>
    <cellStyle name="Normal 3 9" xfId="7400" xr:uid="{00000000-0005-0000-0000-0000C51C0000}"/>
    <cellStyle name="Normal 3 9 10" xfId="7401" xr:uid="{00000000-0005-0000-0000-0000C61C0000}"/>
    <cellStyle name="Normal 3 9 11" xfId="7402" xr:uid="{00000000-0005-0000-0000-0000C71C0000}"/>
    <cellStyle name="Normal 3 9 12" xfId="7403" xr:uid="{00000000-0005-0000-0000-0000C81C0000}"/>
    <cellStyle name="Normal 3 9 13" xfId="7404" xr:uid="{00000000-0005-0000-0000-0000C91C0000}"/>
    <cellStyle name="Normal 3 9 14" xfId="7405" xr:uid="{00000000-0005-0000-0000-0000CA1C0000}"/>
    <cellStyle name="Normal 3 9 15" xfId="7406" xr:uid="{00000000-0005-0000-0000-0000CB1C0000}"/>
    <cellStyle name="Normal 3 9 16" xfId="7407" xr:uid="{00000000-0005-0000-0000-0000CC1C0000}"/>
    <cellStyle name="Normal 3 9 17" xfId="7408" xr:uid="{00000000-0005-0000-0000-0000CD1C0000}"/>
    <cellStyle name="Normal 3 9 18" xfId="7409" xr:uid="{00000000-0005-0000-0000-0000CE1C0000}"/>
    <cellStyle name="Normal 3 9 19" xfId="7410" xr:uid="{00000000-0005-0000-0000-0000CF1C0000}"/>
    <cellStyle name="Normal 3 9 2" xfId="7411" xr:uid="{00000000-0005-0000-0000-0000D01C0000}"/>
    <cellStyle name="Normal 3 9 20" xfId="7412" xr:uid="{00000000-0005-0000-0000-0000D11C0000}"/>
    <cellStyle name="Normal 3 9 21" xfId="7413" xr:uid="{00000000-0005-0000-0000-0000D21C0000}"/>
    <cellStyle name="Normal 3 9 22" xfId="7414" xr:uid="{00000000-0005-0000-0000-0000D31C0000}"/>
    <cellStyle name="Normal 3 9 23" xfId="7415" xr:uid="{00000000-0005-0000-0000-0000D41C0000}"/>
    <cellStyle name="Normal 3 9 24" xfId="7416" xr:uid="{00000000-0005-0000-0000-0000D51C0000}"/>
    <cellStyle name="Normal 3 9 3" xfId="7417" xr:uid="{00000000-0005-0000-0000-0000D61C0000}"/>
    <cellStyle name="Normal 3 9 4" xfId="7418" xr:uid="{00000000-0005-0000-0000-0000D71C0000}"/>
    <cellStyle name="Normal 3 9 5" xfId="7419" xr:uid="{00000000-0005-0000-0000-0000D81C0000}"/>
    <cellStyle name="Normal 3 9 6" xfId="7420" xr:uid="{00000000-0005-0000-0000-0000D91C0000}"/>
    <cellStyle name="Normal 3 9 7" xfId="7421" xr:uid="{00000000-0005-0000-0000-0000DA1C0000}"/>
    <cellStyle name="Normal 3 9 8" xfId="7422" xr:uid="{00000000-0005-0000-0000-0000DB1C0000}"/>
    <cellStyle name="Normal 3 9 9" xfId="7423" xr:uid="{00000000-0005-0000-0000-0000DC1C0000}"/>
    <cellStyle name="Normal 3_ICF-FPL Program Planning Tool - Program Level Analysis Workbook - Existing Programs v 2" xfId="7424" xr:uid="{00000000-0005-0000-0000-0000DD1C0000}"/>
    <cellStyle name="Normal 30" xfId="7425" xr:uid="{00000000-0005-0000-0000-0000DE1C0000}"/>
    <cellStyle name="Normal 30 2" xfId="7426" xr:uid="{00000000-0005-0000-0000-0000DF1C0000}"/>
    <cellStyle name="Normal 30 3" xfId="7427" xr:uid="{00000000-0005-0000-0000-0000E01C0000}"/>
    <cellStyle name="Normal 30 4" xfId="7428" xr:uid="{00000000-0005-0000-0000-0000E11C0000}"/>
    <cellStyle name="Normal 30 5" xfId="7429" xr:uid="{00000000-0005-0000-0000-0000E21C0000}"/>
    <cellStyle name="Normal 30 6" xfId="7430" xr:uid="{00000000-0005-0000-0000-0000E31C0000}"/>
    <cellStyle name="Normal 30 7" xfId="7431" xr:uid="{00000000-0005-0000-0000-0000E41C0000}"/>
    <cellStyle name="Normal 30 8" xfId="7432" xr:uid="{00000000-0005-0000-0000-0000E51C0000}"/>
    <cellStyle name="Normal 30_Com Res" xfId="7433" xr:uid="{00000000-0005-0000-0000-0000E61C0000}"/>
    <cellStyle name="Normal 31" xfId="7434" xr:uid="{00000000-0005-0000-0000-0000E71C0000}"/>
    <cellStyle name="Normal 31 2" xfId="7435" xr:uid="{00000000-0005-0000-0000-0000E81C0000}"/>
    <cellStyle name="Normal 32" xfId="7436" xr:uid="{00000000-0005-0000-0000-0000E91C0000}"/>
    <cellStyle name="Normal 32 2" xfId="7437" xr:uid="{00000000-0005-0000-0000-0000EA1C0000}"/>
    <cellStyle name="Normal 32 3" xfId="7438" xr:uid="{00000000-0005-0000-0000-0000EB1C0000}"/>
    <cellStyle name="Normal 32 4" xfId="7439" xr:uid="{00000000-0005-0000-0000-0000EC1C0000}"/>
    <cellStyle name="Normal 33" xfId="7440" xr:uid="{00000000-0005-0000-0000-0000ED1C0000}"/>
    <cellStyle name="Normal 33 2" xfId="7441" xr:uid="{00000000-0005-0000-0000-0000EE1C0000}"/>
    <cellStyle name="Normal 33 2 2" xfId="7442" xr:uid="{00000000-0005-0000-0000-0000EF1C0000}"/>
    <cellStyle name="Normal 33 2 2 2" xfId="7443" xr:uid="{00000000-0005-0000-0000-0000F01C0000}"/>
    <cellStyle name="Normal 33 2 2 2 2" xfId="7444" xr:uid="{00000000-0005-0000-0000-0000F11C0000}"/>
    <cellStyle name="Normal 33 2 2 3" xfId="7445" xr:uid="{00000000-0005-0000-0000-0000F21C0000}"/>
    <cellStyle name="Normal 33 2 2 3 2" xfId="7446" xr:uid="{00000000-0005-0000-0000-0000F31C0000}"/>
    <cellStyle name="Normal 33 2 2 4" xfId="7447" xr:uid="{00000000-0005-0000-0000-0000F41C0000}"/>
    <cellStyle name="Normal 33 2 3" xfId="7448" xr:uid="{00000000-0005-0000-0000-0000F51C0000}"/>
    <cellStyle name="Normal 33 2 3 2" xfId="7449" xr:uid="{00000000-0005-0000-0000-0000F61C0000}"/>
    <cellStyle name="Normal 33 2 4" xfId="7450" xr:uid="{00000000-0005-0000-0000-0000F71C0000}"/>
    <cellStyle name="Normal 33 2 4 2" xfId="7451" xr:uid="{00000000-0005-0000-0000-0000F81C0000}"/>
    <cellStyle name="Normal 33 2 5" xfId="7452" xr:uid="{00000000-0005-0000-0000-0000F91C0000}"/>
    <cellStyle name="Normal 33 2 5 2" xfId="7453" xr:uid="{00000000-0005-0000-0000-0000FA1C0000}"/>
    <cellStyle name="Normal 33 2 6" xfId="7454" xr:uid="{00000000-0005-0000-0000-0000FB1C0000}"/>
    <cellStyle name="Normal 33 3" xfId="7455" xr:uid="{00000000-0005-0000-0000-0000FC1C0000}"/>
    <cellStyle name="Normal 33 3 2" xfId="7456" xr:uid="{00000000-0005-0000-0000-0000FD1C0000}"/>
    <cellStyle name="Normal 33 3 2 2" xfId="7457" xr:uid="{00000000-0005-0000-0000-0000FE1C0000}"/>
    <cellStyle name="Normal 33 3 3" xfId="7458" xr:uid="{00000000-0005-0000-0000-0000FF1C0000}"/>
    <cellStyle name="Normal 33 3 3 2" xfId="7459" xr:uid="{00000000-0005-0000-0000-0000001D0000}"/>
    <cellStyle name="Normal 33 3 4" xfId="7460" xr:uid="{00000000-0005-0000-0000-0000011D0000}"/>
    <cellStyle name="Normal 33 4" xfId="7461" xr:uid="{00000000-0005-0000-0000-0000021D0000}"/>
    <cellStyle name="Normal 33 4 2" xfId="7462" xr:uid="{00000000-0005-0000-0000-0000031D0000}"/>
    <cellStyle name="Normal 33 4 3" xfId="7463" xr:uid="{00000000-0005-0000-0000-0000041D0000}"/>
    <cellStyle name="Normal 33 5" xfId="7464" xr:uid="{00000000-0005-0000-0000-0000051D0000}"/>
    <cellStyle name="Normal 33 5 2" xfId="7465" xr:uid="{00000000-0005-0000-0000-0000061D0000}"/>
    <cellStyle name="Normal 33 5 3" xfId="7466" xr:uid="{00000000-0005-0000-0000-0000071D0000}"/>
    <cellStyle name="Normal 33 6" xfId="7467" xr:uid="{00000000-0005-0000-0000-0000081D0000}"/>
    <cellStyle name="Normal 33 6 2" xfId="7468" xr:uid="{00000000-0005-0000-0000-0000091D0000}"/>
    <cellStyle name="Normal 33 7" xfId="7469" xr:uid="{00000000-0005-0000-0000-00000A1D0000}"/>
    <cellStyle name="Normal 33 8" xfId="7470" xr:uid="{00000000-0005-0000-0000-00000B1D0000}"/>
    <cellStyle name="Normal 33 9" xfId="7471" xr:uid="{00000000-0005-0000-0000-00000C1D0000}"/>
    <cellStyle name="Normal 34" xfId="7472" xr:uid="{00000000-0005-0000-0000-00000D1D0000}"/>
    <cellStyle name="Normal 34 2" xfId="7473" xr:uid="{00000000-0005-0000-0000-00000E1D0000}"/>
    <cellStyle name="Normal 34 2 2" xfId="7474" xr:uid="{00000000-0005-0000-0000-00000F1D0000}"/>
    <cellStyle name="Normal 34 3" xfId="7475" xr:uid="{00000000-0005-0000-0000-0000101D0000}"/>
    <cellStyle name="Normal 34 4" xfId="7476" xr:uid="{00000000-0005-0000-0000-0000111D0000}"/>
    <cellStyle name="Normal 34 5" xfId="7477" xr:uid="{00000000-0005-0000-0000-0000121D0000}"/>
    <cellStyle name="Normal 34 6" xfId="7478" xr:uid="{00000000-0005-0000-0000-0000131D0000}"/>
    <cellStyle name="Normal 34 7" xfId="7479" xr:uid="{00000000-0005-0000-0000-0000141D0000}"/>
    <cellStyle name="Normal 35" xfId="7480" xr:uid="{00000000-0005-0000-0000-0000151D0000}"/>
    <cellStyle name="Normal 35 2" xfId="7481" xr:uid="{00000000-0005-0000-0000-0000161D0000}"/>
    <cellStyle name="Normal 35 2 2" xfId="7482" xr:uid="{00000000-0005-0000-0000-0000171D0000}"/>
    <cellStyle name="Normal 35 3" xfId="7483" xr:uid="{00000000-0005-0000-0000-0000181D0000}"/>
    <cellStyle name="Normal 35 4" xfId="7484" xr:uid="{00000000-0005-0000-0000-0000191D0000}"/>
    <cellStyle name="Normal 35 5" xfId="7485" xr:uid="{00000000-0005-0000-0000-00001A1D0000}"/>
    <cellStyle name="Normal 35 6" xfId="7486" xr:uid="{00000000-0005-0000-0000-00001B1D0000}"/>
    <cellStyle name="Normal 35 7" xfId="7487" xr:uid="{00000000-0005-0000-0000-00001C1D0000}"/>
    <cellStyle name="Normal 358" xfId="7488" xr:uid="{00000000-0005-0000-0000-00001D1D0000}"/>
    <cellStyle name="Normal 36" xfId="7489" xr:uid="{00000000-0005-0000-0000-00001E1D0000}"/>
    <cellStyle name="Normal 36 2" xfId="7490" xr:uid="{00000000-0005-0000-0000-00001F1D0000}"/>
    <cellStyle name="Normal 36 2 2" xfId="7491" xr:uid="{00000000-0005-0000-0000-0000201D0000}"/>
    <cellStyle name="Normal 36 3" xfId="7492" xr:uid="{00000000-0005-0000-0000-0000211D0000}"/>
    <cellStyle name="Normal 36 4" xfId="7493" xr:uid="{00000000-0005-0000-0000-0000221D0000}"/>
    <cellStyle name="Normal 36 5" xfId="7494" xr:uid="{00000000-0005-0000-0000-0000231D0000}"/>
    <cellStyle name="Normal 36 6" xfId="7495" xr:uid="{00000000-0005-0000-0000-0000241D0000}"/>
    <cellStyle name="Normal 37" xfId="7496" xr:uid="{00000000-0005-0000-0000-0000251D0000}"/>
    <cellStyle name="Normal 37 2" xfId="7497" xr:uid="{00000000-0005-0000-0000-0000261D0000}"/>
    <cellStyle name="Normal 37 3" xfId="7498" xr:uid="{00000000-0005-0000-0000-0000271D0000}"/>
    <cellStyle name="Normal 38" xfId="7499" xr:uid="{00000000-0005-0000-0000-0000281D0000}"/>
    <cellStyle name="Normal 38 2" xfId="7500" xr:uid="{00000000-0005-0000-0000-0000291D0000}"/>
    <cellStyle name="Normal 38 3" xfId="7501" xr:uid="{00000000-0005-0000-0000-00002A1D0000}"/>
    <cellStyle name="Normal 39" xfId="7502" xr:uid="{00000000-0005-0000-0000-00002B1D0000}"/>
    <cellStyle name="Normal 39 2" xfId="7503" xr:uid="{00000000-0005-0000-0000-00002C1D0000}"/>
    <cellStyle name="Normal 39 3" xfId="7504" xr:uid="{00000000-0005-0000-0000-00002D1D0000}"/>
    <cellStyle name="Normal 4" xfId="52" xr:uid="{00000000-0005-0000-0000-00002E1D0000}"/>
    <cellStyle name="Normal 4 2" xfId="53" xr:uid="{00000000-0005-0000-0000-00002F1D0000}"/>
    <cellStyle name="Normal 4 2 2" xfId="7505" xr:uid="{00000000-0005-0000-0000-0000301D0000}"/>
    <cellStyle name="Normal 4 2 2 2" xfId="7506" xr:uid="{00000000-0005-0000-0000-0000311D0000}"/>
    <cellStyle name="Normal 4 2 3" xfId="7507" xr:uid="{00000000-0005-0000-0000-0000321D0000}"/>
    <cellStyle name="Normal 4 2 4" xfId="7508" xr:uid="{00000000-0005-0000-0000-0000331D0000}"/>
    <cellStyle name="Normal 4 2 5" xfId="7509" xr:uid="{00000000-0005-0000-0000-0000341D0000}"/>
    <cellStyle name="Normal 4 2 6" xfId="7510" xr:uid="{00000000-0005-0000-0000-0000351D0000}"/>
    <cellStyle name="Normal 4 3" xfId="7511" xr:uid="{00000000-0005-0000-0000-0000361D0000}"/>
    <cellStyle name="Normal 4 3 2" xfId="7512" xr:uid="{00000000-0005-0000-0000-0000371D0000}"/>
    <cellStyle name="Normal 4 3 2 2" xfId="7513" xr:uid="{00000000-0005-0000-0000-0000381D0000}"/>
    <cellStyle name="Normal 4 3 3" xfId="7514" xr:uid="{00000000-0005-0000-0000-0000391D0000}"/>
    <cellStyle name="Normal 4 3 3 2" xfId="7515" xr:uid="{00000000-0005-0000-0000-00003A1D0000}"/>
    <cellStyle name="Normal 4 3 4" xfId="7516" xr:uid="{00000000-0005-0000-0000-00003B1D0000}"/>
    <cellStyle name="Normal 4 3 5" xfId="7517" xr:uid="{00000000-0005-0000-0000-00003C1D0000}"/>
    <cellStyle name="Normal 4 4" xfId="7518" xr:uid="{00000000-0005-0000-0000-00003D1D0000}"/>
    <cellStyle name="Normal 4 4 2" xfId="7519" xr:uid="{00000000-0005-0000-0000-00003E1D0000}"/>
    <cellStyle name="Normal 4 4 2 2" xfId="7520" xr:uid="{00000000-0005-0000-0000-00003F1D0000}"/>
    <cellStyle name="Normal 4 4 2 3" xfId="7521" xr:uid="{00000000-0005-0000-0000-0000401D0000}"/>
    <cellStyle name="Normal 4 4 3" xfId="7522" xr:uid="{00000000-0005-0000-0000-0000411D0000}"/>
    <cellStyle name="Normal 4 4 3 2" xfId="7523" xr:uid="{00000000-0005-0000-0000-0000421D0000}"/>
    <cellStyle name="Normal 4 4 3 3" xfId="7524" xr:uid="{00000000-0005-0000-0000-0000431D0000}"/>
    <cellStyle name="Normal 4 4 4" xfId="7525" xr:uid="{00000000-0005-0000-0000-0000441D0000}"/>
    <cellStyle name="Normal 4 4 5" xfId="7526" xr:uid="{00000000-0005-0000-0000-0000451D0000}"/>
    <cellStyle name="Normal 4 4 6" xfId="7527" xr:uid="{00000000-0005-0000-0000-0000461D0000}"/>
    <cellStyle name="Normal 4 4 7" xfId="7528" xr:uid="{00000000-0005-0000-0000-0000471D0000}"/>
    <cellStyle name="Normal 4 5" xfId="7529" xr:uid="{00000000-0005-0000-0000-0000481D0000}"/>
    <cellStyle name="Normal 4 5 2" xfId="7530" xr:uid="{00000000-0005-0000-0000-0000491D0000}"/>
    <cellStyle name="Normal 4 6" xfId="7531" xr:uid="{00000000-0005-0000-0000-00004A1D0000}"/>
    <cellStyle name="Normal 4 6 2" xfId="7532" xr:uid="{00000000-0005-0000-0000-00004B1D0000}"/>
    <cellStyle name="Normal 4 7" xfId="7533" xr:uid="{00000000-0005-0000-0000-00004C1D0000}"/>
    <cellStyle name="Normal 4 8" xfId="7534" xr:uid="{00000000-0005-0000-0000-00004D1D0000}"/>
    <cellStyle name="Normal 4_NR" xfId="7535" xr:uid="{00000000-0005-0000-0000-00004E1D0000}"/>
    <cellStyle name="Normal 40" xfId="7536" xr:uid="{00000000-0005-0000-0000-00004F1D0000}"/>
    <cellStyle name="Normal 40 2" xfId="7537" xr:uid="{00000000-0005-0000-0000-0000501D0000}"/>
    <cellStyle name="Normal 40 3" xfId="7538" xr:uid="{00000000-0005-0000-0000-0000511D0000}"/>
    <cellStyle name="Normal 41" xfId="7539" xr:uid="{00000000-0005-0000-0000-0000521D0000}"/>
    <cellStyle name="Normal 41 2" xfId="7540" xr:uid="{00000000-0005-0000-0000-0000531D0000}"/>
    <cellStyle name="Normal 41 3" xfId="7541" xr:uid="{00000000-0005-0000-0000-0000541D0000}"/>
    <cellStyle name="Normal 42" xfId="7542" xr:uid="{00000000-0005-0000-0000-0000551D0000}"/>
    <cellStyle name="Normal 42 2" xfId="7543" xr:uid="{00000000-0005-0000-0000-0000561D0000}"/>
    <cellStyle name="Normal 42 3" xfId="7544" xr:uid="{00000000-0005-0000-0000-0000571D0000}"/>
    <cellStyle name="Normal 43" xfId="7545" xr:uid="{00000000-0005-0000-0000-0000581D0000}"/>
    <cellStyle name="Normal 43 2" xfId="7546" xr:uid="{00000000-0005-0000-0000-0000591D0000}"/>
    <cellStyle name="Normal 43 3" xfId="7547" xr:uid="{00000000-0005-0000-0000-00005A1D0000}"/>
    <cellStyle name="Normal 44" xfId="7548" xr:uid="{00000000-0005-0000-0000-00005B1D0000}"/>
    <cellStyle name="Normal 44 2" xfId="7549" xr:uid="{00000000-0005-0000-0000-00005C1D0000}"/>
    <cellStyle name="Normal 44 3" xfId="7550" xr:uid="{00000000-0005-0000-0000-00005D1D0000}"/>
    <cellStyle name="Normal 45" xfId="7551" xr:uid="{00000000-0005-0000-0000-00005E1D0000}"/>
    <cellStyle name="Normal 45 2" xfId="7552" xr:uid="{00000000-0005-0000-0000-00005F1D0000}"/>
    <cellStyle name="Normal 45 3" xfId="7553" xr:uid="{00000000-0005-0000-0000-0000601D0000}"/>
    <cellStyle name="Normal 46" xfId="7554" xr:uid="{00000000-0005-0000-0000-0000611D0000}"/>
    <cellStyle name="Normal 46 2" xfId="7555" xr:uid="{00000000-0005-0000-0000-0000621D0000}"/>
    <cellStyle name="Normal 46 3" xfId="7556" xr:uid="{00000000-0005-0000-0000-0000631D0000}"/>
    <cellStyle name="Normal 47" xfId="7557" xr:uid="{00000000-0005-0000-0000-0000641D0000}"/>
    <cellStyle name="Normal 47 2" xfId="7558" xr:uid="{00000000-0005-0000-0000-0000651D0000}"/>
    <cellStyle name="Normal 47 3" xfId="7559" xr:uid="{00000000-0005-0000-0000-0000661D0000}"/>
    <cellStyle name="Normal 47 4" xfId="7560" xr:uid="{00000000-0005-0000-0000-0000671D0000}"/>
    <cellStyle name="Normal 47 5" xfId="7561" xr:uid="{00000000-0005-0000-0000-0000681D0000}"/>
    <cellStyle name="Normal 47 6" xfId="7562" xr:uid="{00000000-0005-0000-0000-0000691D0000}"/>
    <cellStyle name="Normal 48" xfId="7563" xr:uid="{00000000-0005-0000-0000-00006A1D0000}"/>
    <cellStyle name="Normal 48 2" xfId="7564" xr:uid="{00000000-0005-0000-0000-00006B1D0000}"/>
    <cellStyle name="Normal 48 3" xfId="7565" xr:uid="{00000000-0005-0000-0000-00006C1D0000}"/>
    <cellStyle name="Normal 49" xfId="7566" xr:uid="{00000000-0005-0000-0000-00006D1D0000}"/>
    <cellStyle name="Normal 49 2" xfId="7567" xr:uid="{00000000-0005-0000-0000-00006E1D0000}"/>
    <cellStyle name="Normal 49 3" xfId="7568" xr:uid="{00000000-0005-0000-0000-00006F1D0000}"/>
    <cellStyle name="Normal 5" xfId="54" xr:uid="{00000000-0005-0000-0000-0000701D0000}"/>
    <cellStyle name="Normal 5 10" xfId="7569" xr:uid="{00000000-0005-0000-0000-0000711D0000}"/>
    <cellStyle name="Normal 5 11" xfId="7570" xr:uid="{00000000-0005-0000-0000-0000721D0000}"/>
    <cellStyle name="Normal 5 12" xfId="7571" xr:uid="{00000000-0005-0000-0000-0000731D0000}"/>
    <cellStyle name="Normal 5 13" xfId="7572" xr:uid="{00000000-0005-0000-0000-0000741D0000}"/>
    <cellStyle name="Normal 5 14" xfId="7573" xr:uid="{00000000-0005-0000-0000-0000751D0000}"/>
    <cellStyle name="Normal 5 15" xfId="7574" xr:uid="{00000000-0005-0000-0000-0000761D0000}"/>
    <cellStyle name="Normal 5 16" xfId="7575" xr:uid="{00000000-0005-0000-0000-0000771D0000}"/>
    <cellStyle name="Normal 5 17" xfId="7576" xr:uid="{00000000-0005-0000-0000-0000781D0000}"/>
    <cellStyle name="Normal 5 18" xfId="7577" xr:uid="{00000000-0005-0000-0000-0000791D0000}"/>
    <cellStyle name="Normal 5 19" xfId="7578" xr:uid="{00000000-0005-0000-0000-00007A1D0000}"/>
    <cellStyle name="Normal 5 2" xfId="55" xr:uid="{00000000-0005-0000-0000-00007B1D0000}"/>
    <cellStyle name="Normal 5 2 10" xfId="7579" xr:uid="{00000000-0005-0000-0000-00007C1D0000}"/>
    <cellStyle name="Normal 5 2 11" xfId="7580" xr:uid="{00000000-0005-0000-0000-00007D1D0000}"/>
    <cellStyle name="Normal 5 2 12" xfId="7581" xr:uid="{00000000-0005-0000-0000-00007E1D0000}"/>
    <cellStyle name="Normal 5 2 13" xfId="7582" xr:uid="{00000000-0005-0000-0000-00007F1D0000}"/>
    <cellStyle name="Normal 5 2 14" xfId="7583" xr:uid="{00000000-0005-0000-0000-0000801D0000}"/>
    <cellStyle name="Normal 5 2 15" xfId="7584" xr:uid="{00000000-0005-0000-0000-0000811D0000}"/>
    <cellStyle name="Normal 5 2 16" xfId="7585" xr:uid="{00000000-0005-0000-0000-0000821D0000}"/>
    <cellStyle name="Normal 5 2 17" xfId="7586" xr:uid="{00000000-0005-0000-0000-0000831D0000}"/>
    <cellStyle name="Normal 5 2 18" xfId="7587" xr:uid="{00000000-0005-0000-0000-0000841D0000}"/>
    <cellStyle name="Normal 5 2 19" xfId="7588" xr:uid="{00000000-0005-0000-0000-0000851D0000}"/>
    <cellStyle name="Normal 5 2 2" xfId="7589" xr:uid="{00000000-0005-0000-0000-0000861D0000}"/>
    <cellStyle name="Normal 5 2 2 2" xfId="7590" xr:uid="{00000000-0005-0000-0000-0000871D0000}"/>
    <cellStyle name="Normal 5 2 20" xfId="7591" xr:uid="{00000000-0005-0000-0000-0000881D0000}"/>
    <cellStyle name="Normal 5 2 21" xfId="7592" xr:uid="{00000000-0005-0000-0000-0000891D0000}"/>
    <cellStyle name="Normal 5 2 22" xfId="7593" xr:uid="{00000000-0005-0000-0000-00008A1D0000}"/>
    <cellStyle name="Normal 5 2 23" xfId="7594" xr:uid="{00000000-0005-0000-0000-00008B1D0000}"/>
    <cellStyle name="Normal 5 2 24" xfId="7595" xr:uid="{00000000-0005-0000-0000-00008C1D0000}"/>
    <cellStyle name="Normal 5 2 3" xfId="7596" xr:uid="{00000000-0005-0000-0000-00008D1D0000}"/>
    <cellStyle name="Normal 5 2 3 2" xfId="7597" xr:uid="{00000000-0005-0000-0000-00008E1D0000}"/>
    <cellStyle name="Normal 5 2 4" xfId="7598" xr:uid="{00000000-0005-0000-0000-00008F1D0000}"/>
    <cellStyle name="Normal 5 2 5" xfId="7599" xr:uid="{00000000-0005-0000-0000-0000901D0000}"/>
    <cellStyle name="Normal 5 2 6" xfId="7600" xr:uid="{00000000-0005-0000-0000-0000911D0000}"/>
    <cellStyle name="Normal 5 2 7" xfId="7601" xr:uid="{00000000-0005-0000-0000-0000921D0000}"/>
    <cellStyle name="Normal 5 2 8" xfId="7602" xr:uid="{00000000-0005-0000-0000-0000931D0000}"/>
    <cellStyle name="Normal 5 2 9" xfId="7603" xr:uid="{00000000-0005-0000-0000-0000941D0000}"/>
    <cellStyle name="Normal 5 20" xfId="7604" xr:uid="{00000000-0005-0000-0000-0000951D0000}"/>
    <cellStyle name="Normal 5 21" xfId="7605" xr:uid="{00000000-0005-0000-0000-0000961D0000}"/>
    <cellStyle name="Normal 5 22" xfId="7606" xr:uid="{00000000-0005-0000-0000-0000971D0000}"/>
    <cellStyle name="Normal 5 23" xfId="7607" xr:uid="{00000000-0005-0000-0000-0000981D0000}"/>
    <cellStyle name="Normal 5 24" xfId="7608" xr:uid="{00000000-0005-0000-0000-0000991D0000}"/>
    <cellStyle name="Normal 5 25" xfId="7609" xr:uid="{00000000-0005-0000-0000-00009A1D0000}"/>
    <cellStyle name="Normal 5 3" xfId="56" xr:uid="{00000000-0005-0000-0000-00009B1D0000}"/>
    <cellStyle name="Normal 5 3 2" xfId="7610" xr:uid="{00000000-0005-0000-0000-00009C1D0000}"/>
    <cellStyle name="Normal 5 3 3" xfId="7611" xr:uid="{00000000-0005-0000-0000-00009D1D0000}"/>
    <cellStyle name="Normal 5 3 3 2" xfId="7612" xr:uid="{00000000-0005-0000-0000-00009E1D0000}"/>
    <cellStyle name="Normal 5 3 4" xfId="7613" xr:uid="{00000000-0005-0000-0000-00009F1D0000}"/>
    <cellStyle name="Normal 5 3 5" xfId="7614" xr:uid="{00000000-0005-0000-0000-0000A01D0000}"/>
    <cellStyle name="Normal 5 4" xfId="7615" xr:uid="{00000000-0005-0000-0000-0000A11D0000}"/>
    <cellStyle name="Normal 5 4 2" xfId="7616" xr:uid="{00000000-0005-0000-0000-0000A21D0000}"/>
    <cellStyle name="Normal 5 4 3" xfId="7617" xr:uid="{00000000-0005-0000-0000-0000A31D0000}"/>
    <cellStyle name="Normal 5 4 4" xfId="7618" xr:uid="{00000000-0005-0000-0000-0000A41D0000}"/>
    <cellStyle name="Normal 5 5" xfId="7619" xr:uid="{00000000-0005-0000-0000-0000A51D0000}"/>
    <cellStyle name="Normal 5 5 2" xfId="7620" xr:uid="{00000000-0005-0000-0000-0000A61D0000}"/>
    <cellStyle name="Normal 5 6" xfId="7621" xr:uid="{00000000-0005-0000-0000-0000A71D0000}"/>
    <cellStyle name="Normal 5 6 2" xfId="7622" xr:uid="{00000000-0005-0000-0000-0000A81D0000}"/>
    <cellStyle name="Normal 5 7" xfId="7623" xr:uid="{00000000-0005-0000-0000-0000A91D0000}"/>
    <cellStyle name="Normal 5 8" xfId="7624" xr:uid="{00000000-0005-0000-0000-0000AA1D0000}"/>
    <cellStyle name="Normal 5 9" xfId="7625" xr:uid="{00000000-0005-0000-0000-0000AB1D0000}"/>
    <cellStyle name="Normal 5_NonResidential" xfId="7626" xr:uid="{00000000-0005-0000-0000-0000AC1D0000}"/>
    <cellStyle name="Normal 50" xfId="7627" xr:uid="{00000000-0005-0000-0000-0000AD1D0000}"/>
    <cellStyle name="Normal 50 2" xfId="7628" xr:uid="{00000000-0005-0000-0000-0000AE1D0000}"/>
    <cellStyle name="Normal 50 3" xfId="7629" xr:uid="{00000000-0005-0000-0000-0000AF1D0000}"/>
    <cellStyle name="Normal 50 4" xfId="7630" xr:uid="{00000000-0005-0000-0000-0000B01D0000}"/>
    <cellStyle name="Normal 50 5" xfId="7631" xr:uid="{00000000-0005-0000-0000-0000B11D0000}"/>
    <cellStyle name="Normal 51" xfId="7632" xr:uid="{00000000-0005-0000-0000-0000B21D0000}"/>
    <cellStyle name="Normal 51 2" xfId="7633" xr:uid="{00000000-0005-0000-0000-0000B31D0000}"/>
    <cellStyle name="Normal 51 3" xfId="7634" xr:uid="{00000000-0005-0000-0000-0000B41D0000}"/>
    <cellStyle name="Normal 52" xfId="7635" xr:uid="{00000000-0005-0000-0000-0000B51D0000}"/>
    <cellStyle name="Normal 52 2" xfId="7636" xr:uid="{00000000-0005-0000-0000-0000B61D0000}"/>
    <cellStyle name="Normal 52 3" xfId="7637" xr:uid="{00000000-0005-0000-0000-0000B71D0000}"/>
    <cellStyle name="Normal 53" xfId="7638" xr:uid="{00000000-0005-0000-0000-0000B81D0000}"/>
    <cellStyle name="Normal 53 2" xfId="7639" xr:uid="{00000000-0005-0000-0000-0000B91D0000}"/>
    <cellStyle name="Normal 53 3" xfId="7640" xr:uid="{00000000-0005-0000-0000-0000BA1D0000}"/>
    <cellStyle name="Normal 53 4" xfId="7641" xr:uid="{00000000-0005-0000-0000-0000BB1D0000}"/>
    <cellStyle name="Normal 53 5" xfId="7642" xr:uid="{00000000-0005-0000-0000-0000BC1D0000}"/>
    <cellStyle name="Normal 54" xfId="7643" xr:uid="{00000000-0005-0000-0000-0000BD1D0000}"/>
    <cellStyle name="Normal 54 2" xfId="7644" xr:uid="{00000000-0005-0000-0000-0000BE1D0000}"/>
    <cellStyle name="Normal 55" xfId="7645" xr:uid="{00000000-0005-0000-0000-0000BF1D0000}"/>
    <cellStyle name="Normal 55 2" xfId="7646" xr:uid="{00000000-0005-0000-0000-0000C01D0000}"/>
    <cellStyle name="Normal 56" xfId="7647" xr:uid="{00000000-0005-0000-0000-0000C11D0000}"/>
    <cellStyle name="Normal 56 2" xfId="7648" xr:uid="{00000000-0005-0000-0000-0000C21D0000}"/>
    <cellStyle name="Normal 56 3" xfId="7649" xr:uid="{00000000-0005-0000-0000-0000C31D0000}"/>
    <cellStyle name="Normal 56 4" xfId="7650" xr:uid="{00000000-0005-0000-0000-0000C41D0000}"/>
    <cellStyle name="Normal 56 5" xfId="7651" xr:uid="{00000000-0005-0000-0000-0000C51D0000}"/>
    <cellStyle name="Normal 57" xfId="7652" xr:uid="{00000000-0005-0000-0000-0000C61D0000}"/>
    <cellStyle name="Normal 57 2" xfId="7653" xr:uid="{00000000-0005-0000-0000-0000C71D0000}"/>
    <cellStyle name="Normal 58" xfId="7654" xr:uid="{00000000-0005-0000-0000-0000C81D0000}"/>
    <cellStyle name="Normal 58 2" xfId="7655" xr:uid="{00000000-0005-0000-0000-0000C91D0000}"/>
    <cellStyle name="Normal 59" xfId="7656" xr:uid="{00000000-0005-0000-0000-0000CA1D0000}"/>
    <cellStyle name="Normal 59 2" xfId="7657" xr:uid="{00000000-0005-0000-0000-0000CB1D0000}"/>
    <cellStyle name="Normal 59 3" xfId="7658" xr:uid="{00000000-0005-0000-0000-0000CC1D0000}"/>
    <cellStyle name="Normal 59 4" xfId="7659" xr:uid="{00000000-0005-0000-0000-0000CD1D0000}"/>
    <cellStyle name="Normal 59 5" xfId="7660" xr:uid="{00000000-0005-0000-0000-0000CE1D0000}"/>
    <cellStyle name="Normal 6" xfId="57" xr:uid="{00000000-0005-0000-0000-0000CF1D0000}"/>
    <cellStyle name="Normal 6 10" xfId="7661" xr:uid="{00000000-0005-0000-0000-0000D01D0000}"/>
    <cellStyle name="Normal 6 10 2" xfId="7662" xr:uid="{00000000-0005-0000-0000-0000D11D0000}"/>
    <cellStyle name="Normal 6 10 2 2" xfId="7663" xr:uid="{00000000-0005-0000-0000-0000D21D0000}"/>
    <cellStyle name="Normal 6 10 2 2 2" xfId="7664" xr:uid="{00000000-0005-0000-0000-0000D31D0000}"/>
    <cellStyle name="Normal 6 10 2 2 2 2" xfId="7665" xr:uid="{00000000-0005-0000-0000-0000D41D0000}"/>
    <cellStyle name="Normal 6 10 2 2 3" xfId="7666" xr:uid="{00000000-0005-0000-0000-0000D51D0000}"/>
    <cellStyle name="Normal 6 10 2 2 4" xfId="7667" xr:uid="{00000000-0005-0000-0000-0000D61D0000}"/>
    <cellStyle name="Normal 6 10 2 3" xfId="7668" xr:uid="{00000000-0005-0000-0000-0000D71D0000}"/>
    <cellStyle name="Normal 6 10 2 3 2" xfId="7669" xr:uid="{00000000-0005-0000-0000-0000D81D0000}"/>
    <cellStyle name="Normal 6 10 2 4" xfId="7670" xr:uid="{00000000-0005-0000-0000-0000D91D0000}"/>
    <cellStyle name="Normal 6 10 2 5" xfId="7671" xr:uid="{00000000-0005-0000-0000-0000DA1D0000}"/>
    <cellStyle name="Normal 6 10 3" xfId="7672" xr:uid="{00000000-0005-0000-0000-0000DB1D0000}"/>
    <cellStyle name="Normal 6 10 3 2" xfId="7673" xr:uid="{00000000-0005-0000-0000-0000DC1D0000}"/>
    <cellStyle name="Normal 6 10 3 2 2" xfId="7674" xr:uid="{00000000-0005-0000-0000-0000DD1D0000}"/>
    <cellStyle name="Normal 6 10 3 3" xfId="7675" xr:uid="{00000000-0005-0000-0000-0000DE1D0000}"/>
    <cellStyle name="Normal 6 10 3 4" xfId="7676" xr:uid="{00000000-0005-0000-0000-0000DF1D0000}"/>
    <cellStyle name="Normal 6 10 4" xfId="7677" xr:uid="{00000000-0005-0000-0000-0000E01D0000}"/>
    <cellStyle name="Normal 6 10 4 2" xfId="7678" xr:uid="{00000000-0005-0000-0000-0000E11D0000}"/>
    <cellStyle name="Normal 6 10 5" xfId="7679" xr:uid="{00000000-0005-0000-0000-0000E21D0000}"/>
    <cellStyle name="Normal 6 10 6" xfId="7680" xr:uid="{00000000-0005-0000-0000-0000E31D0000}"/>
    <cellStyle name="Normal 6 11" xfId="7681" xr:uid="{00000000-0005-0000-0000-0000E41D0000}"/>
    <cellStyle name="Normal 6 11 2" xfId="7682" xr:uid="{00000000-0005-0000-0000-0000E51D0000}"/>
    <cellStyle name="Normal 6 11 2 2" xfId="7683" xr:uid="{00000000-0005-0000-0000-0000E61D0000}"/>
    <cellStyle name="Normal 6 11 2 2 2" xfId="7684" xr:uid="{00000000-0005-0000-0000-0000E71D0000}"/>
    <cellStyle name="Normal 6 11 2 3" xfId="7685" xr:uid="{00000000-0005-0000-0000-0000E81D0000}"/>
    <cellStyle name="Normal 6 11 2 4" xfId="7686" xr:uid="{00000000-0005-0000-0000-0000E91D0000}"/>
    <cellStyle name="Normal 6 11 3" xfId="7687" xr:uid="{00000000-0005-0000-0000-0000EA1D0000}"/>
    <cellStyle name="Normal 6 11 3 2" xfId="7688" xr:uid="{00000000-0005-0000-0000-0000EB1D0000}"/>
    <cellStyle name="Normal 6 11 4" xfId="7689" xr:uid="{00000000-0005-0000-0000-0000EC1D0000}"/>
    <cellStyle name="Normal 6 11 5" xfId="7690" xr:uid="{00000000-0005-0000-0000-0000ED1D0000}"/>
    <cellStyle name="Normal 6 12" xfId="7691" xr:uid="{00000000-0005-0000-0000-0000EE1D0000}"/>
    <cellStyle name="Normal 6 12 2" xfId="7692" xr:uid="{00000000-0005-0000-0000-0000EF1D0000}"/>
    <cellStyle name="Normal 6 12 2 2" xfId="7693" xr:uid="{00000000-0005-0000-0000-0000F01D0000}"/>
    <cellStyle name="Normal 6 12 2 2 2" xfId="7694" xr:uid="{00000000-0005-0000-0000-0000F11D0000}"/>
    <cellStyle name="Normal 6 12 2 3" xfId="7695" xr:uid="{00000000-0005-0000-0000-0000F21D0000}"/>
    <cellStyle name="Normal 6 12 2 4" xfId="7696" xr:uid="{00000000-0005-0000-0000-0000F31D0000}"/>
    <cellStyle name="Normal 6 12 3" xfId="7697" xr:uid="{00000000-0005-0000-0000-0000F41D0000}"/>
    <cellStyle name="Normal 6 12 3 2" xfId="7698" xr:uid="{00000000-0005-0000-0000-0000F51D0000}"/>
    <cellStyle name="Normal 6 12 4" xfId="7699" xr:uid="{00000000-0005-0000-0000-0000F61D0000}"/>
    <cellStyle name="Normal 6 12 5" xfId="7700" xr:uid="{00000000-0005-0000-0000-0000F71D0000}"/>
    <cellStyle name="Normal 6 13" xfId="7701" xr:uid="{00000000-0005-0000-0000-0000F81D0000}"/>
    <cellStyle name="Normal 6 13 2" xfId="7702" xr:uid="{00000000-0005-0000-0000-0000F91D0000}"/>
    <cellStyle name="Normal 6 13 2 2" xfId="7703" xr:uid="{00000000-0005-0000-0000-0000FA1D0000}"/>
    <cellStyle name="Normal 6 13 3" xfId="7704" xr:uid="{00000000-0005-0000-0000-0000FB1D0000}"/>
    <cellStyle name="Normal 6 13 4" xfId="7705" xr:uid="{00000000-0005-0000-0000-0000FC1D0000}"/>
    <cellStyle name="Normal 6 14" xfId="7706" xr:uid="{00000000-0005-0000-0000-0000FD1D0000}"/>
    <cellStyle name="Normal 6 15" xfId="7707" xr:uid="{00000000-0005-0000-0000-0000FE1D0000}"/>
    <cellStyle name="Normal 6 15 2" xfId="7708" xr:uid="{00000000-0005-0000-0000-0000FF1D0000}"/>
    <cellStyle name="Normal 6 15 2 2" xfId="7709" xr:uid="{00000000-0005-0000-0000-0000001E0000}"/>
    <cellStyle name="Normal 6 15 3" xfId="7710" xr:uid="{00000000-0005-0000-0000-0000011E0000}"/>
    <cellStyle name="Normal 6 15 4" xfId="7711" xr:uid="{00000000-0005-0000-0000-0000021E0000}"/>
    <cellStyle name="Normal 6 16" xfId="7712" xr:uid="{00000000-0005-0000-0000-0000031E0000}"/>
    <cellStyle name="Normal 6 16 2" xfId="7713" xr:uid="{00000000-0005-0000-0000-0000041E0000}"/>
    <cellStyle name="Normal 6 16 2 2" xfId="7714" xr:uid="{00000000-0005-0000-0000-0000051E0000}"/>
    <cellStyle name="Normal 6 16 3" xfId="7715" xr:uid="{00000000-0005-0000-0000-0000061E0000}"/>
    <cellStyle name="Normal 6 17" xfId="7716" xr:uid="{00000000-0005-0000-0000-0000071E0000}"/>
    <cellStyle name="Normal 6 17 2" xfId="7717" xr:uid="{00000000-0005-0000-0000-0000081E0000}"/>
    <cellStyle name="Normal 6 17 2 2" xfId="7718" xr:uid="{00000000-0005-0000-0000-0000091E0000}"/>
    <cellStyle name="Normal 6 17 3" xfId="7719" xr:uid="{00000000-0005-0000-0000-00000A1E0000}"/>
    <cellStyle name="Normal 6 18" xfId="7720" xr:uid="{00000000-0005-0000-0000-00000B1E0000}"/>
    <cellStyle name="Normal 6 18 2" xfId="7721" xr:uid="{00000000-0005-0000-0000-00000C1E0000}"/>
    <cellStyle name="Normal 6 19" xfId="7722" xr:uid="{00000000-0005-0000-0000-00000D1E0000}"/>
    <cellStyle name="Normal 6 2" xfId="58" xr:uid="{00000000-0005-0000-0000-00000E1E0000}"/>
    <cellStyle name="Normal 6 2 10" xfId="7723" xr:uid="{00000000-0005-0000-0000-00000F1E0000}"/>
    <cellStyle name="Normal 6 2 10 2" xfId="7724" xr:uid="{00000000-0005-0000-0000-0000101E0000}"/>
    <cellStyle name="Normal 6 2 10 2 2" xfId="7725" xr:uid="{00000000-0005-0000-0000-0000111E0000}"/>
    <cellStyle name="Normal 6 2 10 2 2 2" xfId="7726" xr:uid="{00000000-0005-0000-0000-0000121E0000}"/>
    <cellStyle name="Normal 6 2 10 2 3" xfId="7727" xr:uid="{00000000-0005-0000-0000-0000131E0000}"/>
    <cellStyle name="Normal 6 2 10 2 4" xfId="7728" xr:uid="{00000000-0005-0000-0000-0000141E0000}"/>
    <cellStyle name="Normal 6 2 10 3" xfId="7729" xr:uid="{00000000-0005-0000-0000-0000151E0000}"/>
    <cellStyle name="Normal 6 2 10 3 2" xfId="7730" xr:uid="{00000000-0005-0000-0000-0000161E0000}"/>
    <cellStyle name="Normal 6 2 10 4" xfId="7731" xr:uid="{00000000-0005-0000-0000-0000171E0000}"/>
    <cellStyle name="Normal 6 2 10 5" xfId="7732" xr:uid="{00000000-0005-0000-0000-0000181E0000}"/>
    <cellStyle name="Normal 6 2 11" xfId="7733" xr:uid="{00000000-0005-0000-0000-0000191E0000}"/>
    <cellStyle name="Normal 6 2 11 2" xfId="7734" xr:uid="{00000000-0005-0000-0000-00001A1E0000}"/>
    <cellStyle name="Normal 6 2 11 2 2" xfId="7735" xr:uid="{00000000-0005-0000-0000-00001B1E0000}"/>
    <cellStyle name="Normal 6 2 11 2 2 2" xfId="7736" xr:uid="{00000000-0005-0000-0000-00001C1E0000}"/>
    <cellStyle name="Normal 6 2 11 2 3" xfId="7737" xr:uid="{00000000-0005-0000-0000-00001D1E0000}"/>
    <cellStyle name="Normal 6 2 11 2 4" xfId="7738" xr:uid="{00000000-0005-0000-0000-00001E1E0000}"/>
    <cellStyle name="Normal 6 2 11 3" xfId="7739" xr:uid="{00000000-0005-0000-0000-00001F1E0000}"/>
    <cellStyle name="Normal 6 2 11 3 2" xfId="7740" xr:uid="{00000000-0005-0000-0000-0000201E0000}"/>
    <cellStyle name="Normal 6 2 11 4" xfId="7741" xr:uid="{00000000-0005-0000-0000-0000211E0000}"/>
    <cellStyle name="Normal 6 2 11 5" xfId="7742" xr:uid="{00000000-0005-0000-0000-0000221E0000}"/>
    <cellStyle name="Normal 6 2 12" xfId="7743" xr:uid="{00000000-0005-0000-0000-0000231E0000}"/>
    <cellStyle name="Normal 6 2 13" xfId="7744" xr:uid="{00000000-0005-0000-0000-0000241E0000}"/>
    <cellStyle name="Normal 6 2 13 2" xfId="7745" xr:uid="{00000000-0005-0000-0000-0000251E0000}"/>
    <cellStyle name="Normal 6 2 13 2 2" xfId="7746" xr:uid="{00000000-0005-0000-0000-0000261E0000}"/>
    <cellStyle name="Normal 6 2 13 3" xfId="7747" xr:uid="{00000000-0005-0000-0000-0000271E0000}"/>
    <cellStyle name="Normal 6 2 13 4" xfId="7748" xr:uid="{00000000-0005-0000-0000-0000281E0000}"/>
    <cellStyle name="Normal 6 2 14" xfId="7749" xr:uid="{00000000-0005-0000-0000-0000291E0000}"/>
    <cellStyle name="Normal 6 2 14 2" xfId="7750" xr:uid="{00000000-0005-0000-0000-00002A1E0000}"/>
    <cellStyle name="Normal 6 2 14 2 2" xfId="7751" xr:uid="{00000000-0005-0000-0000-00002B1E0000}"/>
    <cellStyle name="Normal 6 2 14 3" xfId="7752" xr:uid="{00000000-0005-0000-0000-00002C1E0000}"/>
    <cellStyle name="Normal 6 2 15" xfId="7753" xr:uid="{00000000-0005-0000-0000-00002D1E0000}"/>
    <cellStyle name="Normal 6 2 15 2" xfId="7754" xr:uid="{00000000-0005-0000-0000-00002E1E0000}"/>
    <cellStyle name="Normal 6 2 15 2 2" xfId="7755" xr:uid="{00000000-0005-0000-0000-00002F1E0000}"/>
    <cellStyle name="Normal 6 2 15 3" xfId="7756" xr:uid="{00000000-0005-0000-0000-0000301E0000}"/>
    <cellStyle name="Normal 6 2 16" xfId="7757" xr:uid="{00000000-0005-0000-0000-0000311E0000}"/>
    <cellStyle name="Normal 6 2 16 2" xfId="7758" xr:uid="{00000000-0005-0000-0000-0000321E0000}"/>
    <cellStyle name="Normal 6 2 17" xfId="7759" xr:uid="{00000000-0005-0000-0000-0000331E0000}"/>
    <cellStyle name="Normal 6 2 18" xfId="7760" xr:uid="{00000000-0005-0000-0000-0000341E0000}"/>
    <cellStyle name="Normal 6 2 2" xfId="7761" xr:uid="{00000000-0005-0000-0000-0000351E0000}"/>
    <cellStyle name="Normal 6 2 2 10" xfId="7762" xr:uid="{00000000-0005-0000-0000-0000361E0000}"/>
    <cellStyle name="Normal 6 2 2 10 2" xfId="7763" xr:uid="{00000000-0005-0000-0000-0000371E0000}"/>
    <cellStyle name="Normal 6 2 2 10 2 2" xfId="7764" xr:uid="{00000000-0005-0000-0000-0000381E0000}"/>
    <cellStyle name="Normal 6 2 2 10 2 2 2" xfId="7765" xr:uid="{00000000-0005-0000-0000-0000391E0000}"/>
    <cellStyle name="Normal 6 2 2 10 2 3" xfId="7766" xr:uid="{00000000-0005-0000-0000-00003A1E0000}"/>
    <cellStyle name="Normal 6 2 2 10 2 4" xfId="7767" xr:uid="{00000000-0005-0000-0000-00003B1E0000}"/>
    <cellStyle name="Normal 6 2 2 10 3" xfId="7768" xr:uid="{00000000-0005-0000-0000-00003C1E0000}"/>
    <cellStyle name="Normal 6 2 2 10 3 2" xfId="7769" xr:uid="{00000000-0005-0000-0000-00003D1E0000}"/>
    <cellStyle name="Normal 6 2 2 10 4" xfId="7770" xr:uid="{00000000-0005-0000-0000-00003E1E0000}"/>
    <cellStyle name="Normal 6 2 2 10 5" xfId="7771" xr:uid="{00000000-0005-0000-0000-00003F1E0000}"/>
    <cellStyle name="Normal 6 2 2 11" xfId="7772" xr:uid="{00000000-0005-0000-0000-0000401E0000}"/>
    <cellStyle name="Normal 6 2 2 11 2" xfId="7773" xr:uid="{00000000-0005-0000-0000-0000411E0000}"/>
    <cellStyle name="Normal 6 2 2 11 2 2" xfId="7774" xr:uid="{00000000-0005-0000-0000-0000421E0000}"/>
    <cellStyle name="Normal 6 2 2 11 3" xfId="7775" xr:uid="{00000000-0005-0000-0000-0000431E0000}"/>
    <cellStyle name="Normal 6 2 2 11 4" xfId="7776" xr:uid="{00000000-0005-0000-0000-0000441E0000}"/>
    <cellStyle name="Normal 6 2 2 12" xfId="7777" xr:uid="{00000000-0005-0000-0000-0000451E0000}"/>
    <cellStyle name="Normal 6 2 2 12 2" xfId="7778" xr:uid="{00000000-0005-0000-0000-0000461E0000}"/>
    <cellStyle name="Normal 6 2 2 12 2 2" xfId="7779" xr:uid="{00000000-0005-0000-0000-0000471E0000}"/>
    <cellStyle name="Normal 6 2 2 12 3" xfId="7780" xr:uid="{00000000-0005-0000-0000-0000481E0000}"/>
    <cellStyle name="Normal 6 2 2 13" xfId="7781" xr:uid="{00000000-0005-0000-0000-0000491E0000}"/>
    <cellStyle name="Normal 6 2 2 13 2" xfId="7782" xr:uid="{00000000-0005-0000-0000-00004A1E0000}"/>
    <cellStyle name="Normal 6 2 2 13 2 2" xfId="7783" xr:uid="{00000000-0005-0000-0000-00004B1E0000}"/>
    <cellStyle name="Normal 6 2 2 13 3" xfId="7784" xr:uid="{00000000-0005-0000-0000-00004C1E0000}"/>
    <cellStyle name="Normal 6 2 2 14" xfId="7785" xr:uid="{00000000-0005-0000-0000-00004D1E0000}"/>
    <cellStyle name="Normal 6 2 2 14 2" xfId="7786" xr:uid="{00000000-0005-0000-0000-00004E1E0000}"/>
    <cellStyle name="Normal 6 2 2 15" xfId="7787" xr:uid="{00000000-0005-0000-0000-00004F1E0000}"/>
    <cellStyle name="Normal 6 2 2 16" xfId="7788" xr:uid="{00000000-0005-0000-0000-0000501E0000}"/>
    <cellStyle name="Normal 6 2 2 17" xfId="7789" xr:uid="{00000000-0005-0000-0000-0000511E0000}"/>
    <cellStyle name="Normal 6 2 2 2" xfId="7790" xr:uid="{00000000-0005-0000-0000-0000521E0000}"/>
    <cellStyle name="Normal 6 2 2 2 10" xfId="7791" xr:uid="{00000000-0005-0000-0000-0000531E0000}"/>
    <cellStyle name="Normal 6 2 2 2 10 2" xfId="7792" xr:uid="{00000000-0005-0000-0000-0000541E0000}"/>
    <cellStyle name="Normal 6 2 2 2 10 2 2" xfId="7793" xr:uid="{00000000-0005-0000-0000-0000551E0000}"/>
    <cellStyle name="Normal 6 2 2 2 10 3" xfId="7794" xr:uid="{00000000-0005-0000-0000-0000561E0000}"/>
    <cellStyle name="Normal 6 2 2 2 11" xfId="7795" xr:uid="{00000000-0005-0000-0000-0000571E0000}"/>
    <cellStyle name="Normal 6 2 2 2 11 2" xfId="7796" xr:uid="{00000000-0005-0000-0000-0000581E0000}"/>
    <cellStyle name="Normal 6 2 2 2 11 2 2" xfId="7797" xr:uid="{00000000-0005-0000-0000-0000591E0000}"/>
    <cellStyle name="Normal 6 2 2 2 11 3" xfId="7798" xr:uid="{00000000-0005-0000-0000-00005A1E0000}"/>
    <cellStyle name="Normal 6 2 2 2 12" xfId="7799" xr:uid="{00000000-0005-0000-0000-00005B1E0000}"/>
    <cellStyle name="Normal 6 2 2 2 12 2" xfId="7800" xr:uid="{00000000-0005-0000-0000-00005C1E0000}"/>
    <cellStyle name="Normal 6 2 2 2 13" xfId="7801" xr:uid="{00000000-0005-0000-0000-00005D1E0000}"/>
    <cellStyle name="Normal 6 2 2 2 14" xfId="7802" xr:uid="{00000000-0005-0000-0000-00005E1E0000}"/>
    <cellStyle name="Normal 6 2 2 2 2" xfId="7803" xr:uid="{00000000-0005-0000-0000-00005F1E0000}"/>
    <cellStyle name="Normal 6 2 2 2 2 2" xfId="7804" xr:uid="{00000000-0005-0000-0000-0000601E0000}"/>
    <cellStyle name="Normal 6 2 2 2 2 2 2" xfId="7805" xr:uid="{00000000-0005-0000-0000-0000611E0000}"/>
    <cellStyle name="Normal 6 2 2 2 2 2 2 2" xfId="7806" xr:uid="{00000000-0005-0000-0000-0000621E0000}"/>
    <cellStyle name="Normal 6 2 2 2 2 2 2 2 2" xfId="7807" xr:uid="{00000000-0005-0000-0000-0000631E0000}"/>
    <cellStyle name="Normal 6 2 2 2 2 2 2 2 2 2" xfId="7808" xr:uid="{00000000-0005-0000-0000-0000641E0000}"/>
    <cellStyle name="Normal 6 2 2 2 2 2 2 2 2 2 2" xfId="7809" xr:uid="{00000000-0005-0000-0000-0000651E0000}"/>
    <cellStyle name="Normal 6 2 2 2 2 2 2 2 2 3" xfId="7810" xr:uid="{00000000-0005-0000-0000-0000661E0000}"/>
    <cellStyle name="Normal 6 2 2 2 2 2 2 2 2 4" xfId="7811" xr:uid="{00000000-0005-0000-0000-0000671E0000}"/>
    <cellStyle name="Normal 6 2 2 2 2 2 2 2 3" xfId="7812" xr:uid="{00000000-0005-0000-0000-0000681E0000}"/>
    <cellStyle name="Normal 6 2 2 2 2 2 2 2 3 2" xfId="7813" xr:uid="{00000000-0005-0000-0000-0000691E0000}"/>
    <cellStyle name="Normal 6 2 2 2 2 2 2 2 4" xfId="7814" xr:uid="{00000000-0005-0000-0000-00006A1E0000}"/>
    <cellStyle name="Normal 6 2 2 2 2 2 2 2 5" xfId="7815" xr:uid="{00000000-0005-0000-0000-00006B1E0000}"/>
    <cellStyle name="Normal 6 2 2 2 2 2 2 3" xfId="7816" xr:uid="{00000000-0005-0000-0000-00006C1E0000}"/>
    <cellStyle name="Normal 6 2 2 2 2 2 2 3 2" xfId="7817" xr:uid="{00000000-0005-0000-0000-00006D1E0000}"/>
    <cellStyle name="Normal 6 2 2 2 2 2 2 3 2 2" xfId="7818" xr:uid="{00000000-0005-0000-0000-00006E1E0000}"/>
    <cellStyle name="Normal 6 2 2 2 2 2 2 3 3" xfId="7819" xr:uid="{00000000-0005-0000-0000-00006F1E0000}"/>
    <cellStyle name="Normal 6 2 2 2 2 2 2 3 4" xfId="7820" xr:uid="{00000000-0005-0000-0000-0000701E0000}"/>
    <cellStyle name="Normal 6 2 2 2 2 2 2 4" xfId="7821" xr:uid="{00000000-0005-0000-0000-0000711E0000}"/>
    <cellStyle name="Normal 6 2 2 2 2 2 2 4 2" xfId="7822" xr:uid="{00000000-0005-0000-0000-0000721E0000}"/>
    <cellStyle name="Normal 6 2 2 2 2 2 2 5" xfId="7823" xr:uid="{00000000-0005-0000-0000-0000731E0000}"/>
    <cellStyle name="Normal 6 2 2 2 2 2 2 6" xfId="7824" xr:uid="{00000000-0005-0000-0000-0000741E0000}"/>
    <cellStyle name="Normal 6 2 2 2 2 2 3" xfId="7825" xr:uid="{00000000-0005-0000-0000-0000751E0000}"/>
    <cellStyle name="Normal 6 2 2 2 2 2 3 2" xfId="7826" xr:uid="{00000000-0005-0000-0000-0000761E0000}"/>
    <cellStyle name="Normal 6 2 2 2 2 2 3 2 2" xfId="7827" xr:uid="{00000000-0005-0000-0000-0000771E0000}"/>
    <cellStyle name="Normal 6 2 2 2 2 2 3 2 2 2" xfId="7828" xr:uid="{00000000-0005-0000-0000-0000781E0000}"/>
    <cellStyle name="Normal 6 2 2 2 2 2 3 2 3" xfId="7829" xr:uid="{00000000-0005-0000-0000-0000791E0000}"/>
    <cellStyle name="Normal 6 2 2 2 2 2 3 2 4" xfId="7830" xr:uid="{00000000-0005-0000-0000-00007A1E0000}"/>
    <cellStyle name="Normal 6 2 2 2 2 2 3 3" xfId="7831" xr:uid="{00000000-0005-0000-0000-00007B1E0000}"/>
    <cellStyle name="Normal 6 2 2 2 2 2 3 3 2" xfId="7832" xr:uid="{00000000-0005-0000-0000-00007C1E0000}"/>
    <cellStyle name="Normal 6 2 2 2 2 2 3 4" xfId="7833" xr:uid="{00000000-0005-0000-0000-00007D1E0000}"/>
    <cellStyle name="Normal 6 2 2 2 2 2 3 5" xfId="7834" xr:uid="{00000000-0005-0000-0000-00007E1E0000}"/>
    <cellStyle name="Normal 6 2 2 2 2 2 4" xfId="7835" xr:uid="{00000000-0005-0000-0000-00007F1E0000}"/>
    <cellStyle name="Normal 6 2 2 2 2 2 4 2" xfId="7836" xr:uid="{00000000-0005-0000-0000-0000801E0000}"/>
    <cellStyle name="Normal 6 2 2 2 2 2 4 2 2" xfId="7837" xr:uid="{00000000-0005-0000-0000-0000811E0000}"/>
    <cellStyle name="Normal 6 2 2 2 2 2 4 3" xfId="7838" xr:uid="{00000000-0005-0000-0000-0000821E0000}"/>
    <cellStyle name="Normal 6 2 2 2 2 2 4 4" xfId="7839" xr:uid="{00000000-0005-0000-0000-0000831E0000}"/>
    <cellStyle name="Normal 6 2 2 2 2 2 5" xfId="7840" xr:uid="{00000000-0005-0000-0000-0000841E0000}"/>
    <cellStyle name="Normal 6 2 2 2 2 2 5 2" xfId="7841" xr:uid="{00000000-0005-0000-0000-0000851E0000}"/>
    <cellStyle name="Normal 6 2 2 2 2 2 6" xfId="7842" xr:uid="{00000000-0005-0000-0000-0000861E0000}"/>
    <cellStyle name="Normal 6 2 2 2 2 2 7" xfId="7843" xr:uid="{00000000-0005-0000-0000-0000871E0000}"/>
    <cellStyle name="Normal 6 2 2 2 2 3" xfId="7844" xr:uid="{00000000-0005-0000-0000-0000881E0000}"/>
    <cellStyle name="Normal 6 2 2 2 2 3 2" xfId="7845" xr:uid="{00000000-0005-0000-0000-0000891E0000}"/>
    <cellStyle name="Normal 6 2 2 2 2 3 2 2" xfId="7846" xr:uid="{00000000-0005-0000-0000-00008A1E0000}"/>
    <cellStyle name="Normal 6 2 2 2 2 3 2 2 2" xfId="7847" xr:uid="{00000000-0005-0000-0000-00008B1E0000}"/>
    <cellStyle name="Normal 6 2 2 2 2 3 2 2 2 2" xfId="7848" xr:uid="{00000000-0005-0000-0000-00008C1E0000}"/>
    <cellStyle name="Normal 6 2 2 2 2 3 2 2 3" xfId="7849" xr:uid="{00000000-0005-0000-0000-00008D1E0000}"/>
    <cellStyle name="Normal 6 2 2 2 2 3 2 2 4" xfId="7850" xr:uid="{00000000-0005-0000-0000-00008E1E0000}"/>
    <cellStyle name="Normal 6 2 2 2 2 3 2 3" xfId="7851" xr:uid="{00000000-0005-0000-0000-00008F1E0000}"/>
    <cellStyle name="Normal 6 2 2 2 2 3 2 3 2" xfId="7852" xr:uid="{00000000-0005-0000-0000-0000901E0000}"/>
    <cellStyle name="Normal 6 2 2 2 2 3 2 4" xfId="7853" xr:uid="{00000000-0005-0000-0000-0000911E0000}"/>
    <cellStyle name="Normal 6 2 2 2 2 3 2 5" xfId="7854" xr:uid="{00000000-0005-0000-0000-0000921E0000}"/>
    <cellStyle name="Normal 6 2 2 2 2 3 3" xfId="7855" xr:uid="{00000000-0005-0000-0000-0000931E0000}"/>
    <cellStyle name="Normal 6 2 2 2 2 3 3 2" xfId="7856" xr:uid="{00000000-0005-0000-0000-0000941E0000}"/>
    <cellStyle name="Normal 6 2 2 2 2 3 3 2 2" xfId="7857" xr:uid="{00000000-0005-0000-0000-0000951E0000}"/>
    <cellStyle name="Normal 6 2 2 2 2 3 3 3" xfId="7858" xr:uid="{00000000-0005-0000-0000-0000961E0000}"/>
    <cellStyle name="Normal 6 2 2 2 2 3 3 4" xfId="7859" xr:uid="{00000000-0005-0000-0000-0000971E0000}"/>
    <cellStyle name="Normal 6 2 2 2 2 3 4" xfId="7860" xr:uid="{00000000-0005-0000-0000-0000981E0000}"/>
    <cellStyle name="Normal 6 2 2 2 2 3 4 2" xfId="7861" xr:uid="{00000000-0005-0000-0000-0000991E0000}"/>
    <cellStyle name="Normal 6 2 2 2 2 3 5" xfId="7862" xr:uid="{00000000-0005-0000-0000-00009A1E0000}"/>
    <cellStyle name="Normal 6 2 2 2 2 3 6" xfId="7863" xr:uid="{00000000-0005-0000-0000-00009B1E0000}"/>
    <cellStyle name="Normal 6 2 2 2 2 4" xfId="7864" xr:uid="{00000000-0005-0000-0000-00009C1E0000}"/>
    <cellStyle name="Normal 6 2 2 2 2 4 2" xfId="7865" xr:uid="{00000000-0005-0000-0000-00009D1E0000}"/>
    <cellStyle name="Normal 6 2 2 2 2 4 2 2" xfId="7866" xr:uid="{00000000-0005-0000-0000-00009E1E0000}"/>
    <cellStyle name="Normal 6 2 2 2 2 4 2 2 2" xfId="7867" xr:uid="{00000000-0005-0000-0000-00009F1E0000}"/>
    <cellStyle name="Normal 6 2 2 2 2 4 2 2 2 2" xfId="7868" xr:uid="{00000000-0005-0000-0000-0000A01E0000}"/>
    <cellStyle name="Normal 6 2 2 2 2 4 2 2 3" xfId="7869" xr:uid="{00000000-0005-0000-0000-0000A11E0000}"/>
    <cellStyle name="Normal 6 2 2 2 2 4 2 2 4" xfId="7870" xr:uid="{00000000-0005-0000-0000-0000A21E0000}"/>
    <cellStyle name="Normal 6 2 2 2 2 4 2 3" xfId="7871" xr:uid="{00000000-0005-0000-0000-0000A31E0000}"/>
    <cellStyle name="Normal 6 2 2 2 2 4 2 3 2" xfId="7872" xr:uid="{00000000-0005-0000-0000-0000A41E0000}"/>
    <cellStyle name="Normal 6 2 2 2 2 4 2 4" xfId="7873" xr:uid="{00000000-0005-0000-0000-0000A51E0000}"/>
    <cellStyle name="Normal 6 2 2 2 2 4 2 5" xfId="7874" xr:uid="{00000000-0005-0000-0000-0000A61E0000}"/>
    <cellStyle name="Normal 6 2 2 2 2 4 3" xfId="7875" xr:uid="{00000000-0005-0000-0000-0000A71E0000}"/>
    <cellStyle name="Normal 6 2 2 2 2 4 3 2" xfId="7876" xr:uid="{00000000-0005-0000-0000-0000A81E0000}"/>
    <cellStyle name="Normal 6 2 2 2 2 4 3 2 2" xfId="7877" xr:uid="{00000000-0005-0000-0000-0000A91E0000}"/>
    <cellStyle name="Normal 6 2 2 2 2 4 3 3" xfId="7878" xr:uid="{00000000-0005-0000-0000-0000AA1E0000}"/>
    <cellStyle name="Normal 6 2 2 2 2 4 3 4" xfId="7879" xr:uid="{00000000-0005-0000-0000-0000AB1E0000}"/>
    <cellStyle name="Normal 6 2 2 2 2 4 4" xfId="7880" xr:uid="{00000000-0005-0000-0000-0000AC1E0000}"/>
    <cellStyle name="Normal 6 2 2 2 2 4 4 2" xfId="7881" xr:uid="{00000000-0005-0000-0000-0000AD1E0000}"/>
    <cellStyle name="Normal 6 2 2 2 2 4 5" xfId="7882" xr:uid="{00000000-0005-0000-0000-0000AE1E0000}"/>
    <cellStyle name="Normal 6 2 2 2 2 4 6" xfId="7883" xr:uid="{00000000-0005-0000-0000-0000AF1E0000}"/>
    <cellStyle name="Normal 6 2 2 2 2 5" xfId="7884" xr:uid="{00000000-0005-0000-0000-0000B01E0000}"/>
    <cellStyle name="Normal 6 2 2 2 2 5 2" xfId="7885" xr:uid="{00000000-0005-0000-0000-0000B11E0000}"/>
    <cellStyle name="Normal 6 2 2 2 2 5 2 2" xfId="7886" xr:uid="{00000000-0005-0000-0000-0000B21E0000}"/>
    <cellStyle name="Normal 6 2 2 2 2 5 2 2 2" xfId="7887" xr:uid="{00000000-0005-0000-0000-0000B31E0000}"/>
    <cellStyle name="Normal 6 2 2 2 2 5 2 3" xfId="7888" xr:uid="{00000000-0005-0000-0000-0000B41E0000}"/>
    <cellStyle name="Normal 6 2 2 2 2 5 2 4" xfId="7889" xr:uid="{00000000-0005-0000-0000-0000B51E0000}"/>
    <cellStyle name="Normal 6 2 2 2 2 5 3" xfId="7890" xr:uid="{00000000-0005-0000-0000-0000B61E0000}"/>
    <cellStyle name="Normal 6 2 2 2 2 5 3 2" xfId="7891" xr:uid="{00000000-0005-0000-0000-0000B71E0000}"/>
    <cellStyle name="Normal 6 2 2 2 2 5 4" xfId="7892" xr:uid="{00000000-0005-0000-0000-0000B81E0000}"/>
    <cellStyle name="Normal 6 2 2 2 2 5 5" xfId="7893" xr:uid="{00000000-0005-0000-0000-0000B91E0000}"/>
    <cellStyle name="Normal 6 2 2 2 2 6" xfId="7894" xr:uid="{00000000-0005-0000-0000-0000BA1E0000}"/>
    <cellStyle name="Normal 6 2 2 2 2 6 2" xfId="7895" xr:uid="{00000000-0005-0000-0000-0000BB1E0000}"/>
    <cellStyle name="Normal 6 2 2 2 2 6 2 2" xfId="7896" xr:uid="{00000000-0005-0000-0000-0000BC1E0000}"/>
    <cellStyle name="Normal 6 2 2 2 2 6 3" xfId="7897" xr:uid="{00000000-0005-0000-0000-0000BD1E0000}"/>
    <cellStyle name="Normal 6 2 2 2 2 6 4" xfId="7898" xr:uid="{00000000-0005-0000-0000-0000BE1E0000}"/>
    <cellStyle name="Normal 6 2 2 2 2 7" xfId="7899" xr:uid="{00000000-0005-0000-0000-0000BF1E0000}"/>
    <cellStyle name="Normal 6 2 2 2 2 7 2" xfId="7900" xr:uid="{00000000-0005-0000-0000-0000C01E0000}"/>
    <cellStyle name="Normal 6 2 2 2 2 8" xfId="7901" xr:uid="{00000000-0005-0000-0000-0000C11E0000}"/>
    <cellStyle name="Normal 6 2 2 2 2 9" xfId="7902" xr:uid="{00000000-0005-0000-0000-0000C21E0000}"/>
    <cellStyle name="Normal 6 2 2 2 3" xfId="7903" xr:uid="{00000000-0005-0000-0000-0000C31E0000}"/>
    <cellStyle name="Normal 6 2 2 2 3 2" xfId="7904" xr:uid="{00000000-0005-0000-0000-0000C41E0000}"/>
    <cellStyle name="Normal 6 2 2 2 3 2 2" xfId="7905" xr:uid="{00000000-0005-0000-0000-0000C51E0000}"/>
    <cellStyle name="Normal 6 2 2 2 3 2 2 2" xfId="7906" xr:uid="{00000000-0005-0000-0000-0000C61E0000}"/>
    <cellStyle name="Normal 6 2 2 2 3 2 2 2 2" xfId="7907" xr:uid="{00000000-0005-0000-0000-0000C71E0000}"/>
    <cellStyle name="Normal 6 2 2 2 3 2 2 2 2 2" xfId="7908" xr:uid="{00000000-0005-0000-0000-0000C81E0000}"/>
    <cellStyle name="Normal 6 2 2 2 3 2 2 2 2 2 2" xfId="7909" xr:uid="{00000000-0005-0000-0000-0000C91E0000}"/>
    <cellStyle name="Normal 6 2 2 2 3 2 2 2 2 3" xfId="7910" xr:uid="{00000000-0005-0000-0000-0000CA1E0000}"/>
    <cellStyle name="Normal 6 2 2 2 3 2 2 2 2 4" xfId="7911" xr:uid="{00000000-0005-0000-0000-0000CB1E0000}"/>
    <cellStyle name="Normal 6 2 2 2 3 2 2 2 3" xfId="7912" xr:uid="{00000000-0005-0000-0000-0000CC1E0000}"/>
    <cellStyle name="Normal 6 2 2 2 3 2 2 2 3 2" xfId="7913" xr:uid="{00000000-0005-0000-0000-0000CD1E0000}"/>
    <cellStyle name="Normal 6 2 2 2 3 2 2 2 4" xfId="7914" xr:uid="{00000000-0005-0000-0000-0000CE1E0000}"/>
    <cellStyle name="Normal 6 2 2 2 3 2 2 2 5" xfId="7915" xr:uid="{00000000-0005-0000-0000-0000CF1E0000}"/>
    <cellStyle name="Normal 6 2 2 2 3 2 2 3" xfId="7916" xr:uid="{00000000-0005-0000-0000-0000D01E0000}"/>
    <cellStyle name="Normal 6 2 2 2 3 2 2 3 2" xfId="7917" xr:uid="{00000000-0005-0000-0000-0000D11E0000}"/>
    <cellStyle name="Normal 6 2 2 2 3 2 2 3 2 2" xfId="7918" xr:uid="{00000000-0005-0000-0000-0000D21E0000}"/>
    <cellStyle name="Normal 6 2 2 2 3 2 2 3 3" xfId="7919" xr:uid="{00000000-0005-0000-0000-0000D31E0000}"/>
    <cellStyle name="Normal 6 2 2 2 3 2 2 3 4" xfId="7920" xr:uid="{00000000-0005-0000-0000-0000D41E0000}"/>
    <cellStyle name="Normal 6 2 2 2 3 2 2 4" xfId="7921" xr:uid="{00000000-0005-0000-0000-0000D51E0000}"/>
    <cellStyle name="Normal 6 2 2 2 3 2 2 4 2" xfId="7922" xr:uid="{00000000-0005-0000-0000-0000D61E0000}"/>
    <cellStyle name="Normal 6 2 2 2 3 2 2 5" xfId="7923" xr:uid="{00000000-0005-0000-0000-0000D71E0000}"/>
    <cellStyle name="Normal 6 2 2 2 3 2 2 6" xfId="7924" xr:uid="{00000000-0005-0000-0000-0000D81E0000}"/>
    <cellStyle name="Normal 6 2 2 2 3 2 3" xfId="7925" xr:uid="{00000000-0005-0000-0000-0000D91E0000}"/>
    <cellStyle name="Normal 6 2 2 2 3 2 3 2" xfId="7926" xr:uid="{00000000-0005-0000-0000-0000DA1E0000}"/>
    <cellStyle name="Normal 6 2 2 2 3 2 3 2 2" xfId="7927" xr:uid="{00000000-0005-0000-0000-0000DB1E0000}"/>
    <cellStyle name="Normal 6 2 2 2 3 2 3 2 2 2" xfId="7928" xr:uid="{00000000-0005-0000-0000-0000DC1E0000}"/>
    <cellStyle name="Normal 6 2 2 2 3 2 3 2 3" xfId="7929" xr:uid="{00000000-0005-0000-0000-0000DD1E0000}"/>
    <cellStyle name="Normal 6 2 2 2 3 2 3 2 4" xfId="7930" xr:uid="{00000000-0005-0000-0000-0000DE1E0000}"/>
    <cellStyle name="Normal 6 2 2 2 3 2 3 3" xfId="7931" xr:uid="{00000000-0005-0000-0000-0000DF1E0000}"/>
    <cellStyle name="Normal 6 2 2 2 3 2 3 3 2" xfId="7932" xr:uid="{00000000-0005-0000-0000-0000E01E0000}"/>
    <cellStyle name="Normal 6 2 2 2 3 2 3 4" xfId="7933" xr:uid="{00000000-0005-0000-0000-0000E11E0000}"/>
    <cellStyle name="Normal 6 2 2 2 3 2 3 5" xfId="7934" xr:uid="{00000000-0005-0000-0000-0000E21E0000}"/>
    <cellStyle name="Normal 6 2 2 2 3 2 4" xfId="7935" xr:uid="{00000000-0005-0000-0000-0000E31E0000}"/>
    <cellStyle name="Normal 6 2 2 2 3 2 4 2" xfId="7936" xr:uid="{00000000-0005-0000-0000-0000E41E0000}"/>
    <cellStyle name="Normal 6 2 2 2 3 2 4 2 2" xfId="7937" xr:uid="{00000000-0005-0000-0000-0000E51E0000}"/>
    <cellStyle name="Normal 6 2 2 2 3 2 4 3" xfId="7938" xr:uid="{00000000-0005-0000-0000-0000E61E0000}"/>
    <cellStyle name="Normal 6 2 2 2 3 2 4 4" xfId="7939" xr:uid="{00000000-0005-0000-0000-0000E71E0000}"/>
    <cellStyle name="Normal 6 2 2 2 3 2 5" xfId="7940" xr:uid="{00000000-0005-0000-0000-0000E81E0000}"/>
    <cellStyle name="Normal 6 2 2 2 3 2 5 2" xfId="7941" xr:uid="{00000000-0005-0000-0000-0000E91E0000}"/>
    <cellStyle name="Normal 6 2 2 2 3 2 6" xfId="7942" xr:uid="{00000000-0005-0000-0000-0000EA1E0000}"/>
    <cellStyle name="Normal 6 2 2 2 3 2 7" xfId="7943" xr:uid="{00000000-0005-0000-0000-0000EB1E0000}"/>
    <cellStyle name="Normal 6 2 2 2 3 3" xfId="7944" xr:uid="{00000000-0005-0000-0000-0000EC1E0000}"/>
    <cellStyle name="Normal 6 2 2 2 3 3 2" xfId="7945" xr:uid="{00000000-0005-0000-0000-0000ED1E0000}"/>
    <cellStyle name="Normal 6 2 2 2 3 3 2 2" xfId="7946" xr:uid="{00000000-0005-0000-0000-0000EE1E0000}"/>
    <cellStyle name="Normal 6 2 2 2 3 3 2 2 2" xfId="7947" xr:uid="{00000000-0005-0000-0000-0000EF1E0000}"/>
    <cellStyle name="Normal 6 2 2 2 3 3 2 2 2 2" xfId="7948" xr:uid="{00000000-0005-0000-0000-0000F01E0000}"/>
    <cellStyle name="Normal 6 2 2 2 3 3 2 2 3" xfId="7949" xr:uid="{00000000-0005-0000-0000-0000F11E0000}"/>
    <cellStyle name="Normal 6 2 2 2 3 3 2 2 4" xfId="7950" xr:uid="{00000000-0005-0000-0000-0000F21E0000}"/>
    <cellStyle name="Normal 6 2 2 2 3 3 2 3" xfId="7951" xr:uid="{00000000-0005-0000-0000-0000F31E0000}"/>
    <cellStyle name="Normal 6 2 2 2 3 3 2 3 2" xfId="7952" xr:uid="{00000000-0005-0000-0000-0000F41E0000}"/>
    <cellStyle name="Normal 6 2 2 2 3 3 2 4" xfId="7953" xr:uid="{00000000-0005-0000-0000-0000F51E0000}"/>
    <cellStyle name="Normal 6 2 2 2 3 3 2 5" xfId="7954" xr:uid="{00000000-0005-0000-0000-0000F61E0000}"/>
    <cellStyle name="Normal 6 2 2 2 3 3 3" xfId="7955" xr:uid="{00000000-0005-0000-0000-0000F71E0000}"/>
    <cellStyle name="Normal 6 2 2 2 3 3 3 2" xfId="7956" xr:uid="{00000000-0005-0000-0000-0000F81E0000}"/>
    <cellStyle name="Normal 6 2 2 2 3 3 3 2 2" xfId="7957" xr:uid="{00000000-0005-0000-0000-0000F91E0000}"/>
    <cellStyle name="Normal 6 2 2 2 3 3 3 3" xfId="7958" xr:uid="{00000000-0005-0000-0000-0000FA1E0000}"/>
    <cellStyle name="Normal 6 2 2 2 3 3 3 4" xfId="7959" xr:uid="{00000000-0005-0000-0000-0000FB1E0000}"/>
    <cellStyle name="Normal 6 2 2 2 3 3 4" xfId="7960" xr:uid="{00000000-0005-0000-0000-0000FC1E0000}"/>
    <cellStyle name="Normal 6 2 2 2 3 3 4 2" xfId="7961" xr:uid="{00000000-0005-0000-0000-0000FD1E0000}"/>
    <cellStyle name="Normal 6 2 2 2 3 3 5" xfId="7962" xr:uid="{00000000-0005-0000-0000-0000FE1E0000}"/>
    <cellStyle name="Normal 6 2 2 2 3 3 6" xfId="7963" xr:uid="{00000000-0005-0000-0000-0000FF1E0000}"/>
    <cellStyle name="Normal 6 2 2 2 3 4" xfId="7964" xr:uid="{00000000-0005-0000-0000-0000001F0000}"/>
    <cellStyle name="Normal 6 2 2 2 3 4 2" xfId="7965" xr:uid="{00000000-0005-0000-0000-0000011F0000}"/>
    <cellStyle name="Normal 6 2 2 2 3 4 2 2" xfId="7966" xr:uid="{00000000-0005-0000-0000-0000021F0000}"/>
    <cellStyle name="Normal 6 2 2 2 3 4 2 2 2" xfId="7967" xr:uid="{00000000-0005-0000-0000-0000031F0000}"/>
    <cellStyle name="Normal 6 2 2 2 3 4 2 2 2 2" xfId="7968" xr:uid="{00000000-0005-0000-0000-0000041F0000}"/>
    <cellStyle name="Normal 6 2 2 2 3 4 2 2 3" xfId="7969" xr:uid="{00000000-0005-0000-0000-0000051F0000}"/>
    <cellStyle name="Normal 6 2 2 2 3 4 2 2 4" xfId="7970" xr:uid="{00000000-0005-0000-0000-0000061F0000}"/>
    <cellStyle name="Normal 6 2 2 2 3 4 2 3" xfId="7971" xr:uid="{00000000-0005-0000-0000-0000071F0000}"/>
    <cellStyle name="Normal 6 2 2 2 3 4 2 3 2" xfId="7972" xr:uid="{00000000-0005-0000-0000-0000081F0000}"/>
    <cellStyle name="Normal 6 2 2 2 3 4 2 4" xfId="7973" xr:uid="{00000000-0005-0000-0000-0000091F0000}"/>
    <cellStyle name="Normal 6 2 2 2 3 4 2 5" xfId="7974" xr:uid="{00000000-0005-0000-0000-00000A1F0000}"/>
    <cellStyle name="Normal 6 2 2 2 3 4 3" xfId="7975" xr:uid="{00000000-0005-0000-0000-00000B1F0000}"/>
    <cellStyle name="Normal 6 2 2 2 3 4 3 2" xfId="7976" xr:uid="{00000000-0005-0000-0000-00000C1F0000}"/>
    <cellStyle name="Normal 6 2 2 2 3 4 3 2 2" xfId="7977" xr:uid="{00000000-0005-0000-0000-00000D1F0000}"/>
    <cellStyle name="Normal 6 2 2 2 3 4 3 3" xfId="7978" xr:uid="{00000000-0005-0000-0000-00000E1F0000}"/>
    <cellStyle name="Normal 6 2 2 2 3 4 3 4" xfId="7979" xr:uid="{00000000-0005-0000-0000-00000F1F0000}"/>
    <cellStyle name="Normal 6 2 2 2 3 4 4" xfId="7980" xr:uid="{00000000-0005-0000-0000-0000101F0000}"/>
    <cellStyle name="Normal 6 2 2 2 3 4 4 2" xfId="7981" xr:uid="{00000000-0005-0000-0000-0000111F0000}"/>
    <cellStyle name="Normal 6 2 2 2 3 4 5" xfId="7982" xr:uid="{00000000-0005-0000-0000-0000121F0000}"/>
    <cellStyle name="Normal 6 2 2 2 3 4 6" xfId="7983" xr:uid="{00000000-0005-0000-0000-0000131F0000}"/>
    <cellStyle name="Normal 6 2 2 2 3 5" xfId="7984" xr:uid="{00000000-0005-0000-0000-0000141F0000}"/>
    <cellStyle name="Normal 6 2 2 2 3 5 2" xfId="7985" xr:uid="{00000000-0005-0000-0000-0000151F0000}"/>
    <cellStyle name="Normal 6 2 2 2 3 5 2 2" xfId="7986" xr:uid="{00000000-0005-0000-0000-0000161F0000}"/>
    <cellStyle name="Normal 6 2 2 2 3 5 2 2 2" xfId="7987" xr:uid="{00000000-0005-0000-0000-0000171F0000}"/>
    <cellStyle name="Normal 6 2 2 2 3 5 2 3" xfId="7988" xr:uid="{00000000-0005-0000-0000-0000181F0000}"/>
    <cellStyle name="Normal 6 2 2 2 3 5 2 4" xfId="7989" xr:uid="{00000000-0005-0000-0000-0000191F0000}"/>
    <cellStyle name="Normal 6 2 2 2 3 5 3" xfId="7990" xr:uid="{00000000-0005-0000-0000-00001A1F0000}"/>
    <cellStyle name="Normal 6 2 2 2 3 5 3 2" xfId="7991" xr:uid="{00000000-0005-0000-0000-00001B1F0000}"/>
    <cellStyle name="Normal 6 2 2 2 3 5 4" xfId="7992" xr:uid="{00000000-0005-0000-0000-00001C1F0000}"/>
    <cellStyle name="Normal 6 2 2 2 3 5 5" xfId="7993" xr:uid="{00000000-0005-0000-0000-00001D1F0000}"/>
    <cellStyle name="Normal 6 2 2 2 3 6" xfId="7994" xr:uid="{00000000-0005-0000-0000-00001E1F0000}"/>
    <cellStyle name="Normal 6 2 2 2 3 6 2" xfId="7995" xr:uid="{00000000-0005-0000-0000-00001F1F0000}"/>
    <cellStyle name="Normal 6 2 2 2 3 6 2 2" xfId="7996" xr:uid="{00000000-0005-0000-0000-0000201F0000}"/>
    <cellStyle name="Normal 6 2 2 2 3 6 3" xfId="7997" xr:uid="{00000000-0005-0000-0000-0000211F0000}"/>
    <cellStyle name="Normal 6 2 2 2 3 6 4" xfId="7998" xr:uid="{00000000-0005-0000-0000-0000221F0000}"/>
    <cellStyle name="Normal 6 2 2 2 3 7" xfId="7999" xr:uid="{00000000-0005-0000-0000-0000231F0000}"/>
    <cellStyle name="Normal 6 2 2 2 3 7 2" xfId="8000" xr:uid="{00000000-0005-0000-0000-0000241F0000}"/>
    <cellStyle name="Normal 6 2 2 2 3 8" xfId="8001" xr:uid="{00000000-0005-0000-0000-0000251F0000}"/>
    <cellStyle name="Normal 6 2 2 2 3 9" xfId="8002" xr:uid="{00000000-0005-0000-0000-0000261F0000}"/>
    <cellStyle name="Normal 6 2 2 2 4" xfId="8003" xr:uid="{00000000-0005-0000-0000-0000271F0000}"/>
    <cellStyle name="Normal 6 2 2 2 4 2" xfId="8004" xr:uid="{00000000-0005-0000-0000-0000281F0000}"/>
    <cellStyle name="Normal 6 2 2 2 4 2 2" xfId="8005" xr:uid="{00000000-0005-0000-0000-0000291F0000}"/>
    <cellStyle name="Normal 6 2 2 2 4 2 2 2" xfId="8006" xr:uid="{00000000-0005-0000-0000-00002A1F0000}"/>
    <cellStyle name="Normal 6 2 2 2 4 2 2 2 2" xfId="8007" xr:uid="{00000000-0005-0000-0000-00002B1F0000}"/>
    <cellStyle name="Normal 6 2 2 2 4 2 2 2 2 2" xfId="8008" xr:uid="{00000000-0005-0000-0000-00002C1F0000}"/>
    <cellStyle name="Normal 6 2 2 2 4 2 2 2 3" xfId="8009" xr:uid="{00000000-0005-0000-0000-00002D1F0000}"/>
    <cellStyle name="Normal 6 2 2 2 4 2 2 2 4" xfId="8010" xr:uid="{00000000-0005-0000-0000-00002E1F0000}"/>
    <cellStyle name="Normal 6 2 2 2 4 2 2 3" xfId="8011" xr:uid="{00000000-0005-0000-0000-00002F1F0000}"/>
    <cellStyle name="Normal 6 2 2 2 4 2 2 3 2" xfId="8012" xr:uid="{00000000-0005-0000-0000-0000301F0000}"/>
    <cellStyle name="Normal 6 2 2 2 4 2 2 4" xfId="8013" xr:uid="{00000000-0005-0000-0000-0000311F0000}"/>
    <cellStyle name="Normal 6 2 2 2 4 2 2 5" xfId="8014" xr:uid="{00000000-0005-0000-0000-0000321F0000}"/>
    <cellStyle name="Normal 6 2 2 2 4 2 3" xfId="8015" xr:uid="{00000000-0005-0000-0000-0000331F0000}"/>
    <cellStyle name="Normal 6 2 2 2 4 2 3 2" xfId="8016" xr:uid="{00000000-0005-0000-0000-0000341F0000}"/>
    <cellStyle name="Normal 6 2 2 2 4 2 3 2 2" xfId="8017" xr:uid="{00000000-0005-0000-0000-0000351F0000}"/>
    <cellStyle name="Normal 6 2 2 2 4 2 3 3" xfId="8018" xr:uid="{00000000-0005-0000-0000-0000361F0000}"/>
    <cellStyle name="Normal 6 2 2 2 4 2 3 4" xfId="8019" xr:uid="{00000000-0005-0000-0000-0000371F0000}"/>
    <cellStyle name="Normal 6 2 2 2 4 2 4" xfId="8020" xr:uid="{00000000-0005-0000-0000-0000381F0000}"/>
    <cellStyle name="Normal 6 2 2 2 4 2 4 2" xfId="8021" xr:uid="{00000000-0005-0000-0000-0000391F0000}"/>
    <cellStyle name="Normal 6 2 2 2 4 2 5" xfId="8022" xr:uid="{00000000-0005-0000-0000-00003A1F0000}"/>
    <cellStyle name="Normal 6 2 2 2 4 2 6" xfId="8023" xr:uid="{00000000-0005-0000-0000-00003B1F0000}"/>
    <cellStyle name="Normal 6 2 2 2 4 3" xfId="8024" xr:uid="{00000000-0005-0000-0000-00003C1F0000}"/>
    <cellStyle name="Normal 6 2 2 2 4 3 2" xfId="8025" xr:uid="{00000000-0005-0000-0000-00003D1F0000}"/>
    <cellStyle name="Normal 6 2 2 2 4 3 2 2" xfId="8026" xr:uid="{00000000-0005-0000-0000-00003E1F0000}"/>
    <cellStyle name="Normal 6 2 2 2 4 3 2 2 2" xfId="8027" xr:uid="{00000000-0005-0000-0000-00003F1F0000}"/>
    <cellStyle name="Normal 6 2 2 2 4 3 2 3" xfId="8028" xr:uid="{00000000-0005-0000-0000-0000401F0000}"/>
    <cellStyle name="Normal 6 2 2 2 4 3 2 4" xfId="8029" xr:uid="{00000000-0005-0000-0000-0000411F0000}"/>
    <cellStyle name="Normal 6 2 2 2 4 3 3" xfId="8030" xr:uid="{00000000-0005-0000-0000-0000421F0000}"/>
    <cellStyle name="Normal 6 2 2 2 4 3 3 2" xfId="8031" xr:uid="{00000000-0005-0000-0000-0000431F0000}"/>
    <cellStyle name="Normal 6 2 2 2 4 3 4" xfId="8032" xr:uid="{00000000-0005-0000-0000-0000441F0000}"/>
    <cellStyle name="Normal 6 2 2 2 4 3 5" xfId="8033" xr:uid="{00000000-0005-0000-0000-0000451F0000}"/>
    <cellStyle name="Normal 6 2 2 2 4 4" xfId="8034" xr:uid="{00000000-0005-0000-0000-0000461F0000}"/>
    <cellStyle name="Normal 6 2 2 2 4 4 2" xfId="8035" xr:uid="{00000000-0005-0000-0000-0000471F0000}"/>
    <cellStyle name="Normal 6 2 2 2 4 4 2 2" xfId="8036" xr:uid="{00000000-0005-0000-0000-0000481F0000}"/>
    <cellStyle name="Normal 6 2 2 2 4 4 3" xfId="8037" xr:uid="{00000000-0005-0000-0000-0000491F0000}"/>
    <cellStyle name="Normal 6 2 2 2 4 4 4" xfId="8038" xr:uid="{00000000-0005-0000-0000-00004A1F0000}"/>
    <cellStyle name="Normal 6 2 2 2 4 5" xfId="8039" xr:uid="{00000000-0005-0000-0000-00004B1F0000}"/>
    <cellStyle name="Normal 6 2 2 2 4 5 2" xfId="8040" xr:uid="{00000000-0005-0000-0000-00004C1F0000}"/>
    <cellStyle name="Normal 6 2 2 2 4 6" xfId="8041" xr:uid="{00000000-0005-0000-0000-00004D1F0000}"/>
    <cellStyle name="Normal 6 2 2 2 4 7" xfId="8042" xr:uid="{00000000-0005-0000-0000-00004E1F0000}"/>
    <cellStyle name="Normal 6 2 2 2 5" xfId="8043" xr:uid="{00000000-0005-0000-0000-00004F1F0000}"/>
    <cellStyle name="Normal 6 2 2 2 5 2" xfId="8044" xr:uid="{00000000-0005-0000-0000-0000501F0000}"/>
    <cellStyle name="Normal 6 2 2 2 5 2 2" xfId="8045" xr:uid="{00000000-0005-0000-0000-0000511F0000}"/>
    <cellStyle name="Normal 6 2 2 2 5 2 2 2" xfId="8046" xr:uid="{00000000-0005-0000-0000-0000521F0000}"/>
    <cellStyle name="Normal 6 2 2 2 5 2 2 2 2" xfId="8047" xr:uid="{00000000-0005-0000-0000-0000531F0000}"/>
    <cellStyle name="Normal 6 2 2 2 5 2 2 3" xfId="8048" xr:uid="{00000000-0005-0000-0000-0000541F0000}"/>
    <cellStyle name="Normal 6 2 2 2 5 2 2 4" xfId="8049" xr:uid="{00000000-0005-0000-0000-0000551F0000}"/>
    <cellStyle name="Normal 6 2 2 2 5 2 3" xfId="8050" xr:uid="{00000000-0005-0000-0000-0000561F0000}"/>
    <cellStyle name="Normal 6 2 2 2 5 2 3 2" xfId="8051" xr:uid="{00000000-0005-0000-0000-0000571F0000}"/>
    <cellStyle name="Normal 6 2 2 2 5 2 4" xfId="8052" xr:uid="{00000000-0005-0000-0000-0000581F0000}"/>
    <cellStyle name="Normal 6 2 2 2 5 2 5" xfId="8053" xr:uid="{00000000-0005-0000-0000-0000591F0000}"/>
    <cellStyle name="Normal 6 2 2 2 5 3" xfId="8054" xr:uid="{00000000-0005-0000-0000-00005A1F0000}"/>
    <cellStyle name="Normal 6 2 2 2 5 3 2" xfId="8055" xr:uid="{00000000-0005-0000-0000-00005B1F0000}"/>
    <cellStyle name="Normal 6 2 2 2 5 3 2 2" xfId="8056" xr:uid="{00000000-0005-0000-0000-00005C1F0000}"/>
    <cellStyle name="Normal 6 2 2 2 5 3 3" xfId="8057" xr:uid="{00000000-0005-0000-0000-00005D1F0000}"/>
    <cellStyle name="Normal 6 2 2 2 5 3 4" xfId="8058" xr:uid="{00000000-0005-0000-0000-00005E1F0000}"/>
    <cellStyle name="Normal 6 2 2 2 5 4" xfId="8059" xr:uid="{00000000-0005-0000-0000-00005F1F0000}"/>
    <cellStyle name="Normal 6 2 2 2 5 4 2" xfId="8060" xr:uid="{00000000-0005-0000-0000-0000601F0000}"/>
    <cellStyle name="Normal 6 2 2 2 5 5" xfId="8061" xr:uid="{00000000-0005-0000-0000-0000611F0000}"/>
    <cellStyle name="Normal 6 2 2 2 5 6" xfId="8062" xr:uid="{00000000-0005-0000-0000-0000621F0000}"/>
    <cellStyle name="Normal 6 2 2 2 6" xfId="8063" xr:uid="{00000000-0005-0000-0000-0000631F0000}"/>
    <cellStyle name="Normal 6 2 2 2 6 2" xfId="8064" xr:uid="{00000000-0005-0000-0000-0000641F0000}"/>
    <cellStyle name="Normal 6 2 2 2 6 2 2" xfId="8065" xr:uid="{00000000-0005-0000-0000-0000651F0000}"/>
    <cellStyle name="Normal 6 2 2 2 6 2 2 2" xfId="8066" xr:uid="{00000000-0005-0000-0000-0000661F0000}"/>
    <cellStyle name="Normal 6 2 2 2 6 2 2 2 2" xfId="8067" xr:uid="{00000000-0005-0000-0000-0000671F0000}"/>
    <cellStyle name="Normal 6 2 2 2 6 2 2 3" xfId="8068" xr:uid="{00000000-0005-0000-0000-0000681F0000}"/>
    <cellStyle name="Normal 6 2 2 2 6 2 2 4" xfId="8069" xr:uid="{00000000-0005-0000-0000-0000691F0000}"/>
    <cellStyle name="Normal 6 2 2 2 6 2 3" xfId="8070" xr:uid="{00000000-0005-0000-0000-00006A1F0000}"/>
    <cellStyle name="Normal 6 2 2 2 6 2 3 2" xfId="8071" xr:uid="{00000000-0005-0000-0000-00006B1F0000}"/>
    <cellStyle name="Normal 6 2 2 2 6 2 4" xfId="8072" xr:uid="{00000000-0005-0000-0000-00006C1F0000}"/>
    <cellStyle name="Normal 6 2 2 2 6 2 5" xfId="8073" xr:uid="{00000000-0005-0000-0000-00006D1F0000}"/>
    <cellStyle name="Normal 6 2 2 2 6 3" xfId="8074" xr:uid="{00000000-0005-0000-0000-00006E1F0000}"/>
    <cellStyle name="Normal 6 2 2 2 6 3 2" xfId="8075" xr:uid="{00000000-0005-0000-0000-00006F1F0000}"/>
    <cellStyle name="Normal 6 2 2 2 6 3 2 2" xfId="8076" xr:uid="{00000000-0005-0000-0000-0000701F0000}"/>
    <cellStyle name="Normal 6 2 2 2 6 3 3" xfId="8077" xr:uid="{00000000-0005-0000-0000-0000711F0000}"/>
    <cellStyle name="Normal 6 2 2 2 6 3 4" xfId="8078" xr:uid="{00000000-0005-0000-0000-0000721F0000}"/>
    <cellStyle name="Normal 6 2 2 2 6 4" xfId="8079" xr:uid="{00000000-0005-0000-0000-0000731F0000}"/>
    <cellStyle name="Normal 6 2 2 2 6 4 2" xfId="8080" xr:uid="{00000000-0005-0000-0000-0000741F0000}"/>
    <cellStyle name="Normal 6 2 2 2 6 5" xfId="8081" xr:uid="{00000000-0005-0000-0000-0000751F0000}"/>
    <cellStyle name="Normal 6 2 2 2 6 6" xfId="8082" xr:uid="{00000000-0005-0000-0000-0000761F0000}"/>
    <cellStyle name="Normal 6 2 2 2 7" xfId="8083" xr:uid="{00000000-0005-0000-0000-0000771F0000}"/>
    <cellStyle name="Normal 6 2 2 2 7 2" xfId="8084" xr:uid="{00000000-0005-0000-0000-0000781F0000}"/>
    <cellStyle name="Normal 6 2 2 2 7 2 2" xfId="8085" xr:uid="{00000000-0005-0000-0000-0000791F0000}"/>
    <cellStyle name="Normal 6 2 2 2 7 2 2 2" xfId="8086" xr:uid="{00000000-0005-0000-0000-00007A1F0000}"/>
    <cellStyle name="Normal 6 2 2 2 7 2 3" xfId="8087" xr:uid="{00000000-0005-0000-0000-00007B1F0000}"/>
    <cellStyle name="Normal 6 2 2 2 7 2 4" xfId="8088" xr:uid="{00000000-0005-0000-0000-00007C1F0000}"/>
    <cellStyle name="Normal 6 2 2 2 7 3" xfId="8089" xr:uid="{00000000-0005-0000-0000-00007D1F0000}"/>
    <cellStyle name="Normal 6 2 2 2 7 3 2" xfId="8090" xr:uid="{00000000-0005-0000-0000-00007E1F0000}"/>
    <cellStyle name="Normal 6 2 2 2 7 4" xfId="8091" xr:uid="{00000000-0005-0000-0000-00007F1F0000}"/>
    <cellStyle name="Normal 6 2 2 2 7 5" xfId="8092" xr:uid="{00000000-0005-0000-0000-0000801F0000}"/>
    <cellStyle name="Normal 6 2 2 2 8" xfId="8093" xr:uid="{00000000-0005-0000-0000-0000811F0000}"/>
    <cellStyle name="Normal 6 2 2 2 8 2" xfId="8094" xr:uid="{00000000-0005-0000-0000-0000821F0000}"/>
    <cellStyle name="Normal 6 2 2 2 8 2 2" xfId="8095" xr:uid="{00000000-0005-0000-0000-0000831F0000}"/>
    <cellStyle name="Normal 6 2 2 2 8 2 2 2" xfId="8096" xr:uid="{00000000-0005-0000-0000-0000841F0000}"/>
    <cellStyle name="Normal 6 2 2 2 8 2 3" xfId="8097" xr:uid="{00000000-0005-0000-0000-0000851F0000}"/>
    <cellStyle name="Normal 6 2 2 2 8 2 4" xfId="8098" xr:uid="{00000000-0005-0000-0000-0000861F0000}"/>
    <cellStyle name="Normal 6 2 2 2 8 3" xfId="8099" xr:uid="{00000000-0005-0000-0000-0000871F0000}"/>
    <cellStyle name="Normal 6 2 2 2 8 3 2" xfId="8100" xr:uid="{00000000-0005-0000-0000-0000881F0000}"/>
    <cellStyle name="Normal 6 2 2 2 8 4" xfId="8101" xr:uid="{00000000-0005-0000-0000-0000891F0000}"/>
    <cellStyle name="Normal 6 2 2 2 8 5" xfId="8102" xr:uid="{00000000-0005-0000-0000-00008A1F0000}"/>
    <cellStyle name="Normal 6 2 2 2 9" xfId="8103" xr:uid="{00000000-0005-0000-0000-00008B1F0000}"/>
    <cellStyle name="Normal 6 2 2 2 9 2" xfId="8104" xr:uid="{00000000-0005-0000-0000-00008C1F0000}"/>
    <cellStyle name="Normal 6 2 2 2 9 2 2" xfId="8105" xr:uid="{00000000-0005-0000-0000-00008D1F0000}"/>
    <cellStyle name="Normal 6 2 2 2 9 3" xfId="8106" xr:uid="{00000000-0005-0000-0000-00008E1F0000}"/>
    <cellStyle name="Normal 6 2 2 2 9 4" xfId="8107" xr:uid="{00000000-0005-0000-0000-00008F1F0000}"/>
    <cellStyle name="Normal 6 2 2 3" xfId="8108" xr:uid="{00000000-0005-0000-0000-0000901F0000}"/>
    <cellStyle name="Normal 6 2 2 3 10" xfId="8109" xr:uid="{00000000-0005-0000-0000-0000911F0000}"/>
    <cellStyle name="Normal 6 2 2 3 2" xfId="8110" xr:uid="{00000000-0005-0000-0000-0000921F0000}"/>
    <cellStyle name="Normal 6 2 2 3 2 2" xfId="8111" xr:uid="{00000000-0005-0000-0000-0000931F0000}"/>
    <cellStyle name="Normal 6 2 2 3 2 2 2" xfId="8112" xr:uid="{00000000-0005-0000-0000-0000941F0000}"/>
    <cellStyle name="Normal 6 2 2 3 2 2 2 2" xfId="8113" xr:uid="{00000000-0005-0000-0000-0000951F0000}"/>
    <cellStyle name="Normal 6 2 2 3 2 2 2 2 2" xfId="8114" xr:uid="{00000000-0005-0000-0000-0000961F0000}"/>
    <cellStyle name="Normal 6 2 2 3 2 2 2 2 2 2" xfId="8115" xr:uid="{00000000-0005-0000-0000-0000971F0000}"/>
    <cellStyle name="Normal 6 2 2 3 2 2 2 2 2 2 2" xfId="8116" xr:uid="{00000000-0005-0000-0000-0000981F0000}"/>
    <cellStyle name="Normal 6 2 2 3 2 2 2 2 2 3" xfId="8117" xr:uid="{00000000-0005-0000-0000-0000991F0000}"/>
    <cellStyle name="Normal 6 2 2 3 2 2 2 2 2 4" xfId="8118" xr:uid="{00000000-0005-0000-0000-00009A1F0000}"/>
    <cellStyle name="Normal 6 2 2 3 2 2 2 2 3" xfId="8119" xr:uid="{00000000-0005-0000-0000-00009B1F0000}"/>
    <cellStyle name="Normal 6 2 2 3 2 2 2 2 3 2" xfId="8120" xr:uid="{00000000-0005-0000-0000-00009C1F0000}"/>
    <cellStyle name="Normal 6 2 2 3 2 2 2 2 4" xfId="8121" xr:uid="{00000000-0005-0000-0000-00009D1F0000}"/>
    <cellStyle name="Normal 6 2 2 3 2 2 2 2 5" xfId="8122" xr:uid="{00000000-0005-0000-0000-00009E1F0000}"/>
    <cellStyle name="Normal 6 2 2 3 2 2 2 3" xfId="8123" xr:uid="{00000000-0005-0000-0000-00009F1F0000}"/>
    <cellStyle name="Normal 6 2 2 3 2 2 2 3 2" xfId="8124" xr:uid="{00000000-0005-0000-0000-0000A01F0000}"/>
    <cellStyle name="Normal 6 2 2 3 2 2 2 3 2 2" xfId="8125" xr:uid="{00000000-0005-0000-0000-0000A11F0000}"/>
    <cellStyle name="Normal 6 2 2 3 2 2 2 3 3" xfId="8126" xr:uid="{00000000-0005-0000-0000-0000A21F0000}"/>
    <cellStyle name="Normal 6 2 2 3 2 2 2 3 4" xfId="8127" xr:uid="{00000000-0005-0000-0000-0000A31F0000}"/>
    <cellStyle name="Normal 6 2 2 3 2 2 2 4" xfId="8128" xr:uid="{00000000-0005-0000-0000-0000A41F0000}"/>
    <cellStyle name="Normal 6 2 2 3 2 2 2 4 2" xfId="8129" xr:uid="{00000000-0005-0000-0000-0000A51F0000}"/>
    <cellStyle name="Normal 6 2 2 3 2 2 2 5" xfId="8130" xr:uid="{00000000-0005-0000-0000-0000A61F0000}"/>
    <cellStyle name="Normal 6 2 2 3 2 2 2 6" xfId="8131" xr:uid="{00000000-0005-0000-0000-0000A71F0000}"/>
    <cellStyle name="Normal 6 2 2 3 2 2 3" xfId="8132" xr:uid="{00000000-0005-0000-0000-0000A81F0000}"/>
    <cellStyle name="Normal 6 2 2 3 2 2 3 2" xfId="8133" xr:uid="{00000000-0005-0000-0000-0000A91F0000}"/>
    <cellStyle name="Normal 6 2 2 3 2 2 3 2 2" xfId="8134" xr:uid="{00000000-0005-0000-0000-0000AA1F0000}"/>
    <cellStyle name="Normal 6 2 2 3 2 2 3 2 2 2" xfId="8135" xr:uid="{00000000-0005-0000-0000-0000AB1F0000}"/>
    <cellStyle name="Normal 6 2 2 3 2 2 3 2 3" xfId="8136" xr:uid="{00000000-0005-0000-0000-0000AC1F0000}"/>
    <cellStyle name="Normal 6 2 2 3 2 2 3 2 4" xfId="8137" xr:uid="{00000000-0005-0000-0000-0000AD1F0000}"/>
    <cellStyle name="Normal 6 2 2 3 2 2 3 3" xfId="8138" xr:uid="{00000000-0005-0000-0000-0000AE1F0000}"/>
    <cellStyle name="Normal 6 2 2 3 2 2 3 3 2" xfId="8139" xr:uid="{00000000-0005-0000-0000-0000AF1F0000}"/>
    <cellStyle name="Normal 6 2 2 3 2 2 3 4" xfId="8140" xr:uid="{00000000-0005-0000-0000-0000B01F0000}"/>
    <cellStyle name="Normal 6 2 2 3 2 2 3 5" xfId="8141" xr:uid="{00000000-0005-0000-0000-0000B11F0000}"/>
    <cellStyle name="Normal 6 2 2 3 2 2 4" xfId="8142" xr:uid="{00000000-0005-0000-0000-0000B21F0000}"/>
    <cellStyle name="Normal 6 2 2 3 2 2 4 2" xfId="8143" xr:uid="{00000000-0005-0000-0000-0000B31F0000}"/>
    <cellStyle name="Normal 6 2 2 3 2 2 4 2 2" xfId="8144" xr:uid="{00000000-0005-0000-0000-0000B41F0000}"/>
    <cellStyle name="Normal 6 2 2 3 2 2 4 3" xfId="8145" xr:uid="{00000000-0005-0000-0000-0000B51F0000}"/>
    <cellStyle name="Normal 6 2 2 3 2 2 4 4" xfId="8146" xr:uid="{00000000-0005-0000-0000-0000B61F0000}"/>
    <cellStyle name="Normal 6 2 2 3 2 2 5" xfId="8147" xr:uid="{00000000-0005-0000-0000-0000B71F0000}"/>
    <cellStyle name="Normal 6 2 2 3 2 2 5 2" xfId="8148" xr:uid="{00000000-0005-0000-0000-0000B81F0000}"/>
    <cellStyle name="Normal 6 2 2 3 2 2 6" xfId="8149" xr:uid="{00000000-0005-0000-0000-0000B91F0000}"/>
    <cellStyle name="Normal 6 2 2 3 2 2 7" xfId="8150" xr:uid="{00000000-0005-0000-0000-0000BA1F0000}"/>
    <cellStyle name="Normal 6 2 2 3 2 3" xfId="8151" xr:uid="{00000000-0005-0000-0000-0000BB1F0000}"/>
    <cellStyle name="Normal 6 2 2 3 2 3 2" xfId="8152" xr:uid="{00000000-0005-0000-0000-0000BC1F0000}"/>
    <cellStyle name="Normal 6 2 2 3 2 3 2 2" xfId="8153" xr:uid="{00000000-0005-0000-0000-0000BD1F0000}"/>
    <cellStyle name="Normal 6 2 2 3 2 3 2 2 2" xfId="8154" xr:uid="{00000000-0005-0000-0000-0000BE1F0000}"/>
    <cellStyle name="Normal 6 2 2 3 2 3 2 2 2 2" xfId="8155" xr:uid="{00000000-0005-0000-0000-0000BF1F0000}"/>
    <cellStyle name="Normal 6 2 2 3 2 3 2 2 3" xfId="8156" xr:uid="{00000000-0005-0000-0000-0000C01F0000}"/>
    <cellStyle name="Normal 6 2 2 3 2 3 2 2 4" xfId="8157" xr:uid="{00000000-0005-0000-0000-0000C11F0000}"/>
    <cellStyle name="Normal 6 2 2 3 2 3 2 3" xfId="8158" xr:uid="{00000000-0005-0000-0000-0000C21F0000}"/>
    <cellStyle name="Normal 6 2 2 3 2 3 2 3 2" xfId="8159" xr:uid="{00000000-0005-0000-0000-0000C31F0000}"/>
    <cellStyle name="Normal 6 2 2 3 2 3 2 4" xfId="8160" xr:uid="{00000000-0005-0000-0000-0000C41F0000}"/>
    <cellStyle name="Normal 6 2 2 3 2 3 2 5" xfId="8161" xr:uid="{00000000-0005-0000-0000-0000C51F0000}"/>
    <cellStyle name="Normal 6 2 2 3 2 3 3" xfId="8162" xr:uid="{00000000-0005-0000-0000-0000C61F0000}"/>
    <cellStyle name="Normal 6 2 2 3 2 3 3 2" xfId="8163" xr:uid="{00000000-0005-0000-0000-0000C71F0000}"/>
    <cellStyle name="Normal 6 2 2 3 2 3 3 2 2" xfId="8164" xr:uid="{00000000-0005-0000-0000-0000C81F0000}"/>
    <cellStyle name="Normal 6 2 2 3 2 3 3 3" xfId="8165" xr:uid="{00000000-0005-0000-0000-0000C91F0000}"/>
    <cellStyle name="Normal 6 2 2 3 2 3 3 4" xfId="8166" xr:uid="{00000000-0005-0000-0000-0000CA1F0000}"/>
    <cellStyle name="Normal 6 2 2 3 2 3 4" xfId="8167" xr:uid="{00000000-0005-0000-0000-0000CB1F0000}"/>
    <cellStyle name="Normal 6 2 2 3 2 3 4 2" xfId="8168" xr:uid="{00000000-0005-0000-0000-0000CC1F0000}"/>
    <cellStyle name="Normal 6 2 2 3 2 3 5" xfId="8169" xr:uid="{00000000-0005-0000-0000-0000CD1F0000}"/>
    <cellStyle name="Normal 6 2 2 3 2 3 6" xfId="8170" xr:uid="{00000000-0005-0000-0000-0000CE1F0000}"/>
    <cellStyle name="Normal 6 2 2 3 2 4" xfId="8171" xr:uid="{00000000-0005-0000-0000-0000CF1F0000}"/>
    <cellStyle name="Normal 6 2 2 3 2 4 2" xfId="8172" xr:uid="{00000000-0005-0000-0000-0000D01F0000}"/>
    <cellStyle name="Normal 6 2 2 3 2 4 2 2" xfId="8173" xr:uid="{00000000-0005-0000-0000-0000D11F0000}"/>
    <cellStyle name="Normal 6 2 2 3 2 4 2 2 2" xfId="8174" xr:uid="{00000000-0005-0000-0000-0000D21F0000}"/>
    <cellStyle name="Normal 6 2 2 3 2 4 2 2 2 2" xfId="8175" xr:uid="{00000000-0005-0000-0000-0000D31F0000}"/>
    <cellStyle name="Normal 6 2 2 3 2 4 2 2 3" xfId="8176" xr:uid="{00000000-0005-0000-0000-0000D41F0000}"/>
    <cellStyle name="Normal 6 2 2 3 2 4 2 2 4" xfId="8177" xr:uid="{00000000-0005-0000-0000-0000D51F0000}"/>
    <cellStyle name="Normal 6 2 2 3 2 4 2 3" xfId="8178" xr:uid="{00000000-0005-0000-0000-0000D61F0000}"/>
    <cellStyle name="Normal 6 2 2 3 2 4 2 3 2" xfId="8179" xr:uid="{00000000-0005-0000-0000-0000D71F0000}"/>
    <cellStyle name="Normal 6 2 2 3 2 4 2 4" xfId="8180" xr:uid="{00000000-0005-0000-0000-0000D81F0000}"/>
    <cellStyle name="Normal 6 2 2 3 2 4 2 5" xfId="8181" xr:uid="{00000000-0005-0000-0000-0000D91F0000}"/>
    <cellStyle name="Normal 6 2 2 3 2 4 3" xfId="8182" xr:uid="{00000000-0005-0000-0000-0000DA1F0000}"/>
    <cellStyle name="Normal 6 2 2 3 2 4 3 2" xfId="8183" xr:uid="{00000000-0005-0000-0000-0000DB1F0000}"/>
    <cellStyle name="Normal 6 2 2 3 2 4 3 2 2" xfId="8184" xr:uid="{00000000-0005-0000-0000-0000DC1F0000}"/>
    <cellStyle name="Normal 6 2 2 3 2 4 3 3" xfId="8185" xr:uid="{00000000-0005-0000-0000-0000DD1F0000}"/>
    <cellStyle name="Normal 6 2 2 3 2 4 3 4" xfId="8186" xr:uid="{00000000-0005-0000-0000-0000DE1F0000}"/>
    <cellStyle name="Normal 6 2 2 3 2 4 4" xfId="8187" xr:uid="{00000000-0005-0000-0000-0000DF1F0000}"/>
    <cellStyle name="Normal 6 2 2 3 2 4 4 2" xfId="8188" xr:uid="{00000000-0005-0000-0000-0000E01F0000}"/>
    <cellStyle name="Normal 6 2 2 3 2 4 5" xfId="8189" xr:uid="{00000000-0005-0000-0000-0000E11F0000}"/>
    <cellStyle name="Normal 6 2 2 3 2 4 6" xfId="8190" xr:uid="{00000000-0005-0000-0000-0000E21F0000}"/>
    <cellStyle name="Normal 6 2 2 3 2 5" xfId="8191" xr:uid="{00000000-0005-0000-0000-0000E31F0000}"/>
    <cellStyle name="Normal 6 2 2 3 2 5 2" xfId="8192" xr:uid="{00000000-0005-0000-0000-0000E41F0000}"/>
    <cellStyle name="Normal 6 2 2 3 2 5 2 2" xfId="8193" xr:uid="{00000000-0005-0000-0000-0000E51F0000}"/>
    <cellStyle name="Normal 6 2 2 3 2 5 2 2 2" xfId="8194" xr:uid="{00000000-0005-0000-0000-0000E61F0000}"/>
    <cellStyle name="Normal 6 2 2 3 2 5 2 3" xfId="8195" xr:uid="{00000000-0005-0000-0000-0000E71F0000}"/>
    <cellStyle name="Normal 6 2 2 3 2 5 2 4" xfId="8196" xr:uid="{00000000-0005-0000-0000-0000E81F0000}"/>
    <cellStyle name="Normal 6 2 2 3 2 5 3" xfId="8197" xr:uid="{00000000-0005-0000-0000-0000E91F0000}"/>
    <cellStyle name="Normal 6 2 2 3 2 5 3 2" xfId="8198" xr:uid="{00000000-0005-0000-0000-0000EA1F0000}"/>
    <cellStyle name="Normal 6 2 2 3 2 5 4" xfId="8199" xr:uid="{00000000-0005-0000-0000-0000EB1F0000}"/>
    <cellStyle name="Normal 6 2 2 3 2 5 5" xfId="8200" xr:uid="{00000000-0005-0000-0000-0000EC1F0000}"/>
    <cellStyle name="Normal 6 2 2 3 2 6" xfId="8201" xr:uid="{00000000-0005-0000-0000-0000ED1F0000}"/>
    <cellStyle name="Normal 6 2 2 3 2 6 2" xfId="8202" xr:uid="{00000000-0005-0000-0000-0000EE1F0000}"/>
    <cellStyle name="Normal 6 2 2 3 2 6 2 2" xfId="8203" xr:uid="{00000000-0005-0000-0000-0000EF1F0000}"/>
    <cellStyle name="Normal 6 2 2 3 2 6 3" xfId="8204" xr:uid="{00000000-0005-0000-0000-0000F01F0000}"/>
    <cellStyle name="Normal 6 2 2 3 2 6 4" xfId="8205" xr:uid="{00000000-0005-0000-0000-0000F11F0000}"/>
    <cellStyle name="Normal 6 2 2 3 2 7" xfId="8206" xr:uid="{00000000-0005-0000-0000-0000F21F0000}"/>
    <cellStyle name="Normal 6 2 2 3 2 7 2" xfId="8207" xr:uid="{00000000-0005-0000-0000-0000F31F0000}"/>
    <cellStyle name="Normal 6 2 2 3 2 8" xfId="8208" xr:uid="{00000000-0005-0000-0000-0000F41F0000}"/>
    <cellStyle name="Normal 6 2 2 3 2 9" xfId="8209" xr:uid="{00000000-0005-0000-0000-0000F51F0000}"/>
    <cellStyle name="Normal 6 2 2 3 3" xfId="8210" xr:uid="{00000000-0005-0000-0000-0000F61F0000}"/>
    <cellStyle name="Normal 6 2 2 3 3 2" xfId="8211" xr:uid="{00000000-0005-0000-0000-0000F71F0000}"/>
    <cellStyle name="Normal 6 2 2 3 3 2 2" xfId="8212" xr:uid="{00000000-0005-0000-0000-0000F81F0000}"/>
    <cellStyle name="Normal 6 2 2 3 3 2 2 2" xfId="8213" xr:uid="{00000000-0005-0000-0000-0000F91F0000}"/>
    <cellStyle name="Normal 6 2 2 3 3 2 2 2 2" xfId="8214" xr:uid="{00000000-0005-0000-0000-0000FA1F0000}"/>
    <cellStyle name="Normal 6 2 2 3 3 2 2 2 2 2" xfId="8215" xr:uid="{00000000-0005-0000-0000-0000FB1F0000}"/>
    <cellStyle name="Normal 6 2 2 3 3 2 2 2 3" xfId="8216" xr:uid="{00000000-0005-0000-0000-0000FC1F0000}"/>
    <cellStyle name="Normal 6 2 2 3 3 2 2 2 4" xfId="8217" xr:uid="{00000000-0005-0000-0000-0000FD1F0000}"/>
    <cellStyle name="Normal 6 2 2 3 3 2 2 3" xfId="8218" xr:uid="{00000000-0005-0000-0000-0000FE1F0000}"/>
    <cellStyle name="Normal 6 2 2 3 3 2 2 3 2" xfId="8219" xr:uid="{00000000-0005-0000-0000-0000FF1F0000}"/>
    <cellStyle name="Normal 6 2 2 3 3 2 2 4" xfId="8220" xr:uid="{00000000-0005-0000-0000-000000200000}"/>
    <cellStyle name="Normal 6 2 2 3 3 2 2 5" xfId="8221" xr:uid="{00000000-0005-0000-0000-000001200000}"/>
    <cellStyle name="Normal 6 2 2 3 3 2 3" xfId="8222" xr:uid="{00000000-0005-0000-0000-000002200000}"/>
    <cellStyle name="Normal 6 2 2 3 3 2 3 2" xfId="8223" xr:uid="{00000000-0005-0000-0000-000003200000}"/>
    <cellStyle name="Normal 6 2 2 3 3 2 3 2 2" xfId="8224" xr:uid="{00000000-0005-0000-0000-000004200000}"/>
    <cellStyle name="Normal 6 2 2 3 3 2 3 3" xfId="8225" xr:uid="{00000000-0005-0000-0000-000005200000}"/>
    <cellStyle name="Normal 6 2 2 3 3 2 3 4" xfId="8226" xr:uid="{00000000-0005-0000-0000-000006200000}"/>
    <cellStyle name="Normal 6 2 2 3 3 2 4" xfId="8227" xr:uid="{00000000-0005-0000-0000-000007200000}"/>
    <cellStyle name="Normal 6 2 2 3 3 2 4 2" xfId="8228" xr:uid="{00000000-0005-0000-0000-000008200000}"/>
    <cellStyle name="Normal 6 2 2 3 3 2 5" xfId="8229" xr:uid="{00000000-0005-0000-0000-000009200000}"/>
    <cellStyle name="Normal 6 2 2 3 3 2 6" xfId="8230" xr:uid="{00000000-0005-0000-0000-00000A200000}"/>
    <cellStyle name="Normal 6 2 2 3 3 3" xfId="8231" xr:uid="{00000000-0005-0000-0000-00000B200000}"/>
    <cellStyle name="Normal 6 2 2 3 3 3 2" xfId="8232" xr:uid="{00000000-0005-0000-0000-00000C200000}"/>
    <cellStyle name="Normal 6 2 2 3 3 3 2 2" xfId="8233" xr:uid="{00000000-0005-0000-0000-00000D200000}"/>
    <cellStyle name="Normal 6 2 2 3 3 3 2 2 2" xfId="8234" xr:uid="{00000000-0005-0000-0000-00000E200000}"/>
    <cellStyle name="Normal 6 2 2 3 3 3 2 3" xfId="8235" xr:uid="{00000000-0005-0000-0000-00000F200000}"/>
    <cellStyle name="Normal 6 2 2 3 3 3 2 4" xfId="8236" xr:uid="{00000000-0005-0000-0000-000010200000}"/>
    <cellStyle name="Normal 6 2 2 3 3 3 3" xfId="8237" xr:uid="{00000000-0005-0000-0000-000011200000}"/>
    <cellStyle name="Normal 6 2 2 3 3 3 3 2" xfId="8238" xr:uid="{00000000-0005-0000-0000-000012200000}"/>
    <cellStyle name="Normal 6 2 2 3 3 3 4" xfId="8239" xr:uid="{00000000-0005-0000-0000-000013200000}"/>
    <cellStyle name="Normal 6 2 2 3 3 3 5" xfId="8240" xr:uid="{00000000-0005-0000-0000-000014200000}"/>
    <cellStyle name="Normal 6 2 2 3 3 4" xfId="8241" xr:uid="{00000000-0005-0000-0000-000015200000}"/>
    <cellStyle name="Normal 6 2 2 3 3 4 2" xfId="8242" xr:uid="{00000000-0005-0000-0000-000016200000}"/>
    <cellStyle name="Normal 6 2 2 3 3 4 2 2" xfId="8243" xr:uid="{00000000-0005-0000-0000-000017200000}"/>
    <cellStyle name="Normal 6 2 2 3 3 4 3" xfId="8244" xr:uid="{00000000-0005-0000-0000-000018200000}"/>
    <cellStyle name="Normal 6 2 2 3 3 4 4" xfId="8245" xr:uid="{00000000-0005-0000-0000-000019200000}"/>
    <cellStyle name="Normal 6 2 2 3 3 5" xfId="8246" xr:uid="{00000000-0005-0000-0000-00001A200000}"/>
    <cellStyle name="Normal 6 2 2 3 3 5 2" xfId="8247" xr:uid="{00000000-0005-0000-0000-00001B200000}"/>
    <cellStyle name="Normal 6 2 2 3 3 6" xfId="8248" xr:uid="{00000000-0005-0000-0000-00001C200000}"/>
    <cellStyle name="Normal 6 2 2 3 3 7" xfId="8249" xr:uid="{00000000-0005-0000-0000-00001D200000}"/>
    <cellStyle name="Normal 6 2 2 3 4" xfId="8250" xr:uid="{00000000-0005-0000-0000-00001E200000}"/>
    <cellStyle name="Normal 6 2 2 3 4 2" xfId="8251" xr:uid="{00000000-0005-0000-0000-00001F200000}"/>
    <cellStyle name="Normal 6 2 2 3 4 2 2" xfId="8252" xr:uid="{00000000-0005-0000-0000-000020200000}"/>
    <cellStyle name="Normal 6 2 2 3 4 2 2 2" xfId="8253" xr:uid="{00000000-0005-0000-0000-000021200000}"/>
    <cellStyle name="Normal 6 2 2 3 4 2 2 2 2" xfId="8254" xr:uid="{00000000-0005-0000-0000-000022200000}"/>
    <cellStyle name="Normal 6 2 2 3 4 2 2 3" xfId="8255" xr:uid="{00000000-0005-0000-0000-000023200000}"/>
    <cellStyle name="Normal 6 2 2 3 4 2 2 4" xfId="8256" xr:uid="{00000000-0005-0000-0000-000024200000}"/>
    <cellStyle name="Normal 6 2 2 3 4 2 3" xfId="8257" xr:uid="{00000000-0005-0000-0000-000025200000}"/>
    <cellStyle name="Normal 6 2 2 3 4 2 3 2" xfId="8258" xr:uid="{00000000-0005-0000-0000-000026200000}"/>
    <cellStyle name="Normal 6 2 2 3 4 2 4" xfId="8259" xr:uid="{00000000-0005-0000-0000-000027200000}"/>
    <cellStyle name="Normal 6 2 2 3 4 2 5" xfId="8260" xr:uid="{00000000-0005-0000-0000-000028200000}"/>
    <cellStyle name="Normal 6 2 2 3 4 3" xfId="8261" xr:uid="{00000000-0005-0000-0000-000029200000}"/>
    <cellStyle name="Normal 6 2 2 3 4 3 2" xfId="8262" xr:uid="{00000000-0005-0000-0000-00002A200000}"/>
    <cellStyle name="Normal 6 2 2 3 4 3 2 2" xfId="8263" xr:uid="{00000000-0005-0000-0000-00002B200000}"/>
    <cellStyle name="Normal 6 2 2 3 4 3 3" xfId="8264" xr:uid="{00000000-0005-0000-0000-00002C200000}"/>
    <cellStyle name="Normal 6 2 2 3 4 3 4" xfId="8265" xr:uid="{00000000-0005-0000-0000-00002D200000}"/>
    <cellStyle name="Normal 6 2 2 3 4 4" xfId="8266" xr:uid="{00000000-0005-0000-0000-00002E200000}"/>
    <cellStyle name="Normal 6 2 2 3 4 4 2" xfId="8267" xr:uid="{00000000-0005-0000-0000-00002F200000}"/>
    <cellStyle name="Normal 6 2 2 3 4 5" xfId="8268" xr:uid="{00000000-0005-0000-0000-000030200000}"/>
    <cellStyle name="Normal 6 2 2 3 4 6" xfId="8269" xr:uid="{00000000-0005-0000-0000-000031200000}"/>
    <cellStyle name="Normal 6 2 2 3 5" xfId="8270" xr:uid="{00000000-0005-0000-0000-000032200000}"/>
    <cellStyle name="Normal 6 2 2 3 5 2" xfId="8271" xr:uid="{00000000-0005-0000-0000-000033200000}"/>
    <cellStyle name="Normal 6 2 2 3 5 2 2" xfId="8272" xr:uid="{00000000-0005-0000-0000-000034200000}"/>
    <cellStyle name="Normal 6 2 2 3 5 2 2 2" xfId="8273" xr:uid="{00000000-0005-0000-0000-000035200000}"/>
    <cellStyle name="Normal 6 2 2 3 5 2 2 2 2" xfId="8274" xr:uid="{00000000-0005-0000-0000-000036200000}"/>
    <cellStyle name="Normal 6 2 2 3 5 2 2 3" xfId="8275" xr:uid="{00000000-0005-0000-0000-000037200000}"/>
    <cellStyle name="Normal 6 2 2 3 5 2 2 4" xfId="8276" xr:uid="{00000000-0005-0000-0000-000038200000}"/>
    <cellStyle name="Normal 6 2 2 3 5 2 3" xfId="8277" xr:uid="{00000000-0005-0000-0000-000039200000}"/>
    <cellStyle name="Normal 6 2 2 3 5 2 3 2" xfId="8278" xr:uid="{00000000-0005-0000-0000-00003A200000}"/>
    <cellStyle name="Normal 6 2 2 3 5 2 4" xfId="8279" xr:uid="{00000000-0005-0000-0000-00003B200000}"/>
    <cellStyle name="Normal 6 2 2 3 5 2 5" xfId="8280" xr:uid="{00000000-0005-0000-0000-00003C200000}"/>
    <cellStyle name="Normal 6 2 2 3 5 3" xfId="8281" xr:uid="{00000000-0005-0000-0000-00003D200000}"/>
    <cellStyle name="Normal 6 2 2 3 5 3 2" xfId="8282" xr:uid="{00000000-0005-0000-0000-00003E200000}"/>
    <cellStyle name="Normal 6 2 2 3 5 3 2 2" xfId="8283" xr:uid="{00000000-0005-0000-0000-00003F200000}"/>
    <cellStyle name="Normal 6 2 2 3 5 3 3" xfId="8284" xr:uid="{00000000-0005-0000-0000-000040200000}"/>
    <cellStyle name="Normal 6 2 2 3 5 3 4" xfId="8285" xr:uid="{00000000-0005-0000-0000-000041200000}"/>
    <cellStyle name="Normal 6 2 2 3 5 4" xfId="8286" xr:uid="{00000000-0005-0000-0000-000042200000}"/>
    <cellStyle name="Normal 6 2 2 3 5 4 2" xfId="8287" xr:uid="{00000000-0005-0000-0000-000043200000}"/>
    <cellStyle name="Normal 6 2 2 3 5 5" xfId="8288" xr:uid="{00000000-0005-0000-0000-000044200000}"/>
    <cellStyle name="Normal 6 2 2 3 5 6" xfId="8289" xr:uid="{00000000-0005-0000-0000-000045200000}"/>
    <cellStyle name="Normal 6 2 2 3 6" xfId="8290" xr:uid="{00000000-0005-0000-0000-000046200000}"/>
    <cellStyle name="Normal 6 2 2 3 6 2" xfId="8291" xr:uid="{00000000-0005-0000-0000-000047200000}"/>
    <cellStyle name="Normal 6 2 2 3 6 2 2" xfId="8292" xr:uid="{00000000-0005-0000-0000-000048200000}"/>
    <cellStyle name="Normal 6 2 2 3 6 2 2 2" xfId="8293" xr:uid="{00000000-0005-0000-0000-000049200000}"/>
    <cellStyle name="Normal 6 2 2 3 6 2 3" xfId="8294" xr:uid="{00000000-0005-0000-0000-00004A200000}"/>
    <cellStyle name="Normal 6 2 2 3 6 2 4" xfId="8295" xr:uid="{00000000-0005-0000-0000-00004B200000}"/>
    <cellStyle name="Normal 6 2 2 3 6 3" xfId="8296" xr:uid="{00000000-0005-0000-0000-00004C200000}"/>
    <cellStyle name="Normal 6 2 2 3 6 3 2" xfId="8297" xr:uid="{00000000-0005-0000-0000-00004D200000}"/>
    <cellStyle name="Normal 6 2 2 3 6 4" xfId="8298" xr:uid="{00000000-0005-0000-0000-00004E200000}"/>
    <cellStyle name="Normal 6 2 2 3 6 5" xfId="8299" xr:uid="{00000000-0005-0000-0000-00004F200000}"/>
    <cellStyle name="Normal 6 2 2 3 7" xfId="8300" xr:uid="{00000000-0005-0000-0000-000050200000}"/>
    <cellStyle name="Normal 6 2 2 3 7 2" xfId="8301" xr:uid="{00000000-0005-0000-0000-000051200000}"/>
    <cellStyle name="Normal 6 2 2 3 7 2 2" xfId="8302" xr:uid="{00000000-0005-0000-0000-000052200000}"/>
    <cellStyle name="Normal 6 2 2 3 7 3" xfId="8303" xr:uid="{00000000-0005-0000-0000-000053200000}"/>
    <cellStyle name="Normal 6 2 2 3 7 4" xfId="8304" xr:uid="{00000000-0005-0000-0000-000054200000}"/>
    <cellStyle name="Normal 6 2 2 3 8" xfId="8305" xr:uid="{00000000-0005-0000-0000-000055200000}"/>
    <cellStyle name="Normal 6 2 2 3 8 2" xfId="8306" xr:uid="{00000000-0005-0000-0000-000056200000}"/>
    <cellStyle name="Normal 6 2 2 3 9" xfId="8307" xr:uid="{00000000-0005-0000-0000-000057200000}"/>
    <cellStyle name="Normal 6 2 2 4" xfId="8308" xr:uid="{00000000-0005-0000-0000-000058200000}"/>
    <cellStyle name="Normal 6 2 2 4 2" xfId="8309" xr:uid="{00000000-0005-0000-0000-000059200000}"/>
    <cellStyle name="Normal 6 2 2 4 2 2" xfId="8310" xr:uid="{00000000-0005-0000-0000-00005A200000}"/>
    <cellStyle name="Normal 6 2 2 4 2 2 2" xfId="8311" xr:uid="{00000000-0005-0000-0000-00005B200000}"/>
    <cellStyle name="Normal 6 2 2 4 2 2 2 2" xfId="8312" xr:uid="{00000000-0005-0000-0000-00005C200000}"/>
    <cellStyle name="Normal 6 2 2 4 2 2 2 2 2" xfId="8313" xr:uid="{00000000-0005-0000-0000-00005D200000}"/>
    <cellStyle name="Normal 6 2 2 4 2 2 2 2 2 2" xfId="8314" xr:uid="{00000000-0005-0000-0000-00005E200000}"/>
    <cellStyle name="Normal 6 2 2 4 2 2 2 2 3" xfId="8315" xr:uid="{00000000-0005-0000-0000-00005F200000}"/>
    <cellStyle name="Normal 6 2 2 4 2 2 2 2 4" xfId="8316" xr:uid="{00000000-0005-0000-0000-000060200000}"/>
    <cellStyle name="Normal 6 2 2 4 2 2 2 3" xfId="8317" xr:uid="{00000000-0005-0000-0000-000061200000}"/>
    <cellStyle name="Normal 6 2 2 4 2 2 2 3 2" xfId="8318" xr:uid="{00000000-0005-0000-0000-000062200000}"/>
    <cellStyle name="Normal 6 2 2 4 2 2 2 4" xfId="8319" xr:uid="{00000000-0005-0000-0000-000063200000}"/>
    <cellStyle name="Normal 6 2 2 4 2 2 2 5" xfId="8320" xr:uid="{00000000-0005-0000-0000-000064200000}"/>
    <cellStyle name="Normal 6 2 2 4 2 2 3" xfId="8321" xr:uid="{00000000-0005-0000-0000-000065200000}"/>
    <cellStyle name="Normal 6 2 2 4 2 2 3 2" xfId="8322" xr:uid="{00000000-0005-0000-0000-000066200000}"/>
    <cellStyle name="Normal 6 2 2 4 2 2 3 2 2" xfId="8323" xr:uid="{00000000-0005-0000-0000-000067200000}"/>
    <cellStyle name="Normal 6 2 2 4 2 2 3 3" xfId="8324" xr:uid="{00000000-0005-0000-0000-000068200000}"/>
    <cellStyle name="Normal 6 2 2 4 2 2 3 4" xfId="8325" xr:uid="{00000000-0005-0000-0000-000069200000}"/>
    <cellStyle name="Normal 6 2 2 4 2 2 4" xfId="8326" xr:uid="{00000000-0005-0000-0000-00006A200000}"/>
    <cellStyle name="Normal 6 2 2 4 2 2 4 2" xfId="8327" xr:uid="{00000000-0005-0000-0000-00006B200000}"/>
    <cellStyle name="Normal 6 2 2 4 2 2 5" xfId="8328" xr:uid="{00000000-0005-0000-0000-00006C200000}"/>
    <cellStyle name="Normal 6 2 2 4 2 2 6" xfId="8329" xr:uid="{00000000-0005-0000-0000-00006D200000}"/>
    <cellStyle name="Normal 6 2 2 4 2 3" xfId="8330" xr:uid="{00000000-0005-0000-0000-00006E200000}"/>
    <cellStyle name="Normal 6 2 2 4 2 3 2" xfId="8331" xr:uid="{00000000-0005-0000-0000-00006F200000}"/>
    <cellStyle name="Normal 6 2 2 4 2 3 2 2" xfId="8332" xr:uid="{00000000-0005-0000-0000-000070200000}"/>
    <cellStyle name="Normal 6 2 2 4 2 3 2 2 2" xfId="8333" xr:uid="{00000000-0005-0000-0000-000071200000}"/>
    <cellStyle name="Normal 6 2 2 4 2 3 2 3" xfId="8334" xr:uid="{00000000-0005-0000-0000-000072200000}"/>
    <cellStyle name="Normal 6 2 2 4 2 3 2 4" xfId="8335" xr:uid="{00000000-0005-0000-0000-000073200000}"/>
    <cellStyle name="Normal 6 2 2 4 2 3 3" xfId="8336" xr:uid="{00000000-0005-0000-0000-000074200000}"/>
    <cellStyle name="Normal 6 2 2 4 2 3 3 2" xfId="8337" xr:uid="{00000000-0005-0000-0000-000075200000}"/>
    <cellStyle name="Normal 6 2 2 4 2 3 4" xfId="8338" xr:uid="{00000000-0005-0000-0000-000076200000}"/>
    <cellStyle name="Normal 6 2 2 4 2 3 5" xfId="8339" xr:uid="{00000000-0005-0000-0000-000077200000}"/>
    <cellStyle name="Normal 6 2 2 4 2 4" xfId="8340" xr:uid="{00000000-0005-0000-0000-000078200000}"/>
    <cellStyle name="Normal 6 2 2 4 2 4 2" xfId="8341" xr:uid="{00000000-0005-0000-0000-000079200000}"/>
    <cellStyle name="Normal 6 2 2 4 2 4 2 2" xfId="8342" xr:uid="{00000000-0005-0000-0000-00007A200000}"/>
    <cellStyle name="Normal 6 2 2 4 2 4 3" xfId="8343" xr:uid="{00000000-0005-0000-0000-00007B200000}"/>
    <cellStyle name="Normal 6 2 2 4 2 4 4" xfId="8344" xr:uid="{00000000-0005-0000-0000-00007C200000}"/>
    <cellStyle name="Normal 6 2 2 4 2 5" xfId="8345" xr:uid="{00000000-0005-0000-0000-00007D200000}"/>
    <cellStyle name="Normal 6 2 2 4 2 5 2" xfId="8346" xr:uid="{00000000-0005-0000-0000-00007E200000}"/>
    <cellStyle name="Normal 6 2 2 4 2 6" xfId="8347" xr:uid="{00000000-0005-0000-0000-00007F200000}"/>
    <cellStyle name="Normal 6 2 2 4 2 7" xfId="8348" xr:uid="{00000000-0005-0000-0000-000080200000}"/>
    <cellStyle name="Normal 6 2 2 4 3" xfId="8349" xr:uid="{00000000-0005-0000-0000-000081200000}"/>
    <cellStyle name="Normal 6 2 2 4 3 2" xfId="8350" xr:uid="{00000000-0005-0000-0000-000082200000}"/>
    <cellStyle name="Normal 6 2 2 4 3 2 2" xfId="8351" xr:uid="{00000000-0005-0000-0000-000083200000}"/>
    <cellStyle name="Normal 6 2 2 4 3 2 2 2" xfId="8352" xr:uid="{00000000-0005-0000-0000-000084200000}"/>
    <cellStyle name="Normal 6 2 2 4 3 2 2 2 2" xfId="8353" xr:uid="{00000000-0005-0000-0000-000085200000}"/>
    <cellStyle name="Normal 6 2 2 4 3 2 2 3" xfId="8354" xr:uid="{00000000-0005-0000-0000-000086200000}"/>
    <cellStyle name="Normal 6 2 2 4 3 2 2 4" xfId="8355" xr:uid="{00000000-0005-0000-0000-000087200000}"/>
    <cellStyle name="Normal 6 2 2 4 3 2 3" xfId="8356" xr:uid="{00000000-0005-0000-0000-000088200000}"/>
    <cellStyle name="Normal 6 2 2 4 3 2 3 2" xfId="8357" xr:uid="{00000000-0005-0000-0000-000089200000}"/>
    <cellStyle name="Normal 6 2 2 4 3 2 4" xfId="8358" xr:uid="{00000000-0005-0000-0000-00008A200000}"/>
    <cellStyle name="Normal 6 2 2 4 3 2 5" xfId="8359" xr:uid="{00000000-0005-0000-0000-00008B200000}"/>
    <cellStyle name="Normal 6 2 2 4 3 3" xfId="8360" xr:uid="{00000000-0005-0000-0000-00008C200000}"/>
    <cellStyle name="Normal 6 2 2 4 3 3 2" xfId="8361" xr:uid="{00000000-0005-0000-0000-00008D200000}"/>
    <cellStyle name="Normal 6 2 2 4 3 3 2 2" xfId="8362" xr:uid="{00000000-0005-0000-0000-00008E200000}"/>
    <cellStyle name="Normal 6 2 2 4 3 3 3" xfId="8363" xr:uid="{00000000-0005-0000-0000-00008F200000}"/>
    <cellStyle name="Normal 6 2 2 4 3 3 4" xfId="8364" xr:uid="{00000000-0005-0000-0000-000090200000}"/>
    <cellStyle name="Normal 6 2 2 4 3 4" xfId="8365" xr:uid="{00000000-0005-0000-0000-000091200000}"/>
    <cellStyle name="Normal 6 2 2 4 3 4 2" xfId="8366" xr:uid="{00000000-0005-0000-0000-000092200000}"/>
    <cellStyle name="Normal 6 2 2 4 3 5" xfId="8367" xr:uid="{00000000-0005-0000-0000-000093200000}"/>
    <cellStyle name="Normal 6 2 2 4 3 6" xfId="8368" xr:uid="{00000000-0005-0000-0000-000094200000}"/>
    <cellStyle name="Normal 6 2 2 4 4" xfId="8369" xr:uid="{00000000-0005-0000-0000-000095200000}"/>
    <cellStyle name="Normal 6 2 2 4 4 2" xfId="8370" xr:uid="{00000000-0005-0000-0000-000096200000}"/>
    <cellStyle name="Normal 6 2 2 4 4 2 2" xfId="8371" xr:uid="{00000000-0005-0000-0000-000097200000}"/>
    <cellStyle name="Normal 6 2 2 4 4 2 2 2" xfId="8372" xr:uid="{00000000-0005-0000-0000-000098200000}"/>
    <cellStyle name="Normal 6 2 2 4 4 2 2 2 2" xfId="8373" xr:uid="{00000000-0005-0000-0000-000099200000}"/>
    <cellStyle name="Normal 6 2 2 4 4 2 2 3" xfId="8374" xr:uid="{00000000-0005-0000-0000-00009A200000}"/>
    <cellStyle name="Normal 6 2 2 4 4 2 2 4" xfId="8375" xr:uid="{00000000-0005-0000-0000-00009B200000}"/>
    <cellStyle name="Normal 6 2 2 4 4 2 3" xfId="8376" xr:uid="{00000000-0005-0000-0000-00009C200000}"/>
    <cellStyle name="Normal 6 2 2 4 4 2 3 2" xfId="8377" xr:uid="{00000000-0005-0000-0000-00009D200000}"/>
    <cellStyle name="Normal 6 2 2 4 4 2 4" xfId="8378" xr:uid="{00000000-0005-0000-0000-00009E200000}"/>
    <cellStyle name="Normal 6 2 2 4 4 2 5" xfId="8379" xr:uid="{00000000-0005-0000-0000-00009F200000}"/>
    <cellStyle name="Normal 6 2 2 4 4 3" xfId="8380" xr:uid="{00000000-0005-0000-0000-0000A0200000}"/>
    <cellStyle name="Normal 6 2 2 4 4 3 2" xfId="8381" xr:uid="{00000000-0005-0000-0000-0000A1200000}"/>
    <cellStyle name="Normal 6 2 2 4 4 3 2 2" xfId="8382" xr:uid="{00000000-0005-0000-0000-0000A2200000}"/>
    <cellStyle name="Normal 6 2 2 4 4 3 3" xfId="8383" xr:uid="{00000000-0005-0000-0000-0000A3200000}"/>
    <cellStyle name="Normal 6 2 2 4 4 3 4" xfId="8384" xr:uid="{00000000-0005-0000-0000-0000A4200000}"/>
    <cellStyle name="Normal 6 2 2 4 4 4" xfId="8385" xr:uid="{00000000-0005-0000-0000-0000A5200000}"/>
    <cellStyle name="Normal 6 2 2 4 4 4 2" xfId="8386" xr:uid="{00000000-0005-0000-0000-0000A6200000}"/>
    <cellStyle name="Normal 6 2 2 4 4 5" xfId="8387" xr:uid="{00000000-0005-0000-0000-0000A7200000}"/>
    <cellStyle name="Normal 6 2 2 4 4 6" xfId="8388" xr:uid="{00000000-0005-0000-0000-0000A8200000}"/>
    <cellStyle name="Normal 6 2 2 4 5" xfId="8389" xr:uid="{00000000-0005-0000-0000-0000A9200000}"/>
    <cellStyle name="Normal 6 2 2 4 5 2" xfId="8390" xr:uid="{00000000-0005-0000-0000-0000AA200000}"/>
    <cellStyle name="Normal 6 2 2 4 5 2 2" xfId="8391" xr:uid="{00000000-0005-0000-0000-0000AB200000}"/>
    <cellStyle name="Normal 6 2 2 4 5 2 2 2" xfId="8392" xr:uid="{00000000-0005-0000-0000-0000AC200000}"/>
    <cellStyle name="Normal 6 2 2 4 5 2 3" xfId="8393" xr:uid="{00000000-0005-0000-0000-0000AD200000}"/>
    <cellStyle name="Normal 6 2 2 4 5 2 4" xfId="8394" xr:uid="{00000000-0005-0000-0000-0000AE200000}"/>
    <cellStyle name="Normal 6 2 2 4 5 3" xfId="8395" xr:uid="{00000000-0005-0000-0000-0000AF200000}"/>
    <cellStyle name="Normal 6 2 2 4 5 3 2" xfId="8396" xr:uid="{00000000-0005-0000-0000-0000B0200000}"/>
    <cellStyle name="Normal 6 2 2 4 5 4" xfId="8397" xr:uid="{00000000-0005-0000-0000-0000B1200000}"/>
    <cellStyle name="Normal 6 2 2 4 5 5" xfId="8398" xr:uid="{00000000-0005-0000-0000-0000B2200000}"/>
    <cellStyle name="Normal 6 2 2 4 6" xfId="8399" xr:uid="{00000000-0005-0000-0000-0000B3200000}"/>
    <cellStyle name="Normal 6 2 2 4 6 2" xfId="8400" xr:uid="{00000000-0005-0000-0000-0000B4200000}"/>
    <cellStyle name="Normal 6 2 2 4 6 2 2" xfId="8401" xr:uid="{00000000-0005-0000-0000-0000B5200000}"/>
    <cellStyle name="Normal 6 2 2 4 6 3" xfId="8402" xr:uid="{00000000-0005-0000-0000-0000B6200000}"/>
    <cellStyle name="Normal 6 2 2 4 6 4" xfId="8403" xr:uid="{00000000-0005-0000-0000-0000B7200000}"/>
    <cellStyle name="Normal 6 2 2 4 7" xfId="8404" xr:uid="{00000000-0005-0000-0000-0000B8200000}"/>
    <cellStyle name="Normal 6 2 2 4 7 2" xfId="8405" xr:uid="{00000000-0005-0000-0000-0000B9200000}"/>
    <cellStyle name="Normal 6 2 2 4 8" xfId="8406" xr:uid="{00000000-0005-0000-0000-0000BA200000}"/>
    <cellStyle name="Normal 6 2 2 4 9" xfId="8407" xr:uid="{00000000-0005-0000-0000-0000BB200000}"/>
    <cellStyle name="Normal 6 2 2 5" xfId="8408" xr:uid="{00000000-0005-0000-0000-0000BC200000}"/>
    <cellStyle name="Normal 6 2 2 5 2" xfId="8409" xr:uid="{00000000-0005-0000-0000-0000BD200000}"/>
    <cellStyle name="Normal 6 2 2 5 2 2" xfId="8410" xr:uid="{00000000-0005-0000-0000-0000BE200000}"/>
    <cellStyle name="Normal 6 2 2 5 2 2 2" xfId="8411" xr:uid="{00000000-0005-0000-0000-0000BF200000}"/>
    <cellStyle name="Normal 6 2 2 5 2 2 2 2" xfId="8412" xr:uid="{00000000-0005-0000-0000-0000C0200000}"/>
    <cellStyle name="Normal 6 2 2 5 2 2 2 2 2" xfId="8413" xr:uid="{00000000-0005-0000-0000-0000C1200000}"/>
    <cellStyle name="Normal 6 2 2 5 2 2 2 2 2 2" xfId="8414" xr:uid="{00000000-0005-0000-0000-0000C2200000}"/>
    <cellStyle name="Normal 6 2 2 5 2 2 2 2 3" xfId="8415" xr:uid="{00000000-0005-0000-0000-0000C3200000}"/>
    <cellStyle name="Normal 6 2 2 5 2 2 2 2 4" xfId="8416" xr:uid="{00000000-0005-0000-0000-0000C4200000}"/>
    <cellStyle name="Normal 6 2 2 5 2 2 2 3" xfId="8417" xr:uid="{00000000-0005-0000-0000-0000C5200000}"/>
    <cellStyle name="Normal 6 2 2 5 2 2 2 3 2" xfId="8418" xr:uid="{00000000-0005-0000-0000-0000C6200000}"/>
    <cellStyle name="Normal 6 2 2 5 2 2 2 4" xfId="8419" xr:uid="{00000000-0005-0000-0000-0000C7200000}"/>
    <cellStyle name="Normal 6 2 2 5 2 2 2 5" xfId="8420" xr:uid="{00000000-0005-0000-0000-0000C8200000}"/>
    <cellStyle name="Normal 6 2 2 5 2 2 3" xfId="8421" xr:uid="{00000000-0005-0000-0000-0000C9200000}"/>
    <cellStyle name="Normal 6 2 2 5 2 2 3 2" xfId="8422" xr:uid="{00000000-0005-0000-0000-0000CA200000}"/>
    <cellStyle name="Normal 6 2 2 5 2 2 3 2 2" xfId="8423" xr:uid="{00000000-0005-0000-0000-0000CB200000}"/>
    <cellStyle name="Normal 6 2 2 5 2 2 3 3" xfId="8424" xr:uid="{00000000-0005-0000-0000-0000CC200000}"/>
    <cellStyle name="Normal 6 2 2 5 2 2 3 4" xfId="8425" xr:uid="{00000000-0005-0000-0000-0000CD200000}"/>
    <cellStyle name="Normal 6 2 2 5 2 2 4" xfId="8426" xr:uid="{00000000-0005-0000-0000-0000CE200000}"/>
    <cellStyle name="Normal 6 2 2 5 2 2 4 2" xfId="8427" xr:uid="{00000000-0005-0000-0000-0000CF200000}"/>
    <cellStyle name="Normal 6 2 2 5 2 2 5" xfId="8428" xr:uid="{00000000-0005-0000-0000-0000D0200000}"/>
    <cellStyle name="Normal 6 2 2 5 2 2 6" xfId="8429" xr:uid="{00000000-0005-0000-0000-0000D1200000}"/>
    <cellStyle name="Normal 6 2 2 5 2 3" xfId="8430" xr:uid="{00000000-0005-0000-0000-0000D2200000}"/>
    <cellStyle name="Normal 6 2 2 5 2 3 2" xfId="8431" xr:uid="{00000000-0005-0000-0000-0000D3200000}"/>
    <cellStyle name="Normal 6 2 2 5 2 3 2 2" xfId="8432" xr:uid="{00000000-0005-0000-0000-0000D4200000}"/>
    <cellStyle name="Normal 6 2 2 5 2 3 2 2 2" xfId="8433" xr:uid="{00000000-0005-0000-0000-0000D5200000}"/>
    <cellStyle name="Normal 6 2 2 5 2 3 2 3" xfId="8434" xr:uid="{00000000-0005-0000-0000-0000D6200000}"/>
    <cellStyle name="Normal 6 2 2 5 2 3 2 4" xfId="8435" xr:uid="{00000000-0005-0000-0000-0000D7200000}"/>
    <cellStyle name="Normal 6 2 2 5 2 3 3" xfId="8436" xr:uid="{00000000-0005-0000-0000-0000D8200000}"/>
    <cellStyle name="Normal 6 2 2 5 2 3 3 2" xfId="8437" xr:uid="{00000000-0005-0000-0000-0000D9200000}"/>
    <cellStyle name="Normal 6 2 2 5 2 3 4" xfId="8438" xr:uid="{00000000-0005-0000-0000-0000DA200000}"/>
    <cellStyle name="Normal 6 2 2 5 2 3 5" xfId="8439" xr:uid="{00000000-0005-0000-0000-0000DB200000}"/>
    <cellStyle name="Normal 6 2 2 5 2 4" xfId="8440" xr:uid="{00000000-0005-0000-0000-0000DC200000}"/>
    <cellStyle name="Normal 6 2 2 5 2 4 2" xfId="8441" xr:uid="{00000000-0005-0000-0000-0000DD200000}"/>
    <cellStyle name="Normal 6 2 2 5 2 4 2 2" xfId="8442" xr:uid="{00000000-0005-0000-0000-0000DE200000}"/>
    <cellStyle name="Normal 6 2 2 5 2 4 3" xfId="8443" xr:uid="{00000000-0005-0000-0000-0000DF200000}"/>
    <cellStyle name="Normal 6 2 2 5 2 4 4" xfId="8444" xr:uid="{00000000-0005-0000-0000-0000E0200000}"/>
    <cellStyle name="Normal 6 2 2 5 2 5" xfId="8445" xr:uid="{00000000-0005-0000-0000-0000E1200000}"/>
    <cellStyle name="Normal 6 2 2 5 2 5 2" xfId="8446" xr:uid="{00000000-0005-0000-0000-0000E2200000}"/>
    <cellStyle name="Normal 6 2 2 5 2 6" xfId="8447" xr:uid="{00000000-0005-0000-0000-0000E3200000}"/>
    <cellStyle name="Normal 6 2 2 5 2 7" xfId="8448" xr:uid="{00000000-0005-0000-0000-0000E4200000}"/>
    <cellStyle name="Normal 6 2 2 5 3" xfId="8449" xr:uid="{00000000-0005-0000-0000-0000E5200000}"/>
    <cellStyle name="Normal 6 2 2 5 3 2" xfId="8450" xr:uid="{00000000-0005-0000-0000-0000E6200000}"/>
    <cellStyle name="Normal 6 2 2 5 3 2 2" xfId="8451" xr:uid="{00000000-0005-0000-0000-0000E7200000}"/>
    <cellStyle name="Normal 6 2 2 5 3 2 2 2" xfId="8452" xr:uid="{00000000-0005-0000-0000-0000E8200000}"/>
    <cellStyle name="Normal 6 2 2 5 3 2 2 2 2" xfId="8453" xr:uid="{00000000-0005-0000-0000-0000E9200000}"/>
    <cellStyle name="Normal 6 2 2 5 3 2 2 3" xfId="8454" xr:uid="{00000000-0005-0000-0000-0000EA200000}"/>
    <cellStyle name="Normal 6 2 2 5 3 2 2 4" xfId="8455" xr:uid="{00000000-0005-0000-0000-0000EB200000}"/>
    <cellStyle name="Normal 6 2 2 5 3 2 3" xfId="8456" xr:uid="{00000000-0005-0000-0000-0000EC200000}"/>
    <cellStyle name="Normal 6 2 2 5 3 2 3 2" xfId="8457" xr:uid="{00000000-0005-0000-0000-0000ED200000}"/>
    <cellStyle name="Normal 6 2 2 5 3 2 4" xfId="8458" xr:uid="{00000000-0005-0000-0000-0000EE200000}"/>
    <cellStyle name="Normal 6 2 2 5 3 2 5" xfId="8459" xr:uid="{00000000-0005-0000-0000-0000EF200000}"/>
    <cellStyle name="Normal 6 2 2 5 3 3" xfId="8460" xr:uid="{00000000-0005-0000-0000-0000F0200000}"/>
    <cellStyle name="Normal 6 2 2 5 3 3 2" xfId="8461" xr:uid="{00000000-0005-0000-0000-0000F1200000}"/>
    <cellStyle name="Normal 6 2 2 5 3 3 2 2" xfId="8462" xr:uid="{00000000-0005-0000-0000-0000F2200000}"/>
    <cellStyle name="Normal 6 2 2 5 3 3 3" xfId="8463" xr:uid="{00000000-0005-0000-0000-0000F3200000}"/>
    <cellStyle name="Normal 6 2 2 5 3 3 4" xfId="8464" xr:uid="{00000000-0005-0000-0000-0000F4200000}"/>
    <cellStyle name="Normal 6 2 2 5 3 4" xfId="8465" xr:uid="{00000000-0005-0000-0000-0000F5200000}"/>
    <cellStyle name="Normal 6 2 2 5 3 4 2" xfId="8466" xr:uid="{00000000-0005-0000-0000-0000F6200000}"/>
    <cellStyle name="Normal 6 2 2 5 3 5" xfId="8467" xr:uid="{00000000-0005-0000-0000-0000F7200000}"/>
    <cellStyle name="Normal 6 2 2 5 3 6" xfId="8468" xr:uid="{00000000-0005-0000-0000-0000F8200000}"/>
    <cellStyle name="Normal 6 2 2 5 4" xfId="8469" xr:uid="{00000000-0005-0000-0000-0000F9200000}"/>
    <cellStyle name="Normal 6 2 2 5 4 2" xfId="8470" xr:uid="{00000000-0005-0000-0000-0000FA200000}"/>
    <cellStyle name="Normal 6 2 2 5 4 2 2" xfId="8471" xr:uid="{00000000-0005-0000-0000-0000FB200000}"/>
    <cellStyle name="Normal 6 2 2 5 4 2 2 2" xfId="8472" xr:uid="{00000000-0005-0000-0000-0000FC200000}"/>
    <cellStyle name="Normal 6 2 2 5 4 2 2 2 2" xfId="8473" xr:uid="{00000000-0005-0000-0000-0000FD200000}"/>
    <cellStyle name="Normal 6 2 2 5 4 2 2 3" xfId="8474" xr:uid="{00000000-0005-0000-0000-0000FE200000}"/>
    <cellStyle name="Normal 6 2 2 5 4 2 2 4" xfId="8475" xr:uid="{00000000-0005-0000-0000-0000FF200000}"/>
    <cellStyle name="Normal 6 2 2 5 4 2 3" xfId="8476" xr:uid="{00000000-0005-0000-0000-000000210000}"/>
    <cellStyle name="Normal 6 2 2 5 4 2 3 2" xfId="8477" xr:uid="{00000000-0005-0000-0000-000001210000}"/>
    <cellStyle name="Normal 6 2 2 5 4 2 4" xfId="8478" xr:uid="{00000000-0005-0000-0000-000002210000}"/>
    <cellStyle name="Normal 6 2 2 5 4 2 5" xfId="8479" xr:uid="{00000000-0005-0000-0000-000003210000}"/>
    <cellStyle name="Normal 6 2 2 5 4 3" xfId="8480" xr:uid="{00000000-0005-0000-0000-000004210000}"/>
    <cellStyle name="Normal 6 2 2 5 4 3 2" xfId="8481" xr:uid="{00000000-0005-0000-0000-000005210000}"/>
    <cellStyle name="Normal 6 2 2 5 4 3 2 2" xfId="8482" xr:uid="{00000000-0005-0000-0000-000006210000}"/>
    <cellStyle name="Normal 6 2 2 5 4 3 3" xfId="8483" xr:uid="{00000000-0005-0000-0000-000007210000}"/>
    <cellStyle name="Normal 6 2 2 5 4 3 4" xfId="8484" xr:uid="{00000000-0005-0000-0000-000008210000}"/>
    <cellStyle name="Normal 6 2 2 5 4 4" xfId="8485" xr:uid="{00000000-0005-0000-0000-000009210000}"/>
    <cellStyle name="Normal 6 2 2 5 4 4 2" xfId="8486" xr:uid="{00000000-0005-0000-0000-00000A210000}"/>
    <cellStyle name="Normal 6 2 2 5 4 5" xfId="8487" xr:uid="{00000000-0005-0000-0000-00000B210000}"/>
    <cellStyle name="Normal 6 2 2 5 4 6" xfId="8488" xr:uid="{00000000-0005-0000-0000-00000C210000}"/>
    <cellStyle name="Normal 6 2 2 5 5" xfId="8489" xr:uid="{00000000-0005-0000-0000-00000D210000}"/>
    <cellStyle name="Normal 6 2 2 5 5 2" xfId="8490" xr:uid="{00000000-0005-0000-0000-00000E210000}"/>
    <cellStyle name="Normal 6 2 2 5 5 2 2" xfId="8491" xr:uid="{00000000-0005-0000-0000-00000F210000}"/>
    <cellStyle name="Normal 6 2 2 5 5 2 2 2" xfId="8492" xr:uid="{00000000-0005-0000-0000-000010210000}"/>
    <cellStyle name="Normal 6 2 2 5 5 2 3" xfId="8493" xr:uid="{00000000-0005-0000-0000-000011210000}"/>
    <cellStyle name="Normal 6 2 2 5 5 2 4" xfId="8494" xr:uid="{00000000-0005-0000-0000-000012210000}"/>
    <cellStyle name="Normal 6 2 2 5 5 3" xfId="8495" xr:uid="{00000000-0005-0000-0000-000013210000}"/>
    <cellStyle name="Normal 6 2 2 5 5 3 2" xfId="8496" xr:uid="{00000000-0005-0000-0000-000014210000}"/>
    <cellStyle name="Normal 6 2 2 5 5 4" xfId="8497" xr:uid="{00000000-0005-0000-0000-000015210000}"/>
    <cellStyle name="Normal 6 2 2 5 5 5" xfId="8498" xr:uid="{00000000-0005-0000-0000-000016210000}"/>
    <cellStyle name="Normal 6 2 2 5 6" xfId="8499" xr:uid="{00000000-0005-0000-0000-000017210000}"/>
    <cellStyle name="Normal 6 2 2 5 6 2" xfId="8500" xr:uid="{00000000-0005-0000-0000-000018210000}"/>
    <cellStyle name="Normal 6 2 2 5 6 2 2" xfId="8501" xr:uid="{00000000-0005-0000-0000-000019210000}"/>
    <cellStyle name="Normal 6 2 2 5 6 3" xfId="8502" xr:uid="{00000000-0005-0000-0000-00001A210000}"/>
    <cellStyle name="Normal 6 2 2 5 6 4" xfId="8503" xr:uid="{00000000-0005-0000-0000-00001B210000}"/>
    <cellStyle name="Normal 6 2 2 5 7" xfId="8504" xr:uid="{00000000-0005-0000-0000-00001C210000}"/>
    <cellStyle name="Normal 6 2 2 5 7 2" xfId="8505" xr:uid="{00000000-0005-0000-0000-00001D210000}"/>
    <cellStyle name="Normal 6 2 2 5 8" xfId="8506" xr:uid="{00000000-0005-0000-0000-00001E210000}"/>
    <cellStyle name="Normal 6 2 2 5 9" xfId="8507" xr:uid="{00000000-0005-0000-0000-00001F210000}"/>
    <cellStyle name="Normal 6 2 2 6" xfId="8508" xr:uid="{00000000-0005-0000-0000-000020210000}"/>
    <cellStyle name="Normal 6 2 2 6 2" xfId="8509" xr:uid="{00000000-0005-0000-0000-000021210000}"/>
    <cellStyle name="Normal 6 2 2 6 2 2" xfId="8510" xr:uid="{00000000-0005-0000-0000-000022210000}"/>
    <cellStyle name="Normal 6 2 2 6 2 2 2" xfId="8511" xr:uid="{00000000-0005-0000-0000-000023210000}"/>
    <cellStyle name="Normal 6 2 2 6 2 2 2 2" xfId="8512" xr:uid="{00000000-0005-0000-0000-000024210000}"/>
    <cellStyle name="Normal 6 2 2 6 2 2 2 2 2" xfId="8513" xr:uid="{00000000-0005-0000-0000-000025210000}"/>
    <cellStyle name="Normal 6 2 2 6 2 2 2 3" xfId="8514" xr:uid="{00000000-0005-0000-0000-000026210000}"/>
    <cellStyle name="Normal 6 2 2 6 2 2 2 4" xfId="8515" xr:uid="{00000000-0005-0000-0000-000027210000}"/>
    <cellStyle name="Normal 6 2 2 6 2 2 3" xfId="8516" xr:uid="{00000000-0005-0000-0000-000028210000}"/>
    <cellStyle name="Normal 6 2 2 6 2 2 3 2" xfId="8517" xr:uid="{00000000-0005-0000-0000-000029210000}"/>
    <cellStyle name="Normal 6 2 2 6 2 2 4" xfId="8518" xr:uid="{00000000-0005-0000-0000-00002A210000}"/>
    <cellStyle name="Normal 6 2 2 6 2 2 5" xfId="8519" xr:uid="{00000000-0005-0000-0000-00002B210000}"/>
    <cellStyle name="Normal 6 2 2 6 2 3" xfId="8520" xr:uid="{00000000-0005-0000-0000-00002C210000}"/>
    <cellStyle name="Normal 6 2 2 6 2 3 2" xfId="8521" xr:uid="{00000000-0005-0000-0000-00002D210000}"/>
    <cellStyle name="Normal 6 2 2 6 2 3 2 2" xfId="8522" xr:uid="{00000000-0005-0000-0000-00002E210000}"/>
    <cellStyle name="Normal 6 2 2 6 2 3 3" xfId="8523" xr:uid="{00000000-0005-0000-0000-00002F210000}"/>
    <cellStyle name="Normal 6 2 2 6 2 3 4" xfId="8524" xr:uid="{00000000-0005-0000-0000-000030210000}"/>
    <cellStyle name="Normal 6 2 2 6 2 4" xfId="8525" xr:uid="{00000000-0005-0000-0000-000031210000}"/>
    <cellStyle name="Normal 6 2 2 6 2 4 2" xfId="8526" xr:uid="{00000000-0005-0000-0000-000032210000}"/>
    <cellStyle name="Normal 6 2 2 6 2 5" xfId="8527" xr:uid="{00000000-0005-0000-0000-000033210000}"/>
    <cellStyle name="Normal 6 2 2 6 2 6" xfId="8528" xr:uid="{00000000-0005-0000-0000-000034210000}"/>
    <cellStyle name="Normal 6 2 2 6 3" xfId="8529" xr:uid="{00000000-0005-0000-0000-000035210000}"/>
    <cellStyle name="Normal 6 2 2 6 3 2" xfId="8530" xr:uid="{00000000-0005-0000-0000-000036210000}"/>
    <cellStyle name="Normal 6 2 2 6 3 2 2" xfId="8531" xr:uid="{00000000-0005-0000-0000-000037210000}"/>
    <cellStyle name="Normal 6 2 2 6 3 2 2 2" xfId="8532" xr:uid="{00000000-0005-0000-0000-000038210000}"/>
    <cellStyle name="Normal 6 2 2 6 3 2 3" xfId="8533" xr:uid="{00000000-0005-0000-0000-000039210000}"/>
    <cellStyle name="Normal 6 2 2 6 3 2 4" xfId="8534" xr:uid="{00000000-0005-0000-0000-00003A210000}"/>
    <cellStyle name="Normal 6 2 2 6 3 3" xfId="8535" xr:uid="{00000000-0005-0000-0000-00003B210000}"/>
    <cellStyle name="Normal 6 2 2 6 3 3 2" xfId="8536" xr:uid="{00000000-0005-0000-0000-00003C210000}"/>
    <cellStyle name="Normal 6 2 2 6 3 4" xfId="8537" xr:uid="{00000000-0005-0000-0000-00003D210000}"/>
    <cellStyle name="Normal 6 2 2 6 3 5" xfId="8538" xr:uid="{00000000-0005-0000-0000-00003E210000}"/>
    <cellStyle name="Normal 6 2 2 6 4" xfId="8539" xr:uid="{00000000-0005-0000-0000-00003F210000}"/>
    <cellStyle name="Normal 6 2 2 6 4 2" xfId="8540" xr:uid="{00000000-0005-0000-0000-000040210000}"/>
    <cellStyle name="Normal 6 2 2 6 4 2 2" xfId="8541" xr:uid="{00000000-0005-0000-0000-000041210000}"/>
    <cellStyle name="Normal 6 2 2 6 4 3" xfId="8542" xr:uid="{00000000-0005-0000-0000-000042210000}"/>
    <cellStyle name="Normal 6 2 2 6 4 4" xfId="8543" xr:uid="{00000000-0005-0000-0000-000043210000}"/>
    <cellStyle name="Normal 6 2 2 6 5" xfId="8544" xr:uid="{00000000-0005-0000-0000-000044210000}"/>
    <cellStyle name="Normal 6 2 2 6 5 2" xfId="8545" xr:uid="{00000000-0005-0000-0000-000045210000}"/>
    <cellStyle name="Normal 6 2 2 6 6" xfId="8546" xr:uid="{00000000-0005-0000-0000-000046210000}"/>
    <cellStyle name="Normal 6 2 2 6 7" xfId="8547" xr:uid="{00000000-0005-0000-0000-000047210000}"/>
    <cellStyle name="Normal 6 2 2 7" xfId="8548" xr:uid="{00000000-0005-0000-0000-000048210000}"/>
    <cellStyle name="Normal 6 2 2 7 2" xfId="8549" xr:uid="{00000000-0005-0000-0000-000049210000}"/>
    <cellStyle name="Normal 6 2 2 7 2 2" xfId="8550" xr:uid="{00000000-0005-0000-0000-00004A210000}"/>
    <cellStyle name="Normal 6 2 2 7 2 2 2" xfId="8551" xr:uid="{00000000-0005-0000-0000-00004B210000}"/>
    <cellStyle name="Normal 6 2 2 7 2 2 2 2" xfId="8552" xr:uid="{00000000-0005-0000-0000-00004C210000}"/>
    <cellStyle name="Normal 6 2 2 7 2 2 3" xfId="8553" xr:uid="{00000000-0005-0000-0000-00004D210000}"/>
    <cellStyle name="Normal 6 2 2 7 2 2 4" xfId="8554" xr:uid="{00000000-0005-0000-0000-00004E210000}"/>
    <cellStyle name="Normal 6 2 2 7 2 3" xfId="8555" xr:uid="{00000000-0005-0000-0000-00004F210000}"/>
    <cellStyle name="Normal 6 2 2 7 2 3 2" xfId="8556" xr:uid="{00000000-0005-0000-0000-000050210000}"/>
    <cellStyle name="Normal 6 2 2 7 2 4" xfId="8557" xr:uid="{00000000-0005-0000-0000-000051210000}"/>
    <cellStyle name="Normal 6 2 2 7 2 5" xfId="8558" xr:uid="{00000000-0005-0000-0000-000052210000}"/>
    <cellStyle name="Normal 6 2 2 7 3" xfId="8559" xr:uid="{00000000-0005-0000-0000-000053210000}"/>
    <cellStyle name="Normal 6 2 2 7 3 2" xfId="8560" xr:uid="{00000000-0005-0000-0000-000054210000}"/>
    <cellStyle name="Normal 6 2 2 7 3 2 2" xfId="8561" xr:uid="{00000000-0005-0000-0000-000055210000}"/>
    <cellStyle name="Normal 6 2 2 7 3 3" xfId="8562" xr:uid="{00000000-0005-0000-0000-000056210000}"/>
    <cellStyle name="Normal 6 2 2 7 3 4" xfId="8563" xr:uid="{00000000-0005-0000-0000-000057210000}"/>
    <cellStyle name="Normal 6 2 2 7 4" xfId="8564" xr:uid="{00000000-0005-0000-0000-000058210000}"/>
    <cellStyle name="Normal 6 2 2 7 4 2" xfId="8565" xr:uid="{00000000-0005-0000-0000-000059210000}"/>
    <cellStyle name="Normal 6 2 2 7 5" xfId="8566" xr:uid="{00000000-0005-0000-0000-00005A210000}"/>
    <cellStyle name="Normal 6 2 2 7 6" xfId="8567" xr:uid="{00000000-0005-0000-0000-00005B210000}"/>
    <cellStyle name="Normal 6 2 2 8" xfId="8568" xr:uid="{00000000-0005-0000-0000-00005C210000}"/>
    <cellStyle name="Normal 6 2 2 8 2" xfId="8569" xr:uid="{00000000-0005-0000-0000-00005D210000}"/>
    <cellStyle name="Normal 6 2 2 8 2 2" xfId="8570" xr:uid="{00000000-0005-0000-0000-00005E210000}"/>
    <cellStyle name="Normal 6 2 2 8 2 2 2" xfId="8571" xr:uid="{00000000-0005-0000-0000-00005F210000}"/>
    <cellStyle name="Normal 6 2 2 8 2 2 2 2" xfId="8572" xr:uid="{00000000-0005-0000-0000-000060210000}"/>
    <cellStyle name="Normal 6 2 2 8 2 2 3" xfId="8573" xr:uid="{00000000-0005-0000-0000-000061210000}"/>
    <cellStyle name="Normal 6 2 2 8 2 2 4" xfId="8574" xr:uid="{00000000-0005-0000-0000-000062210000}"/>
    <cellStyle name="Normal 6 2 2 8 2 3" xfId="8575" xr:uid="{00000000-0005-0000-0000-000063210000}"/>
    <cellStyle name="Normal 6 2 2 8 2 3 2" xfId="8576" xr:uid="{00000000-0005-0000-0000-000064210000}"/>
    <cellStyle name="Normal 6 2 2 8 2 4" xfId="8577" xr:uid="{00000000-0005-0000-0000-000065210000}"/>
    <cellStyle name="Normal 6 2 2 8 2 5" xfId="8578" xr:uid="{00000000-0005-0000-0000-000066210000}"/>
    <cellStyle name="Normal 6 2 2 8 3" xfId="8579" xr:uid="{00000000-0005-0000-0000-000067210000}"/>
    <cellStyle name="Normal 6 2 2 8 3 2" xfId="8580" xr:uid="{00000000-0005-0000-0000-000068210000}"/>
    <cellStyle name="Normal 6 2 2 8 3 2 2" xfId="8581" xr:uid="{00000000-0005-0000-0000-000069210000}"/>
    <cellStyle name="Normal 6 2 2 8 3 3" xfId="8582" xr:uid="{00000000-0005-0000-0000-00006A210000}"/>
    <cellStyle name="Normal 6 2 2 8 3 4" xfId="8583" xr:uid="{00000000-0005-0000-0000-00006B210000}"/>
    <cellStyle name="Normal 6 2 2 8 4" xfId="8584" xr:uid="{00000000-0005-0000-0000-00006C210000}"/>
    <cellStyle name="Normal 6 2 2 8 4 2" xfId="8585" xr:uid="{00000000-0005-0000-0000-00006D210000}"/>
    <cellStyle name="Normal 6 2 2 8 5" xfId="8586" xr:uid="{00000000-0005-0000-0000-00006E210000}"/>
    <cellStyle name="Normal 6 2 2 8 6" xfId="8587" xr:uid="{00000000-0005-0000-0000-00006F210000}"/>
    <cellStyle name="Normal 6 2 2 9" xfId="8588" xr:uid="{00000000-0005-0000-0000-000070210000}"/>
    <cellStyle name="Normal 6 2 2 9 2" xfId="8589" xr:uid="{00000000-0005-0000-0000-000071210000}"/>
    <cellStyle name="Normal 6 2 2 9 2 2" xfId="8590" xr:uid="{00000000-0005-0000-0000-000072210000}"/>
    <cellStyle name="Normal 6 2 2 9 2 2 2" xfId="8591" xr:uid="{00000000-0005-0000-0000-000073210000}"/>
    <cellStyle name="Normal 6 2 2 9 2 3" xfId="8592" xr:uid="{00000000-0005-0000-0000-000074210000}"/>
    <cellStyle name="Normal 6 2 2 9 2 4" xfId="8593" xr:uid="{00000000-0005-0000-0000-000075210000}"/>
    <cellStyle name="Normal 6 2 2 9 3" xfId="8594" xr:uid="{00000000-0005-0000-0000-000076210000}"/>
    <cellStyle name="Normal 6 2 2 9 3 2" xfId="8595" xr:uid="{00000000-0005-0000-0000-000077210000}"/>
    <cellStyle name="Normal 6 2 2 9 4" xfId="8596" xr:uid="{00000000-0005-0000-0000-000078210000}"/>
    <cellStyle name="Normal 6 2 2 9 5" xfId="8597" xr:uid="{00000000-0005-0000-0000-000079210000}"/>
    <cellStyle name="Normal 6 2 3" xfId="8598" xr:uid="{00000000-0005-0000-0000-00007A210000}"/>
    <cellStyle name="Normal 6 2 3 10" xfId="8599" xr:uid="{00000000-0005-0000-0000-00007B210000}"/>
    <cellStyle name="Normal 6 2 3 10 2" xfId="8600" xr:uid="{00000000-0005-0000-0000-00007C210000}"/>
    <cellStyle name="Normal 6 2 3 10 2 2" xfId="8601" xr:uid="{00000000-0005-0000-0000-00007D210000}"/>
    <cellStyle name="Normal 6 2 3 10 3" xfId="8602" xr:uid="{00000000-0005-0000-0000-00007E210000}"/>
    <cellStyle name="Normal 6 2 3 11" xfId="8603" xr:uid="{00000000-0005-0000-0000-00007F210000}"/>
    <cellStyle name="Normal 6 2 3 11 2" xfId="8604" xr:uid="{00000000-0005-0000-0000-000080210000}"/>
    <cellStyle name="Normal 6 2 3 11 2 2" xfId="8605" xr:uid="{00000000-0005-0000-0000-000081210000}"/>
    <cellStyle name="Normal 6 2 3 11 3" xfId="8606" xr:uid="{00000000-0005-0000-0000-000082210000}"/>
    <cellStyle name="Normal 6 2 3 12" xfId="8607" xr:uid="{00000000-0005-0000-0000-000083210000}"/>
    <cellStyle name="Normal 6 2 3 12 2" xfId="8608" xr:uid="{00000000-0005-0000-0000-000084210000}"/>
    <cellStyle name="Normal 6 2 3 13" xfId="8609" xr:uid="{00000000-0005-0000-0000-000085210000}"/>
    <cellStyle name="Normal 6 2 3 14" xfId="8610" xr:uid="{00000000-0005-0000-0000-000086210000}"/>
    <cellStyle name="Normal 6 2 3 15" xfId="8611" xr:uid="{00000000-0005-0000-0000-000087210000}"/>
    <cellStyle name="Normal 6 2 3 2" xfId="8612" xr:uid="{00000000-0005-0000-0000-000088210000}"/>
    <cellStyle name="Normal 6 2 3 2 2" xfId="8613" xr:uid="{00000000-0005-0000-0000-000089210000}"/>
    <cellStyle name="Normal 6 2 3 2 2 2" xfId="8614" xr:uid="{00000000-0005-0000-0000-00008A210000}"/>
    <cellStyle name="Normal 6 2 3 2 2 2 2" xfId="8615" xr:uid="{00000000-0005-0000-0000-00008B210000}"/>
    <cellStyle name="Normal 6 2 3 2 2 2 2 2" xfId="8616" xr:uid="{00000000-0005-0000-0000-00008C210000}"/>
    <cellStyle name="Normal 6 2 3 2 2 2 2 2 2" xfId="8617" xr:uid="{00000000-0005-0000-0000-00008D210000}"/>
    <cellStyle name="Normal 6 2 3 2 2 2 2 2 2 2" xfId="8618" xr:uid="{00000000-0005-0000-0000-00008E210000}"/>
    <cellStyle name="Normal 6 2 3 2 2 2 2 2 3" xfId="8619" xr:uid="{00000000-0005-0000-0000-00008F210000}"/>
    <cellStyle name="Normal 6 2 3 2 2 2 2 2 4" xfId="8620" xr:uid="{00000000-0005-0000-0000-000090210000}"/>
    <cellStyle name="Normal 6 2 3 2 2 2 2 3" xfId="8621" xr:uid="{00000000-0005-0000-0000-000091210000}"/>
    <cellStyle name="Normal 6 2 3 2 2 2 2 3 2" xfId="8622" xr:uid="{00000000-0005-0000-0000-000092210000}"/>
    <cellStyle name="Normal 6 2 3 2 2 2 2 4" xfId="8623" xr:uid="{00000000-0005-0000-0000-000093210000}"/>
    <cellStyle name="Normal 6 2 3 2 2 2 2 5" xfId="8624" xr:uid="{00000000-0005-0000-0000-000094210000}"/>
    <cellStyle name="Normal 6 2 3 2 2 2 3" xfId="8625" xr:uid="{00000000-0005-0000-0000-000095210000}"/>
    <cellStyle name="Normal 6 2 3 2 2 2 3 2" xfId="8626" xr:uid="{00000000-0005-0000-0000-000096210000}"/>
    <cellStyle name="Normal 6 2 3 2 2 2 3 2 2" xfId="8627" xr:uid="{00000000-0005-0000-0000-000097210000}"/>
    <cellStyle name="Normal 6 2 3 2 2 2 3 3" xfId="8628" xr:uid="{00000000-0005-0000-0000-000098210000}"/>
    <cellStyle name="Normal 6 2 3 2 2 2 3 4" xfId="8629" xr:uid="{00000000-0005-0000-0000-000099210000}"/>
    <cellStyle name="Normal 6 2 3 2 2 2 4" xfId="8630" xr:uid="{00000000-0005-0000-0000-00009A210000}"/>
    <cellStyle name="Normal 6 2 3 2 2 2 4 2" xfId="8631" xr:uid="{00000000-0005-0000-0000-00009B210000}"/>
    <cellStyle name="Normal 6 2 3 2 2 2 5" xfId="8632" xr:uid="{00000000-0005-0000-0000-00009C210000}"/>
    <cellStyle name="Normal 6 2 3 2 2 2 6" xfId="8633" xr:uid="{00000000-0005-0000-0000-00009D210000}"/>
    <cellStyle name="Normal 6 2 3 2 2 3" xfId="8634" xr:uid="{00000000-0005-0000-0000-00009E210000}"/>
    <cellStyle name="Normal 6 2 3 2 2 3 2" xfId="8635" xr:uid="{00000000-0005-0000-0000-00009F210000}"/>
    <cellStyle name="Normal 6 2 3 2 2 3 2 2" xfId="8636" xr:uid="{00000000-0005-0000-0000-0000A0210000}"/>
    <cellStyle name="Normal 6 2 3 2 2 3 2 2 2" xfId="8637" xr:uid="{00000000-0005-0000-0000-0000A1210000}"/>
    <cellStyle name="Normal 6 2 3 2 2 3 2 3" xfId="8638" xr:uid="{00000000-0005-0000-0000-0000A2210000}"/>
    <cellStyle name="Normal 6 2 3 2 2 3 2 4" xfId="8639" xr:uid="{00000000-0005-0000-0000-0000A3210000}"/>
    <cellStyle name="Normal 6 2 3 2 2 3 3" xfId="8640" xr:uid="{00000000-0005-0000-0000-0000A4210000}"/>
    <cellStyle name="Normal 6 2 3 2 2 3 3 2" xfId="8641" xr:uid="{00000000-0005-0000-0000-0000A5210000}"/>
    <cellStyle name="Normal 6 2 3 2 2 3 4" xfId="8642" xr:uid="{00000000-0005-0000-0000-0000A6210000}"/>
    <cellStyle name="Normal 6 2 3 2 2 3 5" xfId="8643" xr:uid="{00000000-0005-0000-0000-0000A7210000}"/>
    <cellStyle name="Normal 6 2 3 2 2 4" xfId="8644" xr:uid="{00000000-0005-0000-0000-0000A8210000}"/>
    <cellStyle name="Normal 6 2 3 2 2 4 2" xfId="8645" xr:uid="{00000000-0005-0000-0000-0000A9210000}"/>
    <cellStyle name="Normal 6 2 3 2 2 4 2 2" xfId="8646" xr:uid="{00000000-0005-0000-0000-0000AA210000}"/>
    <cellStyle name="Normal 6 2 3 2 2 4 3" xfId="8647" xr:uid="{00000000-0005-0000-0000-0000AB210000}"/>
    <cellStyle name="Normal 6 2 3 2 2 4 4" xfId="8648" xr:uid="{00000000-0005-0000-0000-0000AC210000}"/>
    <cellStyle name="Normal 6 2 3 2 2 5" xfId="8649" xr:uid="{00000000-0005-0000-0000-0000AD210000}"/>
    <cellStyle name="Normal 6 2 3 2 2 5 2" xfId="8650" xr:uid="{00000000-0005-0000-0000-0000AE210000}"/>
    <cellStyle name="Normal 6 2 3 2 2 6" xfId="8651" xr:uid="{00000000-0005-0000-0000-0000AF210000}"/>
    <cellStyle name="Normal 6 2 3 2 2 7" xfId="8652" xr:uid="{00000000-0005-0000-0000-0000B0210000}"/>
    <cellStyle name="Normal 6 2 3 2 3" xfId="8653" xr:uid="{00000000-0005-0000-0000-0000B1210000}"/>
    <cellStyle name="Normal 6 2 3 2 3 2" xfId="8654" xr:uid="{00000000-0005-0000-0000-0000B2210000}"/>
    <cellStyle name="Normal 6 2 3 2 3 2 2" xfId="8655" xr:uid="{00000000-0005-0000-0000-0000B3210000}"/>
    <cellStyle name="Normal 6 2 3 2 3 2 2 2" xfId="8656" xr:uid="{00000000-0005-0000-0000-0000B4210000}"/>
    <cellStyle name="Normal 6 2 3 2 3 2 2 2 2" xfId="8657" xr:uid="{00000000-0005-0000-0000-0000B5210000}"/>
    <cellStyle name="Normal 6 2 3 2 3 2 2 3" xfId="8658" xr:uid="{00000000-0005-0000-0000-0000B6210000}"/>
    <cellStyle name="Normal 6 2 3 2 3 2 2 4" xfId="8659" xr:uid="{00000000-0005-0000-0000-0000B7210000}"/>
    <cellStyle name="Normal 6 2 3 2 3 2 3" xfId="8660" xr:uid="{00000000-0005-0000-0000-0000B8210000}"/>
    <cellStyle name="Normal 6 2 3 2 3 2 3 2" xfId="8661" xr:uid="{00000000-0005-0000-0000-0000B9210000}"/>
    <cellStyle name="Normal 6 2 3 2 3 2 4" xfId="8662" xr:uid="{00000000-0005-0000-0000-0000BA210000}"/>
    <cellStyle name="Normal 6 2 3 2 3 2 5" xfId="8663" xr:uid="{00000000-0005-0000-0000-0000BB210000}"/>
    <cellStyle name="Normal 6 2 3 2 3 3" xfId="8664" xr:uid="{00000000-0005-0000-0000-0000BC210000}"/>
    <cellStyle name="Normal 6 2 3 2 3 3 2" xfId="8665" xr:uid="{00000000-0005-0000-0000-0000BD210000}"/>
    <cellStyle name="Normal 6 2 3 2 3 3 2 2" xfId="8666" xr:uid="{00000000-0005-0000-0000-0000BE210000}"/>
    <cellStyle name="Normal 6 2 3 2 3 3 3" xfId="8667" xr:uid="{00000000-0005-0000-0000-0000BF210000}"/>
    <cellStyle name="Normal 6 2 3 2 3 3 4" xfId="8668" xr:uid="{00000000-0005-0000-0000-0000C0210000}"/>
    <cellStyle name="Normal 6 2 3 2 3 4" xfId="8669" xr:uid="{00000000-0005-0000-0000-0000C1210000}"/>
    <cellStyle name="Normal 6 2 3 2 3 4 2" xfId="8670" xr:uid="{00000000-0005-0000-0000-0000C2210000}"/>
    <cellStyle name="Normal 6 2 3 2 3 5" xfId="8671" xr:uid="{00000000-0005-0000-0000-0000C3210000}"/>
    <cellStyle name="Normal 6 2 3 2 3 6" xfId="8672" xr:uid="{00000000-0005-0000-0000-0000C4210000}"/>
    <cellStyle name="Normal 6 2 3 2 4" xfId="8673" xr:uid="{00000000-0005-0000-0000-0000C5210000}"/>
    <cellStyle name="Normal 6 2 3 2 4 2" xfId="8674" xr:uid="{00000000-0005-0000-0000-0000C6210000}"/>
    <cellStyle name="Normal 6 2 3 2 4 2 2" xfId="8675" xr:uid="{00000000-0005-0000-0000-0000C7210000}"/>
    <cellStyle name="Normal 6 2 3 2 4 2 2 2" xfId="8676" xr:uid="{00000000-0005-0000-0000-0000C8210000}"/>
    <cellStyle name="Normal 6 2 3 2 4 2 2 2 2" xfId="8677" xr:uid="{00000000-0005-0000-0000-0000C9210000}"/>
    <cellStyle name="Normal 6 2 3 2 4 2 2 3" xfId="8678" xr:uid="{00000000-0005-0000-0000-0000CA210000}"/>
    <cellStyle name="Normal 6 2 3 2 4 2 2 4" xfId="8679" xr:uid="{00000000-0005-0000-0000-0000CB210000}"/>
    <cellStyle name="Normal 6 2 3 2 4 2 3" xfId="8680" xr:uid="{00000000-0005-0000-0000-0000CC210000}"/>
    <cellStyle name="Normal 6 2 3 2 4 2 3 2" xfId="8681" xr:uid="{00000000-0005-0000-0000-0000CD210000}"/>
    <cellStyle name="Normal 6 2 3 2 4 2 4" xfId="8682" xr:uid="{00000000-0005-0000-0000-0000CE210000}"/>
    <cellStyle name="Normal 6 2 3 2 4 2 5" xfId="8683" xr:uid="{00000000-0005-0000-0000-0000CF210000}"/>
    <cellStyle name="Normal 6 2 3 2 4 3" xfId="8684" xr:uid="{00000000-0005-0000-0000-0000D0210000}"/>
    <cellStyle name="Normal 6 2 3 2 4 3 2" xfId="8685" xr:uid="{00000000-0005-0000-0000-0000D1210000}"/>
    <cellStyle name="Normal 6 2 3 2 4 3 2 2" xfId="8686" xr:uid="{00000000-0005-0000-0000-0000D2210000}"/>
    <cellStyle name="Normal 6 2 3 2 4 3 3" xfId="8687" xr:uid="{00000000-0005-0000-0000-0000D3210000}"/>
    <cellStyle name="Normal 6 2 3 2 4 3 4" xfId="8688" xr:uid="{00000000-0005-0000-0000-0000D4210000}"/>
    <cellStyle name="Normal 6 2 3 2 4 4" xfId="8689" xr:uid="{00000000-0005-0000-0000-0000D5210000}"/>
    <cellStyle name="Normal 6 2 3 2 4 4 2" xfId="8690" xr:uid="{00000000-0005-0000-0000-0000D6210000}"/>
    <cellStyle name="Normal 6 2 3 2 4 5" xfId="8691" xr:uid="{00000000-0005-0000-0000-0000D7210000}"/>
    <cellStyle name="Normal 6 2 3 2 4 6" xfId="8692" xr:uid="{00000000-0005-0000-0000-0000D8210000}"/>
    <cellStyle name="Normal 6 2 3 2 5" xfId="8693" xr:uid="{00000000-0005-0000-0000-0000D9210000}"/>
    <cellStyle name="Normal 6 2 3 2 5 2" xfId="8694" xr:uid="{00000000-0005-0000-0000-0000DA210000}"/>
    <cellStyle name="Normal 6 2 3 2 5 2 2" xfId="8695" xr:uid="{00000000-0005-0000-0000-0000DB210000}"/>
    <cellStyle name="Normal 6 2 3 2 5 2 2 2" xfId="8696" xr:uid="{00000000-0005-0000-0000-0000DC210000}"/>
    <cellStyle name="Normal 6 2 3 2 5 2 3" xfId="8697" xr:uid="{00000000-0005-0000-0000-0000DD210000}"/>
    <cellStyle name="Normal 6 2 3 2 5 2 4" xfId="8698" xr:uid="{00000000-0005-0000-0000-0000DE210000}"/>
    <cellStyle name="Normal 6 2 3 2 5 3" xfId="8699" xr:uid="{00000000-0005-0000-0000-0000DF210000}"/>
    <cellStyle name="Normal 6 2 3 2 5 3 2" xfId="8700" xr:uid="{00000000-0005-0000-0000-0000E0210000}"/>
    <cellStyle name="Normal 6 2 3 2 5 4" xfId="8701" xr:uid="{00000000-0005-0000-0000-0000E1210000}"/>
    <cellStyle name="Normal 6 2 3 2 5 5" xfId="8702" xr:uid="{00000000-0005-0000-0000-0000E2210000}"/>
    <cellStyle name="Normal 6 2 3 2 6" xfId="8703" xr:uid="{00000000-0005-0000-0000-0000E3210000}"/>
    <cellStyle name="Normal 6 2 3 2 6 2" xfId="8704" xr:uid="{00000000-0005-0000-0000-0000E4210000}"/>
    <cellStyle name="Normal 6 2 3 2 6 2 2" xfId="8705" xr:uid="{00000000-0005-0000-0000-0000E5210000}"/>
    <cellStyle name="Normal 6 2 3 2 6 3" xfId="8706" xr:uid="{00000000-0005-0000-0000-0000E6210000}"/>
    <cellStyle name="Normal 6 2 3 2 6 4" xfId="8707" xr:uid="{00000000-0005-0000-0000-0000E7210000}"/>
    <cellStyle name="Normal 6 2 3 2 7" xfId="8708" xr:uid="{00000000-0005-0000-0000-0000E8210000}"/>
    <cellStyle name="Normal 6 2 3 2 7 2" xfId="8709" xr:uid="{00000000-0005-0000-0000-0000E9210000}"/>
    <cellStyle name="Normal 6 2 3 2 8" xfId="8710" xr:uid="{00000000-0005-0000-0000-0000EA210000}"/>
    <cellStyle name="Normal 6 2 3 2 9" xfId="8711" xr:uid="{00000000-0005-0000-0000-0000EB210000}"/>
    <cellStyle name="Normal 6 2 3 3" xfId="8712" xr:uid="{00000000-0005-0000-0000-0000EC210000}"/>
    <cellStyle name="Normal 6 2 3 3 2" xfId="8713" xr:uid="{00000000-0005-0000-0000-0000ED210000}"/>
    <cellStyle name="Normal 6 2 3 3 2 2" xfId="8714" xr:uid="{00000000-0005-0000-0000-0000EE210000}"/>
    <cellStyle name="Normal 6 2 3 3 2 2 2" xfId="8715" xr:uid="{00000000-0005-0000-0000-0000EF210000}"/>
    <cellStyle name="Normal 6 2 3 3 2 2 2 2" xfId="8716" xr:uid="{00000000-0005-0000-0000-0000F0210000}"/>
    <cellStyle name="Normal 6 2 3 3 2 2 2 2 2" xfId="8717" xr:uid="{00000000-0005-0000-0000-0000F1210000}"/>
    <cellStyle name="Normal 6 2 3 3 2 2 2 2 2 2" xfId="8718" xr:uid="{00000000-0005-0000-0000-0000F2210000}"/>
    <cellStyle name="Normal 6 2 3 3 2 2 2 2 3" xfId="8719" xr:uid="{00000000-0005-0000-0000-0000F3210000}"/>
    <cellStyle name="Normal 6 2 3 3 2 2 2 2 4" xfId="8720" xr:uid="{00000000-0005-0000-0000-0000F4210000}"/>
    <cellStyle name="Normal 6 2 3 3 2 2 2 3" xfId="8721" xr:uid="{00000000-0005-0000-0000-0000F5210000}"/>
    <cellStyle name="Normal 6 2 3 3 2 2 2 3 2" xfId="8722" xr:uid="{00000000-0005-0000-0000-0000F6210000}"/>
    <cellStyle name="Normal 6 2 3 3 2 2 2 4" xfId="8723" xr:uid="{00000000-0005-0000-0000-0000F7210000}"/>
    <cellStyle name="Normal 6 2 3 3 2 2 2 5" xfId="8724" xr:uid="{00000000-0005-0000-0000-0000F8210000}"/>
    <cellStyle name="Normal 6 2 3 3 2 2 3" xfId="8725" xr:uid="{00000000-0005-0000-0000-0000F9210000}"/>
    <cellStyle name="Normal 6 2 3 3 2 2 3 2" xfId="8726" xr:uid="{00000000-0005-0000-0000-0000FA210000}"/>
    <cellStyle name="Normal 6 2 3 3 2 2 3 2 2" xfId="8727" xr:uid="{00000000-0005-0000-0000-0000FB210000}"/>
    <cellStyle name="Normal 6 2 3 3 2 2 3 3" xfId="8728" xr:uid="{00000000-0005-0000-0000-0000FC210000}"/>
    <cellStyle name="Normal 6 2 3 3 2 2 3 4" xfId="8729" xr:uid="{00000000-0005-0000-0000-0000FD210000}"/>
    <cellStyle name="Normal 6 2 3 3 2 2 4" xfId="8730" xr:uid="{00000000-0005-0000-0000-0000FE210000}"/>
    <cellStyle name="Normal 6 2 3 3 2 2 4 2" xfId="8731" xr:uid="{00000000-0005-0000-0000-0000FF210000}"/>
    <cellStyle name="Normal 6 2 3 3 2 2 5" xfId="8732" xr:uid="{00000000-0005-0000-0000-000000220000}"/>
    <cellStyle name="Normal 6 2 3 3 2 2 6" xfId="8733" xr:uid="{00000000-0005-0000-0000-000001220000}"/>
    <cellStyle name="Normal 6 2 3 3 2 3" xfId="8734" xr:uid="{00000000-0005-0000-0000-000002220000}"/>
    <cellStyle name="Normal 6 2 3 3 2 3 2" xfId="8735" xr:uid="{00000000-0005-0000-0000-000003220000}"/>
    <cellStyle name="Normal 6 2 3 3 2 3 2 2" xfId="8736" xr:uid="{00000000-0005-0000-0000-000004220000}"/>
    <cellStyle name="Normal 6 2 3 3 2 3 2 2 2" xfId="8737" xr:uid="{00000000-0005-0000-0000-000005220000}"/>
    <cellStyle name="Normal 6 2 3 3 2 3 2 3" xfId="8738" xr:uid="{00000000-0005-0000-0000-000006220000}"/>
    <cellStyle name="Normal 6 2 3 3 2 3 2 4" xfId="8739" xr:uid="{00000000-0005-0000-0000-000007220000}"/>
    <cellStyle name="Normal 6 2 3 3 2 3 3" xfId="8740" xr:uid="{00000000-0005-0000-0000-000008220000}"/>
    <cellStyle name="Normal 6 2 3 3 2 3 3 2" xfId="8741" xr:uid="{00000000-0005-0000-0000-000009220000}"/>
    <cellStyle name="Normal 6 2 3 3 2 3 4" xfId="8742" xr:uid="{00000000-0005-0000-0000-00000A220000}"/>
    <cellStyle name="Normal 6 2 3 3 2 3 5" xfId="8743" xr:uid="{00000000-0005-0000-0000-00000B220000}"/>
    <cellStyle name="Normal 6 2 3 3 2 4" xfId="8744" xr:uid="{00000000-0005-0000-0000-00000C220000}"/>
    <cellStyle name="Normal 6 2 3 3 2 4 2" xfId="8745" xr:uid="{00000000-0005-0000-0000-00000D220000}"/>
    <cellStyle name="Normal 6 2 3 3 2 4 2 2" xfId="8746" xr:uid="{00000000-0005-0000-0000-00000E220000}"/>
    <cellStyle name="Normal 6 2 3 3 2 4 3" xfId="8747" xr:uid="{00000000-0005-0000-0000-00000F220000}"/>
    <cellStyle name="Normal 6 2 3 3 2 4 4" xfId="8748" xr:uid="{00000000-0005-0000-0000-000010220000}"/>
    <cellStyle name="Normal 6 2 3 3 2 5" xfId="8749" xr:uid="{00000000-0005-0000-0000-000011220000}"/>
    <cellStyle name="Normal 6 2 3 3 2 5 2" xfId="8750" xr:uid="{00000000-0005-0000-0000-000012220000}"/>
    <cellStyle name="Normal 6 2 3 3 2 6" xfId="8751" xr:uid="{00000000-0005-0000-0000-000013220000}"/>
    <cellStyle name="Normal 6 2 3 3 2 7" xfId="8752" xr:uid="{00000000-0005-0000-0000-000014220000}"/>
    <cellStyle name="Normal 6 2 3 3 3" xfId="8753" xr:uid="{00000000-0005-0000-0000-000015220000}"/>
    <cellStyle name="Normal 6 2 3 3 3 2" xfId="8754" xr:uid="{00000000-0005-0000-0000-000016220000}"/>
    <cellStyle name="Normal 6 2 3 3 3 2 2" xfId="8755" xr:uid="{00000000-0005-0000-0000-000017220000}"/>
    <cellStyle name="Normal 6 2 3 3 3 2 2 2" xfId="8756" xr:uid="{00000000-0005-0000-0000-000018220000}"/>
    <cellStyle name="Normal 6 2 3 3 3 2 2 2 2" xfId="8757" xr:uid="{00000000-0005-0000-0000-000019220000}"/>
    <cellStyle name="Normal 6 2 3 3 3 2 2 3" xfId="8758" xr:uid="{00000000-0005-0000-0000-00001A220000}"/>
    <cellStyle name="Normal 6 2 3 3 3 2 2 4" xfId="8759" xr:uid="{00000000-0005-0000-0000-00001B220000}"/>
    <cellStyle name="Normal 6 2 3 3 3 2 3" xfId="8760" xr:uid="{00000000-0005-0000-0000-00001C220000}"/>
    <cellStyle name="Normal 6 2 3 3 3 2 3 2" xfId="8761" xr:uid="{00000000-0005-0000-0000-00001D220000}"/>
    <cellStyle name="Normal 6 2 3 3 3 2 4" xfId="8762" xr:uid="{00000000-0005-0000-0000-00001E220000}"/>
    <cellStyle name="Normal 6 2 3 3 3 2 5" xfId="8763" xr:uid="{00000000-0005-0000-0000-00001F220000}"/>
    <cellStyle name="Normal 6 2 3 3 3 3" xfId="8764" xr:uid="{00000000-0005-0000-0000-000020220000}"/>
    <cellStyle name="Normal 6 2 3 3 3 3 2" xfId="8765" xr:uid="{00000000-0005-0000-0000-000021220000}"/>
    <cellStyle name="Normal 6 2 3 3 3 3 2 2" xfId="8766" xr:uid="{00000000-0005-0000-0000-000022220000}"/>
    <cellStyle name="Normal 6 2 3 3 3 3 3" xfId="8767" xr:uid="{00000000-0005-0000-0000-000023220000}"/>
    <cellStyle name="Normal 6 2 3 3 3 3 4" xfId="8768" xr:uid="{00000000-0005-0000-0000-000024220000}"/>
    <cellStyle name="Normal 6 2 3 3 3 4" xfId="8769" xr:uid="{00000000-0005-0000-0000-000025220000}"/>
    <cellStyle name="Normal 6 2 3 3 3 4 2" xfId="8770" xr:uid="{00000000-0005-0000-0000-000026220000}"/>
    <cellStyle name="Normal 6 2 3 3 3 5" xfId="8771" xr:uid="{00000000-0005-0000-0000-000027220000}"/>
    <cellStyle name="Normal 6 2 3 3 3 6" xfId="8772" xr:uid="{00000000-0005-0000-0000-000028220000}"/>
    <cellStyle name="Normal 6 2 3 3 4" xfId="8773" xr:uid="{00000000-0005-0000-0000-000029220000}"/>
    <cellStyle name="Normal 6 2 3 3 4 2" xfId="8774" xr:uid="{00000000-0005-0000-0000-00002A220000}"/>
    <cellStyle name="Normal 6 2 3 3 4 2 2" xfId="8775" xr:uid="{00000000-0005-0000-0000-00002B220000}"/>
    <cellStyle name="Normal 6 2 3 3 4 2 2 2" xfId="8776" xr:uid="{00000000-0005-0000-0000-00002C220000}"/>
    <cellStyle name="Normal 6 2 3 3 4 2 2 2 2" xfId="8777" xr:uid="{00000000-0005-0000-0000-00002D220000}"/>
    <cellStyle name="Normal 6 2 3 3 4 2 2 3" xfId="8778" xr:uid="{00000000-0005-0000-0000-00002E220000}"/>
    <cellStyle name="Normal 6 2 3 3 4 2 2 4" xfId="8779" xr:uid="{00000000-0005-0000-0000-00002F220000}"/>
    <cellStyle name="Normal 6 2 3 3 4 2 3" xfId="8780" xr:uid="{00000000-0005-0000-0000-000030220000}"/>
    <cellStyle name="Normal 6 2 3 3 4 2 3 2" xfId="8781" xr:uid="{00000000-0005-0000-0000-000031220000}"/>
    <cellStyle name="Normal 6 2 3 3 4 2 4" xfId="8782" xr:uid="{00000000-0005-0000-0000-000032220000}"/>
    <cellStyle name="Normal 6 2 3 3 4 2 5" xfId="8783" xr:uid="{00000000-0005-0000-0000-000033220000}"/>
    <cellStyle name="Normal 6 2 3 3 4 3" xfId="8784" xr:uid="{00000000-0005-0000-0000-000034220000}"/>
    <cellStyle name="Normal 6 2 3 3 4 3 2" xfId="8785" xr:uid="{00000000-0005-0000-0000-000035220000}"/>
    <cellStyle name="Normal 6 2 3 3 4 3 2 2" xfId="8786" xr:uid="{00000000-0005-0000-0000-000036220000}"/>
    <cellStyle name="Normal 6 2 3 3 4 3 3" xfId="8787" xr:uid="{00000000-0005-0000-0000-000037220000}"/>
    <cellStyle name="Normal 6 2 3 3 4 3 4" xfId="8788" xr:uid="{00000000-0005-0000-0000-000038220000}"/>
    <cellStyle name="Normal 6 2 3 3 4 4" xfId="8789" xr:uid="{00000000-0005-0000-0000-000039220000}"/>
    <cellStyle name="Normal 6 2 3 3 4 4 2" xfId="8790" xr:uid="{00000000-0005-0000-0000-00003A220000}"/>
    <cellStyle name="Normal 6 2 3 3 4 5" xfId="8791" xr:uid="{00000000-0005-0000-0000-00003B220000}"/>
    <cellStyle name="Normal 6 2 3 3 4 6" xfId="8792" xr:uid="{00000000-0005-0000-0000-00003C220000}"/>
    <cellStyle name="Normal 6 2 3 3 5" xfId="8793" xr:uid="{00000000-0005-0000-0000-00003D220000}"/>
    <cellStyle name="Normal 6 2 3 3 5 2" xfId="8794" xr:uid="{00000000-0005-0000-0000-00003E220000}"/>
    <cellStyle name="Normal 6 2 3 3 5 2 2" xfId="8795" xr:uid="{00000000-0005-0000-0000-00003F220000}"/>
    <cellStyle name="Normal 6 2 3 3 5 2 2 2" xfId="8796" xr:uid="{00000000-0005-0000-0000-000040220000}"/>
    <cellStyle name="Normal 6 2 3 3 5 2 3" xfId="8797" xr:uid="{00000000-0005-0000-0000-000041220000}"/>
    <cellStyle name="Normal 6 2 3 3 5 2 4" xfId="8798" xr:uid="{00000000-0005-0000-0000-000042220000}"/>
    <cellStyle name="Normal 6 2 3 3 5 3" xfId="8799" xr:uid="{00000000-0005-0000-0000-000043220000}"/>
    <cellStyle name="Normal 6 2 3 3 5 3 2" xfId="8800" xr:uid="{00000000-0005-0000-0000-000044220000}"/>
    <cellStyle name="Normal 6 2 3 3 5 4" xfId="8801" xr:uid="{00000000-0005-0000-0000-000045220000}"/>
    <cellStyle name="Normal 6 2 3 3 5 5" xfId="8802" xr:uid="{00000000-0005-0000-0000-000046220000}"/>
    <cellStyle name="Normal 6 2 3 3 6" xfId="8803" xr:uid="{00000000-0005-0000-0000-000047220000}"/>
    <cellStyle name="Normal 6 2 3 3 6 2" xfId="8804" xr:uid="{00000000-0005-0000-0000-000048220000}"/>
    <cellStyle name="Normal 6 2 3 3 6 2 2" xfId="8805" xr:uid="{00000000-0005-0000-0000-000049220000}"/>
    <cellStyle name="Normal 6 2 3 3 6 3" xfId="8806" xr:uid="{00000000-0005-0000-0000-00004A220000}"/>
    <cellStyle name="Normal 6 2 3 3 6 4" xfId="8807" xr:uid="{00000000-0005-0000-0000-00004B220000}"/>
    <cellStyle name="Normal 6 2 3 3 7" xfId="8808" xr:uid="{00000000-0005-0000-0000-00004C220000}"/>
    <cellStyle name="Normal 6 2 3 3 7 2" xfId="8809" xr:uid="{00000000-0005-0000-0000-00004D220000}"/>
    <cellStyle name="Normal 6 2 3 3 8" xfId="8810" xr:uid="{00000000-0005-0000-0000-00004E220000}"/>
    <cellStyle name="Normal 6 2 3 3 9" xfId="8811" xr:uid="{00000000-0005-0000-0000-00004F220000}"/>
    <cellStyle name="Normal 6 2 3 4" xfId="8812" xr:uid="{00000000-0005-0000-0000-000050220000}"/>
    <cellStyle name="Normal 6 2 3 4 2" xfId="8813" xr:uid="{00000000-0005-0000-0000-000051220000}"/>
    <cellStyle name="Normal 6 2 3 4 2 2" xfId="8814" xr:uid="{00000000-0005-0000-0000-000052220000}"/>
    <cellStyle name="Normal 6 2 3 4 2 2 2" xfId="8815" xr:uid="{00000000-0005-0000-0000-000053220000}"/>
    <cellStyle name="Normal 6 2 3 4 2 2 2 2" xfId="8816" xr:uid="{00000000-0005-0000-0000-000054220000}"/>
    <cellStyle name="Normal 6 2 3 4 2 2 2 2 2" xfId="8817" xr:uid="{00000000-0005-0000-0000-000055220000}"/>
    <cellStyle name="Normal 6 2 3 4 2 2 2 3" xfId="8818" xr:uid="{00000000-0005-0000-0000-000056220000}"/>
    <cellStyle name="Normal 6 2 3 4 2 2 2 4" xfId="8819" xr:uid="{00000000-0005-0000-0000-000057220000}"/>
    <cellStyle name="Normal 6 2 3 4 2 2 3" xfId="8820" xr:uid="{00000000-0005-0000-0000-000058220000}"/>
    <cellStyle name="Normal 6 2 3 4 2 2 3 2" xfId="8821" xr:uid="{00000000-0005-0000-0000-000059220000}"/>
    <cellStyle name="Normal 6 2 3 4 2 2 4" xfId="8822" xr:uid="{00000000-0005-0000-0000-00005A220000}"/>
    <cellStyle name="Normal 6 2 3 4 2 2 5" xfId="8823" xr:uid="{00000000-0005-0000-0000-00005B220000}"/>
    <cellStyle name="Normal 6 2 3 4 2 3" xfId="8824" xr:uid="{00000000-0005-0000-0000-00005C220000}"/>
    <cellStyle name="Normal 6 2 3 4 2 3 2" xfId="8825" xr:uid="{00000000-0005-0000-0000-00005D220000}"/>
    <cellStyle name="Normal 6 2 3 4 2 3 2 2" xfId="8826" xr:uid="{00000000-0005-0000-0000-00005E220000}"/>
    <cellStyle name="Normal 6 2 3 4 2 3 3" xfId="8827" xr:uid="{00000000-0005-0000-0000-00005F220000}"/>
    <cellStyle name="Normal 6 2 3 4 2 3 4" xfId="8828" xr:uid="{00000000-0005-0000-0000-000060220000}"/>
    <cellStyle name="Normal 6 2 3 4 2 4" xfId="8829" xr:uid="{00000000-0005-0000-0000-000061220000}"/>
    <cellStyle name="Normal 6 2 3 4 2 4 2" xfId="8830" xr:uid="{00000000-0005-0000-0000-000062220000}"/>
    <cellStyle name="Normal 6 2 3 4 2 5" xfId="8831" xr:uid="{00000000-0005-0000-0000-000063220000}"/>
    <cellStyle name="Normal 6 2 3 4 2 6" xfId="8832" xr:uid="{00000000-0005-0000-0000-000064220000}"/>
    <cellStyle name="Normal 6 2 3 4 3" xfId="8833" xr:uid="{00000000-0005-0000-0000-000065220000}"/>
    <cellStyle name="Normal 6 2 3 4 3 2" xfId="8834" xr:uid="{00000000-0005-0000-0000-000066220000}"/>
    <cellStyle name="Normal 6 2 3 4 3 2 2" xfId="8835" xr:uid="{00000000-0005-0000-0000-000067220000}"/>
    <cellStyle name="Normal 6 2 3 4 3 2 2 2" xfId="8836" xr:uid="{00000000-0005-0000-0000-000068220000}"/>
    <cellStyle name="Normal 6 2 3 4 3 2 3" xfId="8837" xr:uid="{00000000-0005-0000-0000-000069220000}"/>
    <cellStyle name="Normal 6 2 3 4 3 2 4" xfId="8838" xr:uid="{00000000-0005-0000-0000-00006A220000}"/>
    <cellStyle name="Normal 6 2 3 4 3 3" xfId="8839" xr:uid="{00000000-0005-0000-0000-00006B220000}"/>
    <cellStyle name="Normal 6 2 3 4 3 3 2" xfId="8840" xr:uid="{00000000-0005-0000-0000-00006C220000}"/>
    <cellStyle name="Normal 6 2 3 4 3 4" xfId="8841" xr:uid="{00000000-0005-0000-0000-00006D220000}"/>
    <cellStyle name="Normal 6 2 3 4 3 5" xfId="8842" xr:uid="{00000000-0005-0000-0000-00006E220000}"/>
    <cellStyle name="Normal 6 2 3 4 4" xfId="8843" xr:uid="{00000000-0005-0000-0000-00006F220000}"/>
    <cellStyle name="Normal 6 2 3 4 4 2" xfId="8844" xr:uid="{00000000-0005-0000-0000-000070220000}"/>
    <cellStyle name="Normal 6 2 3 4 4 2 2" xfId="8845" xr:uid="{00000000-0005-0000-0000-000071220000}"/>
    <cellStyle name="Normal 6 2 3 4 4 3" xfId="8846" xr:uid="{00000000-0005-0000-0000-000072220000}"/>
    <cellStyle name="Normal 6 2 3 4 4 4" xfId="8847" xr:uid="{00000000-0005-0000-0000-000073220000}"/>
    <cellStyle name="Normal 6 2 3 4 5" xfId="8848" xr:uid="{00000000-0005-0000-0000-000074220000}"/>
    <cellStyle name="Normal 6 2 3 4 5 2" xfId="8849" xr:uid="{00000000-0005-0000-0000-000075220000}"/>
    <cellStyle name="Normal 6 2 3 4 6" xfId="8850" xr:uid="{00000000-0005-0000-0000-000076220000}"/>
    <cellStyle name="Normal 6 2 3 4 7" xfId="8851" xr:uid="{00000000-0005-0000-0000-000077220000}"/>
    <cellStyle name="Normal 6 2 3 5" xfId="8852" xr:uid="{00000000-0005-0000-0000-000078220000}"/>
    <cellStyle name="Normal 6 2 3 5 2" xfId="8853" xr:uid="{00000000-0005-0000-0000-000079220000}"/>
    <cellStyle name="Normal 6 2 3 5 2 2" xfId="8854" xr:uid="{00000000-0005-0000-0000-00007A220000}"/>
    <cellStyle name="Normal 6 2 3 5 2 2 2" xfId="8855" xr:uid="{00000000-0005-0000-0000-00007B220000}"/>
    <cellStyle name="Normal 6 2 3 5 2 2 2 2" xfId="8856" xr:uid="{00000000-0005-0000-0000-00007C220000}"/>
    <cellStyle name="Normal 6 2 3 5 2 2 3" xfId="8857" xr:uid="{00000000-0005-0000-0000-00007D220000}"/>
    <cellStyle name="Normal 6 2 3 5 2 2 4" xfId="8858" xr:uid="{00000000-0005-0000-0000-00007E220000}"/>
    <cellStyle name="Normal 6 2 3 5 2 3" xfId="8859" xr:uid="{00000000-0005-0000-0000-00007F220000}"/>
    <cellStyle name="Normal 6 2 3 5 2 3 2" xfId="8860" xr:uid="{00000000-0005-0000-0000-000080220000}"/>
    <cellStyle name="Normal 6 2 3 5 2 4" xfId="8861" xr:uid="{00000000-0005-0000-0000-000081220000}"/>
    <cellStyle name="Normal 6 2 3 5 2 5" xfId="8862" xr:uid="{00000000-0005-0000-0000-000082220000}"/>
    <cellStyle name="Normal 6 2 3 5 3" xfId="8863" xr:uid="{00000000-0005-0000-0000-000083220000}"/>
    <cellStyle name="Normal 6 2 3 5 3 2" xfId="8864" xr:uid="{00000000-0005-0000-0000-000084220000}"/>
    <cellStyle name="Normal 6 2 3 5 3 2 2" xfId="8865" xr:uid="{00000000-0005-0000-0000-000085220000}"/>
    <cellStyle name="Normal 6 2 3 5 3 3" xfId="8866" xr:uid="{00000000-0005-0000-0000-000086220000}"/>
    <cellStyle name="Normal 6 2 3 5 3 4" xfId="8867" xr:uid="{00000000-0005-0000-0000-000087220000}"/>
    <cellStyle name="Normal 6 2 3 5 4" xfId="8868" xr:uid="{00000000-0005-0000-0000-000088220000}"/>
    <cellStyle name="Normal 6 2 3 5 4 2" xfId="8869" xr:uid="{00000000-0005-0000-0000-000089220000}"/>
    <cellStyle name="Normal 6 2 3 5 5" xfId="8870" xr:uid="{00000000-0005-0000-0000-00008A220000}"/>
    <cellStyle name="Normal 6 2 3 5 6" xfId="8871" xr:uid="{00000000-0005-0000-0000-00008B220000}"/>
    <cellStyle name="Normal 6 2 3 6" xfId="8872" xr:uid="{00000000-0005-0000-0000-00008C220000}"/>
    <cellStyle name="Normal 6 2 3 6 2" xfId="8873" xr:uid="{00000000-0005-0000-0000-00008D220000}"/>
    <cellStyle name="Normal 6 2 3 6 2 2" xfId="8874" xr:uid="{00000000-0005-0000-0000-00008E220000}"/>
    <cellStyle name="Normal 6 2 3 6 2 2 2" xfId="8875" xr:uid="{00000000-0005-0000-0000-00008F220000}"/>
    <cellStyle name="Normal 6 2 3 6 2 2 2 2" xfId="8876" xr:uid="{00000000-0005-0000-0000-000090220000}"/>
    <cellStyle name="Normal 6 2 3 6 2 2 3" xfId="8877" xr:uid="{00000000-0005-0000-0000-000091220000}"/>
    <cellStyle name="Normal 6 2 3 6 2 2 4" xfId="8878" xr:uid="{00000000-0005-0000-0000-000092220000}"/>
    <cellStyle name="Normal 6 2 3 6 2 3" xfId="8879" xr:uid="{00000000-0005-0000-0000-000093220000}"/>
    <cellStyle name="Normal 6 2 3 6 2 3 2" xfId="8880" xr:uid="{00000000-0005-0000-0000-000094220000}"/>
    <cellStyle name="Normal 6 2 3 6 2 4" xfId="8881" xr:uid="{00000000-0005-0000-0000-000095220000}"/>
    <cellStyle name="Normal 6 2 3 6 2 5" xfId="8882" xr:uid="{00000000-0005-0000-0000-000096220000}"/>
    <cellStyle name="Normal 6 2 3 6 3" xfId="8883" xr:uid="{00000000-0005-0000-0000-000097220000}"/>
    <cellStyle name="Normal 6 2 3 6 3 2" xfId="8884" xr:uid="{00000000-0005-0000-0000-000098220000}"/>
    <cellStyle name="Normal 6 2 3 6 3 2 2" xfId="8885" xr:uid="{00000000-0005-0000-0000-000099220000}"/>
    <cellStyle name="Normal 6 2 3 6 3 3" xfId="8886" xr:uid="{00000000-0005-0000-0000-00009A220000}"/>
    <cellStyle name="Normal 6 2 3 6 3 4" xfId="8887" xr:uid="{00000000-0005-0000-0000-00009B220000}"/>
    <cellStyle name="Normal 6 2 3 6 4" xfId="8888" xr:uid="{00000000-0005-0000-0000-00009C220000}"/>
    <cellStyle name="Normal 6 2 3 6 4 2" xfId="8889" xr:uid="{00000000-0005-0000-0000-00009D220000}"/>
    <cellStyle name="Normal 6 2 3 6 5" xfId="8890" xr:uid="{00000000-0005-0000-0000-00009E220000}"/>
    <cellStyle name="Normal 6 2 3 6 6" xfId="8891" xr:uid="{00000000-0005-0000-0000-00009F220000}"/>
    <cellStyle name="Normal 6 2 3 7" xfId="8892" xr:uid="{00000000-0005-0000-0000-0000A0220000}"/>
    <cellStyle name="Normal 6 2 3 7 2" xfId="8893" xr:uid="{00000000-0005-0000-0000-0000A1220000}"/>
    <cellStyle name="Normal 6 2 3 7 2 2" xfId="8894" xr:uid="{00000000-0005-0000-0000-0000A2220000}"/>
    <cellStyle name="Normal 6 2 3 7 2 2 2" xfId="8895" xr:uid="{00000000-0005-0000-0000-0000A3220000}"/>
    <cellStyle name="Normal 6 2 3 7 2 3" xfId="8896" xr:uid="{00000000-0005-0000-0000-0000A4220000}"/>
    <cellStyle name="Normal 6 2 3 7 2 4" xfId="8897" xr:uid="{00000000-0005-0000-0000-0000A5220000}"/>
    <cellStyle name="Normal 6 2 3 7 3" xfId="8898" xr:uid="{00000000-0005-0000-0000-0000A6220000}"/>
    <cellStyle name="Normal 6 2 3 7 3 2" xfId="8899" xr:uid="{00000000-0005-0000-0000-0000A7220000}"/>
    <cellStyle name="Normal 6 2 3 7 4" xfId="8900" xr:uid="{00000000-0005-0000-0000-0000A8220000}"/>
    <cellStyle name="Normal 6 2 3 7 5" xfId="8901" xr:uid="{00000000-0005-0000-0000-0000A9220000}"/>
    <cellStyle name="Normal 6 2 3 8" xfId="8902" xr:uid="{00000000-0005-0000-0000-0000AA220000}"/>
    <cellStyle name="Normal 6 2 3 8 2" xfId="8903" xr:uid="{00000000-0005-0000-0000-0000AB220000}"/>
    <cellStyle name="Normal 6 2 3 8 2 2" xfId="8904" xr:uid="{00000000-0005-0000-0000-0000AC220000}"/>
    <cellStyle name="Normal 6 2 3 8 2 2 2" xfId="8905" xr:uid="{00000000-0005-0000-0000-0000AD220000}"/>
    <cellStyle name="Normal 6 2 3 8 2 3" xfId="8906" xr:uid="{00000000-0005-0000-0000-0000AE220000}"/>
    <cellStyle name="Normal 6 2 3 8 2 4" xfId="8907" xr:uid="{00000000-0005-0000-0000-0000AF220000}"/>
    <cellStyle name="Normal 6 2 3 8 3" xfId="8908" xr:uid="{00000000-0005-0000-0000-0000B0220000}"/>
    <cellStyle name="Normal 6 2 3 8 3 2" xfId="8909" xr:uid="{00000000-0005-0000-0000-0000B1220000}"/>
    <cellStyle name="Normal 6 2 3 8 4" xfId="8910" xr:uid="{00000000-0005-0000-0000-0000B2220000}"/>
    <cellStyle name="Normal 6 2 3 8 5" xfId="8911" xr:uid="{00000000-0005-0000-0000-0000B3220000}"/>
    <cellStyle name="Normal 6 2 3 9" xfId="8912" xr:uid="{00000000-0005-0000-0000-0000B4220000}"/>
    <cellStyle name="Normal 6 2 3 9 2" xfId="8913" xr:uid="{00000000-0005-0000-0000-0000B5220000}"/>
    <cellStyle name="Normal 6 2 3 9 2 2" xfId="8914" xr:uid="{00000000-0005-0000-0000-0000B6220000}"/>
    <cellStyle name="Normal 6 2 3 9 3" xfId="8915" xr:uid="{00000000-0005-0000-0000-0000B7220000}"/>
    <cellStyle name="Normal 6 2 3 9 4" xfId="8916" xr:uid="{00000000-0005-0000-0000-0000B8220000}"/>
    <cellStyle name="Normal 6 2 4" xfId="8917" xr:uid="{00000000-0005-0000-0000-0000B9220000}"/>
    <cellStyle name="Normal 6 2 4 10" xfId="8918" xr:uid="{00000000-0005-0000-0000-0000BA220000}"/>
    <cellStyle name="Normal 6 2 4 2" xfId="8919" xr:uid="{00000000-0005-0000-0000-0000BB220000}"/>
    <cellStyle name="Normal 6 2 4 2 2" xfId="8920" xr:uid="{00000000-0005-0000-0000-0000BC220000}"/>
    <cellStyle name="Normal 6 2 4 2 2 2" xfId="8921" xr:uid="{00000000-0005-0000-0000-0000BD220000}"/>
    <cellStyle name="Normal 6 2 4 2 2 2 2" xfId="8922" xr:uid="{00000000-0005-0000-0000-0000BE220000}"/>
    <cellStyle name="Normal 6 2 4 2 2 2 2 2" xfId="8923" xr:uid="{00000000-0005-0000-0000-0000BF220000}"/>
    <cellStyle name="Normal 6 2 4 2 2 2 2 2 2" xfId="8924" xr:uid="{00000000-0005-0000-0000-0000C0220000}"/>
    <cellStyle name="Normal 6 2 4 2 2 2 2 2 2 2" xfId="8925" xr:uid="{00000000-0005-0000-0000-0000C1220000}"/>
    <cellStyle name="Normal 6 2 4 2 2 2 2 2 3" xfId="8926" xr:uid="{00000000-0005-0000-0000-0000C2220000}"/>
    <cellStyle name="Normal 6 2 4 2 2 2 2 2 4" xfId="8927" xr:uid="{00000000-0005-0000-0000-0000C3220000}"/>
    <cellStyle name="Normal 6 2 4 2 2 2 2 3" xfId="8928" xr:uid="{00000000-0005-0000-0000-0000C4220000}"/>
    <cellStyle name="Normal 6 2 4 2 2 2 2 3 2" xfId="8929" xr:uid="{00000000-0005-0000-0000-0000C5220000}"/>
    <cellStyle name="Normal 6 2 4 2 2 2 2 4" xfId="8930" xr:uid="{00000000-0005-0000-0000-0000C6220000}"/>
    <cellStyle name="Normal 6 2 4 2 2 2 2 5" xfId="8931" xr:uid="{00000000-0005-0000-0000-0000C7220000}"/>
    <cellStyle name="Normal 6 2 4 2 2 2 3" xfId="8932" xr:uid="{00000000-0005-0000-0000-0000C8220000}"/>
    <cellStyle name="Normal 6 2 4 2 2 2 3 2" xfId="8933" xr:uid="{00000000-0005-0000-0000-0000C9220000}"/>
    <cellStyle name="Normal 6 2 4 2 2 2 3 2 2" xfId="8934" xr:uid="{00000000-0005-0000-0000-0000CA220000}"/>
    <cellStyle name="Normal 6 2 4 2 2 2 3 3" xfId="8935" xr:uid="{00000000-0005-0000-0000-0000CB220000}"/>
    <cellStyle name="Normal 6 2 4 2 2 2 3 4" xfId="8936" xr:uid="{00000000-0005-0000-0000-0000CC220000}"/>
    <cellStyle name="Normal 6 2 4 2 2 2 4" xfId="8937" xr:uid="{00000000-0005-0000-0000-0000CD220000}"/>
    <cellStyle name="Normal 6 2 4 2 2 2 4 2" xfId="8938" xr:uid="{00000000-0005-0000-0000-0000CE220000}"/>
    <cellStyle name="Normal 6 2 4 2 2 2 5" xfId="8939" xr:uid="{00000000-0005-0000-0000-0000CF220000}"/>
    <cellStyle name="Normal 6 2 4 2 2 2 6" xfId="8940" xr:uid="{00000000-0005-0000-0000-0000D0220000}"/>
    <cellStyle name="Normal 6 2 4 2 2 3" xfId="8941" xr:uid="{00000000-0005-0000-0000-0000D1220000}"/>
    <cellStyle name="Normal 6 2 4 2 2 3 2" xfId="8942" xr:uid="{00000000-0005-0000-0000-0000D2220000}"/>
    <cellStyle name="Normal 6 2 4 2 2 3 2 2" xfId="8943" xr:uid="{00000000-0005-0000-0000-0000D3220000}"/>
    <cellStyle name="Normal 6 2 4 2 2 3 2 2 2" xfId="8944" xr:uid="{00000000-0005-0000-0000-0000D4220000}"/>
    <cellStyle name="Normal 6 2 4 2 2 3 2 3" xfId="8945" xr:uid="{00000000-0005-0000-0000-0000D5220000}"/>
    <cellStyle name="Normal 6 2 4 2 2 3 2 4" xfId="8946" xr:uid="{00000000-0005-0000-0000-0000D6220000}"/>
    <cellStyle name="Normal 6 2 4 2 2 3 3" xfId="8947" xr:uid="{00000000-0005-0000-0000-0000D7220000}"/>
    <cellStyle name="Normal 6 2 4 2 2 3 3 2" xfId="8948" xr:uid="{00000000-0005-0000-0000-0000D8220000}"/>
    <cellStyle name="Normal 6 2 4 2 2 3 4" xfId="8949" xr:uid="{00000000-0005-0000-0000-0000D9220000}"/>
    <cellStyle name="Normal 6 2 4 2 2 3 5" xfId="8950" xr:uid="{00000000-0005-0000-0000-0000DA220000}"/>
    <cellStyle name="Normal 6 2 4 2 2 4" xfId="8951" xr:uid="{00000000-0005-0000-0000-0000DB220000}"/>
    <cellStyle name="Normal 6 2 4 2 2 4 2" xfId="8952" xr:uid="{00000000-0005-0000-0000-0000DC220000}"/>
    <cellStyle name="Normal 6 2 4 2 2 4 2 2" xfId="8953" xr:uid="{00000000-0005-0000-0000-0000DD220000}"/>
    <cellStyle name="Normal 6 2 4 2 2 4 3" xfId="8954" xr:uid="{00000000-0005-0000-0000-0000DE220000}"/>
    <cellStyle name="Normal 6 2 4 2 2 4 4" xfId="8955" xr:uid="{00000000-0005-0000-0000-0000DF220000}"/>
    <cellStyle name="Normal 6 2 4 2 2 5" xfId="8956" xr:uid="{00000000-0005-0000-0000-0000E0220000}"/>
    <cellStyle name="Normal 6 2 4 2 2 5 2" xfId="8957" xr:uid="{00000000-0005-0000-0000-0000E1220000}"/>
    <cellStyle name="Normal 6 2 4 2 2 6" xfId="8958" xr:uid="{00000000-0005-0000-0000-0000E2220000}"/>
    <cellStyle name="Normal 6 2 4 2 2 7" xfId="8959" xr:uid="{00000000-0005-0000-0000-0000E3220000}"/>
    <cellStyle name="Normal 6 2 4 2 3" xfId="8960" xr:uid="{00000000-0005-0000-0000-0000E4220000}"/>
    <cellStyle name="Normal 6 2 4 2 3 2" xfId="8961" xr:uid="{00000000-0005-0000-0000-0000E5220000}"/>
    <cellStyle name="Normal 6 2 4 2 3 2 2" xfId="8962" xr:uid="{00000000-0005-0000-0000-0000E6220000}"/>
    <cellStyle name="Normal 6 2 4 2 3 2 2 2" xfId="8963" xr:uid="{00000000-0005-0000-0000-0000E7220000}"/>
    <cellStyle name="Normal 6 2 4 2 3 2 2 2 2" xfId="8964" xr:uid="{00000000-0005-0000-0000-0000E8220000}"/>
    <cellStyle name="Normal 6 2 4 2 3 2 2 3" xfId="8965" xr:uid="{00000000-0005-0000-0000-0000E9220000}"/>
    <cellStyle name="Normal 6 2 4 2 3 2 2 4" xfId="8966" xr:uid="{00000000-0005-0000-0000-0000EA220000}"/>
    <cellStyle name="Normal 6 2 4 2 3 2 3" xfId="8967" xr:uid="{00000000-0005-0000-0000-0000EB220000}"/>
    <cellStyle name="Normal 6 2 4 2 3 2 3 2" xfId="8968" xr:uid="{00000000-0005-0000-0000-0000EC220000}"/>
    <cellStyle name="Normal 6 2 4 2 3 2 4" xfId="8969" xr:uid="{00000000-0005-0000-0000-0000ED220000}"/>
    <cellStyle name="Normal 6 2 4 2 3 2 5" xfId="8970" xr:uid="{00000000-0005-0000-0000-0000EE220000}"/>
    <cellStyle name="Normal 6 2 4 2 3 3" xfId="8971" xr:uid="{00000000-0005-0000-0000-0000EF220000}"/>
    <cellStyle name="Normal 6 2 4 2 3 3 2" xfId="8972" xr:uid="{00000000-0005-0000-0000-0000F0220000}"/>
    <cellStyle name="Normal 6 2 4 2 3 3 2 2" xfId="8973" xr:uid="{00000000-0005-0000-0000-0000F1220000}"/>
    <cellStyle name="Normal 6 2 4 2 3 3 3" xfId="8974" xr:uid="{00000000-0005-0000-0000-0000F2220000}"/>
    <cellStyle name="Normal 6 2 4 2 3 3 4" xfId="8975" xr:uid="{00000000-0005-0000-0000-0000F3220000}"/>
    <cellStyle name="Normal 6 2 4 2 3 4" xfId="8976" xr:uid="{00000000-0005-0000-0000-0000F4220000}"/>
    <cellStyle name="Normal 6 2 4 2 3 4 2" xfId="8977" xr:uid="{00000000-0005-0000-0000-0000F5220000}"/>
    <cellStyle name="Normal 6 2 4 2 3 5" xfId="8978" xr:uid="{00000000-0005-0000-0000-0000F6220000}"/>
    <cellStyle name="Normal 6 2 4 2 3 6" xfId="8979" xr:uid="{00000000-0005-0000-0000-0000F7220000}"/>
    <cellStyle name="Normal 6 2 4 2 4" xfId="8980" xr:uid="{00000000-0005-0000-0000-0000F8220000}"/>
    <cellStyle name="Normal 6 2 4 2 4 2" xfId="8981" xr:uid="{00000000-0005-0000-0000-0000F9220000}"/>
    <cellStyle name="Normal 6 2 4 2 4 2 2" xfId="8982" xr:uid="{00000000-0005-0000-0000-0000FA220000}"/>
    <cellStyle name="Normal 6 2 4 2 4 2 2 2" xfId="8983" xr:uid="{00000000-0005-0000-0000-0000FB220000}"/>
    <cellStyle name="Normal 6 2 4 2 4 2 2 2 2" xfId="8984" xr:uid="{00000000-0005-0000-0000-0000FC220000}"/>
    <cellStyle name="Normal 6 2 4 2 4 2 2 3" xfId="8985" xr:uid="{00000000-0005-0000-0000-0000FD220000}"/>
    <cellStyle name="Normal 6 2 4 2 4 2 2 4" xfId="8986" xr:uid="{00000000-0005-0000-0000-0000FE220000}"/>
    <cellStyle name="Normal 6 2 4 2 4 2 3" xfId="8987" xr:uid="{00000000-0005-0000-0000-0000FF220000}"/>
    <cellStyle name="Normal 6 2 4 2 4 2 3 2" xfId="8988" xr:uid="{00000000-0005-0000-0000-000000230000}"/>
    <cellStyle name="Normal 6 2 4 2 4 2 4" xfId="8989" xr:uid="{00000000-0005-0000-0000-000001230000}"/>
    <cellStyle name="Normal 6 2 4 2 4 2 5" xfId="8990" xr:uid="{00000000-0005-0000-0000-000002230000}"/>
    <cellStyle name="Normal 6 2 4 2 4 3" xfId="8991" xr:uid="{00000000-0005-0000-0000-000003230000}"/>
    <cellStyle name="Normal 6 2 4 2 4 3 2" xfId="8992" xr:uid="{00000000-0005-0000-0000-000004230000}"/>
    <cellStyle name="Normal 6 2 4 2 4 3 2 2" xfId="8993" xr:uid="{00000000-0005-0000-0000-000005230000}"/>
    <cellStyle name="Normal 6 2 4 2 4 3 3" xfId="8994" xr:uid="{00000000-0005-0000-0000-000006230000}"/>
    <cellStyle name="Normal 6 2 4 2 4 3 4" xfId="8995" xr:uid="{00000000-0005-0000-0000-000007230000}"/>
    <cellStyle name="Normal 6 2 4 2 4 4" xfId="8996" xr:uid="{00000000-0005-0000-0000-000008230000}"/>
    <cellStyle name="Normal 6 2 4 2 4 4 2" xfId="8997" xr:uid="{00000000-0005-0000-0000-000009230000}"/>
    <cellStyle name="Normal 6 2 4 2 4 5" xfId="8998" xr:uid="{00000000-0005-0000-0000-00000A230000}"/>
    <cellStyle name="Normal 6 2 4 2 4 6" xfId="8999" xr:uid="{00000000-0005-0000-0000-00000B230000}"/>
    <cellStyle name="Normal 6 2 4 2 5" xfId="9000" xr:uid="{00000000-0005-0000-0000-00000C230000}"/>
    <cellStyle name="Normal 6 2 4 2 5 2" xfId="9001" xr:uid="{00000000-0005-0000-0000-00000D230000}"/>
    <cellStyle name="Normal 6 2 4 2 5 2 2" xfId="9002" xr:uid="{00000000-0005-0000-0000-00000E230000}"/>
    <cellStyle name="Normal 6 2 4 2 5 2 2 2" xfId="9003" xr:uid="{00000000-0005-0000-0000-00000F230000}"/>
    <cellStyle name="Normal 6 2 4 2 5 2 3" xfId="9004" xr:uid="{00000000-0005-0000-0000-000010230000}"/>
    <cellStyle name="Normal 6 2 4 2 5 2 4" xfId="9005" xr:uid="{00000000-0005-0000-0000-000011230000}"/>
    <cellStyle name="Normal 6 2 4 2 5 3" xfId="9006" xr:uid="{00000000-0005-0000-0000-000012230000}"/>
    <cellStyle name="Normal 6 2 4 2 5 3 2" xfId="9007" xr:uid="{00000000-0005-0000-0000-000013230000}"/>
    <cellStyle name="Normal 6 2 4 2 5 4" xfId="9008" xr:uid="{00000000-0005-0000-0000-000014230000}"/>
    <cellStyle name="Normal 6 2 4 2 5 5" xfId="9009" xr:uid="{00000000-0005-0000-0000-000015230000}"/>
    <cellStyle name="Normal 6 2 4 2 6" xfId="9010" xr:uid="{00000000-0005-0000-0000-000016230000}"/>
    <cellStyle name="Normal 6 2 4 2 6 2" xfId="9011" xr:uid="{00000000-0005-0000-0000-000017230000}"/>
    <cellStyle name="Normal 6 2 4 2 6 2 2" xfId="9012" xr:uid="{00000000-0005-0000-0000-000018230000}"/>
    <cellStyle name="Normal 6 2 4 2 6 3" xfId="9013" xr:uid="{00000000-0005-0000-0000-000019230000}"/>
    <cellStyle name="Normal 6 2 4 2 6 4" xfId="9014" xr:uid="{00000000-0005-0000-0000-00001A230000}"/>
    <cellStyle name="Normal 6 2 4 2 7" xfId="9015" xr:uid="{00000000-0005-0000-0000-00001B230000}"/>
    <cellStyle name="Normal 6 2 4 2 7 2" xfId="9016" xr:uid="{00000000-0005-0000-0000-00001C230000}"/>
    <cellStyle name="Normal 6 2 4 2 8" xfId="9017" xr:uid="{00000000-0005-0000-0000-00001D230000}"/>
    <cellStyle name="Normal 6 2 4 2 9" xfId="9018" xr:uid="{00000000-0005-0000-0000-00001E230000}"/>
    <cellStyle name="Normal 6 2 4 3" xfId="9019" xr:uid="{00000000-0005-0000-0000-00001F230000}"/>
    <cellStyle name="Normal 6 2 4 3 2" xfId="9020" xr:uid="{00000000-0005-0000-0000-000020230000}"/>
    <cellStyle name="Normal 6 2 4 3 2 2" xfId="9021" xr:uid="{00000000-0005-0000-0000-000021230000}"/>
    <cellStyle name="Normal 6 2 4 3 2 2 2" xfId="9022" xr:uid="{00000000-0005-0000-0000-000022230000}"/>
    <cellStyle name="Normal 6 2 4 3 2 2 2 2" xfId="9023" xr:uid="{00000000-0005-0000-0000-000023230000}"/>
    <cellStyle name="Normal 6 2 4 3 2 2 2 2 2" xfId="9024" xr:uid="{00000000-0005-0000-0000-000024230000}"/>
    <cellStyle name="Normal 6 2 4 3 2 2 2 3" xfId="9025" xr:uid="{00000000-0005-0000-0000-000025230000}"/>
    <cellStyle name="Normal 6 2 4 3 2 2 2 4" xfId="9026" xr:uid="{00000000-0005-0000-0000-000026230000}"/>
    <cellStyle name="Normal 6 2 4 3 2 2 3" xfId="9027" xr:uid="{00000000-0005-0000-0000-000027230000}"/>
    <cellStyle name="Normal 6 2 4 3 2 2 3 2" xfId="9028" xr:uid="{00000000-0005-0000-0000-000028230000}"/>
    <cellStyle name="Normal 6 2 4 3 2 2 4" xfId="9029" xr:uid="{00000000-0005-0000-0000-000029230000}"/>
    <cellStyle name="Normal 6 2 4 3 2 2 5" xfId="9030" xr:uid="{00000000-0005-0000-0000-00002A230000}"/>
    <cellStyle name="Normal 6 2 4 3 2 3" xfId="9031" xr:uid="{00000000-0005-0000-0000-00002B230000}"/>
    <cellStyle name="Normal 6 2 4 3 2 3 2" xfId="9032" xr:uid="{00000000-0005-0000-0000-00002C230000}"/>
    <cellStyle name="Normal 6 2 4 3 2 3 2 2" xfId="9033" xr:uid="{00000000-0005-0000-0000-00002D230000}"/>
    <cellStyle name="Normal 6 2 4 3 2 3 3" xfId="9034" xr:uid="{00000000-0005-0000-0000-00002E230000}"/>
    <cellStyle name="Normal 6 2 4 3 2 3 4" xfId="9035" xr:uid="{00000000-0005-0000-0000-00002F230000}"/>
    <cellStyle name="Normal 6 2 4 3 2 4" xfId="9036" xr:uid="{00000000-0005-0000-0000-000030230000}"/>
    <cellStyle name="Normal 6 2 4 3 2 4 2" xfId="9037" xr:uid="{00000000-0005-0000-0000-000031230000}"/>
    <cellStyle name="Normal 6 2 4 3 2 5" xfId="9038" xr:uid="{00000000-0005-0000-0000-000032230000}"/>
    <cellStyle name="Normal 6 2 4 3 2 6" xfId="9039" xr:uid="{00000000-0005-0000-0000-000033230000}"/>
    <cellStyle name="Normal 6 2 4 3 3" xfId="9040" xr:uid="{00000000-0005-0000-0000-000034230000}"/>
    <cellStyle name="Normal 6 2 4 3 3 2" xfId="9041" xr:uid="{00000000-0005-0000-0000-000035230000}"/>
    <cellStyle name="Normal 6 2 4 3 3 2 2" xfId="9042" xr:uid="{00000000-0005-0000-0000-000036230000}"/>
    <cellStyle name="Normal 6 2 4 3 3 2 2 2" xfId="9043" xr:uid="{00000000-0005-0000-0000-000037230000}"/>
    <cellStyle name="Normal 6 2 4 3 3 2 3" xfId="9044" xr:uid="{00000000-0005-0000-0000-000038230000}"/>
    <cellStyle name="Normal 6 2 4 3 3 2 4" xfId="9045" xr:uid="{00000000-0005-0000-0000-000039230000}"/>
    <cellStyle name="Normal 6 2 4 3 3 3" xfId="9046" xr:uid="{00000000-0005-0000-0000-00003A230000}"/>
    <cellStyle name="Normal 6 2 4 3 3 3 2" xfId="9047" xr:uid="{00000000-0005-0000-0000-00003B230000}"/>
    <cellStyle name="Normal 6 2 4 3 3 4" xfId="9048" xr:uid="{00000000-0005-0000-0000-00003C230000}"/>
    <cellStyle name="Normal 6 2 4 3 3 5" xfId="9049" xr:uid="{00000000-0005-0000-0000-00003D230000}"/>
    <cellStyle name="Normal 6 2 4 3 4" xfId="9050" xr:uid="{00000000-0005-0000-0000-00003E230000}"/>
    <cellStyle name="Normal 6 2 4 3 4 2" xfId="9051" xr:uid="{00000000-0005-0000-0000-00003F230000}"/>
    <cellStyle name="Normal 6 2 4 3 4 2 2" xfId="9052" xr:uid="{00000000-0005-0000-0000-000040230000}"/>
    <cellStyle name="Normal 6 2 4 3 4 3" xfId="9053" xr:uid="{00000000-0005-0000-0000-000041230000}"/>
    <cellStyle name="Normal 6 2 4 3 4 4" xfId="9054" xr:uid="{00000000-0005-0000-0000-000042230000}"/>
    <cellStyle name="Normal 6 2 4 3 5" xfId="9055" xr:uid="{00000000-0005-0000-0000-000043230000}"/>
    <cellStyle name="Normal 6 2 4 3 5 2" xfId="9056" xr:uid="{00000000-0005-0000-0000-000044230000}"/>
    <cellStyle name="Normal 6 2 4 3 6" xfId="9057" xr:uid="{00000000-0005-0000-0000-000045230000}"/>
    <cellStyle name="Normal 6 2 4 3 7" xfId="9058" xr:uid="{00000000-0005-0000-0000-000046230000}"/>
    <cellStyle name="Normal 6 2 4 4" xfId="9059" xr:uid="{00000000-0005-0000-0000-000047230000}"/>
    <cellStyle name="Normal 6 2 4 4 2" xfId="9060" xr:uid="{00000000-0005-0000-0000-000048230000}"/>
    <cellStyle name="Normal 6 2 4 4 2 2" xfId="9061" xr:uid="{00000000-0005-0000-0000-000049230000}"/>
    <cellStyle name="Normal 6 2 4 4 2 2 2" xfId="9062" xr:uid="{00000000-0005-0000-0000-00004A230000}"/>
    <cellStyle name="Normal 6 2 4 4 2 2 2 2" xfId="9063" xr:uid="{00000000-0005-0000-0000-00004B230000}"/>
    <cellStyle name="Normal 6 2 4 4 2 2 3" xfId="9064" xr:uid="{00000000-0005-0000-0000-00004C230000}"/>
    <cellStyle name="Normal 6 2 4 4 2 2 4" xfId="9065" xr:uid="{00000000-0005-0000-0000-00004D230000}"/>
    <cellStyle name="Normal 6 2 4 4 2 3" xfId="9066" xr:uid="{00000000-0005-0000-0000-00004E230000}"/>
    <cellStyle name="Normal 6 2 4 4 2 3 2" xfId="9067" xr:uid="{00000000-0005-0000-0000-00004F230000}"/>
    <cellStyle name="Normal 6 2 4 4 2 4" xfId="9068" xr:uid="{00000000-0005-0000-0000-000050230000}"/>
    <cellStyle name="Normal 6 2 4 4 2 5" xfId="9069" xr:uid="{00000000-0005-0000-0000-000051230000}"/>
    <cellStyle name="Normal 6 2 4 4 3" xfId="9070" xr:uid="{00000000-0005-0000-0000-000052230000}"/>
    <cellStyle name="Normal 6 2 4 4 3 2" xfId="9071" xr:uid="{00000000-0005-0000-0000-000053230000}"/>
    <cellStyle name="Normal 6 2 4 4 3 2 2" xfId="9072" xr:uid="{00000000-0005-0000-0000-000054230000}"/>
    <cellStyle name="Normal 6 2 4 4 3 3" xfId="9073" xr:uid="{00000000-0005-0000-0000-000055230000}"/>
    <cellStyle name="Normal 6 2 4 4 3 4" xfId="9074" xr:uid="{00000000-0005-0000-0000-000056230000}"/>
    <cellStyle name="Normal 6 2 4 4 4" xfId="9075" xr:uid="{00000000-0005-0000-0000-000057230000}"/>
    <cellStyle name="Normal 6 2 4 4 4 2" xfId="9076" xr:uid="{00000000-0005-0000-0000-000058230000}"/>
    <cellStyle name="Normal 6 2 4 4 5" xfId="9077" xr:uid="{00000000-0005-0000-0000-000059230000}"/>
    <cellStyle name="Normal 6 2 4 4 6" xfId="9078" xr:uid="{00000000-0005-0000-0000-00005A230000}"/>
    <cellStyle name="Normal 6 2 4 5" xfId="9079" xr:uid="{00000000-0005-0000-0000-00005B230000}"/>
    <cellStyle name="Normal 6 2 4 5 2" xfId="9080" xr:uid="{00000000-0005-0000-0000-00005C230000}"/>
    <cellStyle name="Normal 6 2 4 5 2 2" xfId="9081" xr:uid="{00000000-0005-0000-0000-00005D230000}"/>
    <cellStyle name="Normal 6 2 4 5 2 2 2" xfId="9082" xr:uid="{00000000-0005-0000-0000-00005E230000}"/>
    <cellStyle name="Normal 6 2 4 5 2 2 2 2" xfId="9083" xr:uid="{00000000-0005-0000-0000-00005F230000}"/>
    <cellStyle name="Normal 6 2 4 5 2 2 3" xfId="9084" xr:uid="{00000000-0005-0000-0000-000060230000}"/>
    <cellStyle name="Normal 6 2 4 5 2 2 4" xfId="9085" xr:uid="{00000000-0005-0000-0000-000061230000}"/>
    <cellStyle name="Normal 6 2 4 5 2 3" xfId="9086" xr:uid="{00000000-0005-0000-0000-000062230000}"/>
    <cellStyle name="Normal 6 2 4 5 2 3 2" xfId="9087" xr:uid="{00000000-0005-0000-0000-000063230000}"/>
    <cellStyle name="Normal 6 2 4 5 2 4" xfId="9088" xr:uid="{00000000-0005-0000-0000-000064230000}"/>
    <cellStyle name="Normal 6 2 4 5 2 5" xfId="9089" xr:uid="{00000000-0005-0000-0000-000065230000}"/>
    <cellStyle name="Normal 6 2 4 5 3" xfId="9090" xr:uid="{00000000-0005-0000-0000-000066230000}"/>
    <cellStyle name="Normal 6 2 4 5 3 2" xfId="9091" xr:uid="{00000000-0005-0000-0000-000067230000}"/>
    <cellStyle name="Normal 6 2 4 5 3 2 2" xfId="9092" xr:uid="{00000000-0005-0000-0000-000068230000}"/>
    <cellStyle name="Normal 6 2 4 5 3 3" xfId="9093" xr:uid="{00000000-0005-0000-0000-000069230000}"/>
    <cellStyle name="Normal 6 2 4 5 3 4" xfId="9094" xr:uid="{00000000-0005-0000-0000-00006A230000}"/>
    <cellStyle name="Normal 6 2 4 5 4" xfId="9095" xr:uid="{00000000-0005-0000-0000-00006B230000}"/>
    <cellStyle name="Normal 6 2 4 5 4 2" xfId="9096" xr:uid="{00000000-0005-0000-0000-00006C230000}"/>
    <cellStyle name="Normal 6 2 4 5 5" xfId="9097" xr:uid="{00000000-0005-0000-0000-00006D230000}"/>
    <cellStyle name="Normal 6 2 4 5 6" xfId="9098" xr:uid="{00000000-0005-0000-0000-00006E230000}"/>
    <cellStyle name="Normal 6 2 4 6" xfId="9099" xr:uid="{00000000-0005-0000-0000-00006F230000}"/>
    <cellStyle name="Normal 6 2 4 6 2" xfId="9100" xr:uid="{00000000-0005-0000-0000-000070230000}"/>
    <cellStyle name="Normal 6 2 4 6 2 2" xfId="9101" xr:uid="{00000000-0005-0000-0000-000071230000}"/>
    <cellStyle name="Normal 6 2 4 6 2 2 2" xfId="9102" xr:uid="{00000000-0005-0000-0000-000072230000}"/>
    <cellStyle name="Normal 6 2 4 6 2 3" xfId="9103" xr:uid="{00000000-0005-0000-0000-000073230000}"/>
    <cellStyle name="Normal 6 2 4 6 2 4" xfId="9104" xr:uid="{00000000-0005-0000-0000-000074230000}"/>
    <cellStyle name="Normal 6 2 4 6 3" xfId="9105" xr:uid="{00000000-0005-0000-0000-000075230000}"/>
    <cellStyle name="Normal 6 2 4 6 3 2" xfId="9106" xr:uid="{00000000-0005-0000-0000-000076230000}"/>
    <cellStyle name="Normal 6 2 4 6 4" xfId="9107" xr:uid="{00000000-0005-0000-0000-000077230000}"/>
    <cellStyle name="Normal 6 2 4 6 5" xfId="9108" xr:uid="{00000000-0005-0000-0000-000078230000}"/>
    <cellStyle name="Normal 6 2 4 7" xfId="9109" xr:uid="{00000000-0005-0000-0000-000079230000}"/>
    <cellStyle name="Normal 6 2 4 7 2" xfId="9110" xr:uid="{00000000-0005-0000-0000-00007A230000}"/>
    <cellStyle name="Normal 6 2 4 7 2 2" xfId="9111" xr:uid="{00000000-0005-0000-0000-00007B230000}"/>
    <cellStyle name="Normal 6 2 4 7 3" xfId="9112" xr:uid="{00000000-0005-0000-0000-00007C230000}"/>
    <cellStyle name="Normal 6 2 4 7 4" xfId="9113" xr:uid="{00000000-0005-0000-0000-00007D230000}"/>
    <cellStyle name="Normal 6 2 4 8" xfId="9114" xr:uid="{00000000-0005-0000-0000-00007E230000}"/>
    <cellStyle name="Normal 6 2 4 8 2" xfId="9115" xr:uid="{00000000-0005-0000-0000-00007F230000}"/>
    <cellStyle name="Normal 6 2 4 9" xfId="9116" xr:uid="{00000000-0005-0000-0000-000080230000}"/>
    <cellStyle name="Normal 6 2 5" xfId="9117" xr:uid="{00000000-0005-0000-0000-000081230000}"/>
    <cellStyle name="Normal 6 2 5 2" xfId="9118" xr:uid="{00000000-0005-0000-0000-000082230000}"/>
    <cellStyle name="Normal 6 2 5 2 2" xfId="9119" xr:uid="{00000000-0005-0000-0000-000083230000}"/>
    <cellStyle name="Normal 6 2 5 2 2 2" xfId="9120" xr:uid="{00000000-0005-0000-0000-000084230000}"/>
    <cellStyle name="Normal 6 2 5 2 2 2 2" xfId="9121" xr:uid="{00000000-0005-0000-0000-000085230000}"/>
    <cellStyle name="Normal 6 2 5 2 2 2 2 2" xfId="9122" xr:uid="{00000000-0005-0000-0000-000086230000}"/>
    <cellStyle name="Normal 6 2 5 2 2 2 2 2 2" xfId="9123" xr:uid="{00000000-0005-0000-0000-000087230000}"/>
    <cellStyle name="Normal 6 2 5 2 2 2 2 3" xfId="9124" xr:uid="{00000000-0005-0000-0000-000088230000}"/>
    <cellStyle name="Normal 6 2 5 2 2 2 2 4" xfId="9125" xr:uid="{00000000-0005-0000-0000-000089230000}"/>
    <cellStyle name="Normal 6 2 5 2 2 2 3" xfId="9126" xr:uid="{00000000-0005-0000-0000-00008A230000}"/>
    <cellStyle name="Normal 6 2 5 2 2 2 3 2" xfId="9127" xr:uid="{00000000-0005-0000-0000-00008B230000}"/>
    <cellStyle name="Normal 6 2 5 2 2 2 4" xfId="9128" xr:uid="{00000000-0005-0000-0000-00008C230000}"/>
    <cellStyle name="Normal 6 2 5 2 2 2 5" xfId="9129" xr:uid="{00000000-0005-0000-0000-00008D230000}"/>
    <cellStyle name="Normal 6 2 5 2 2 3" xfId="9130" xr:uid="{00000000-0005-0000-0000-00008E230000}"/>
    <cellStyle name="Normal 6 2 5 2 2 3 2" xfId="9131" xr:uid="{00000000-0005-0000-0000-00008F230000}"/>
    <cellStyle name="Normal 6 2 5 2 2 3 2 2" xfId="9132" xr:uid="{00000000-0005-0000-0000-000090230000}"/>
    <cellStyle name="Normal 6 2 5 2 2 3 3" xfId="9133" xr:uid="{00000000-0005-0000-0000-000091230000}"/>
    <cellStyle name="Normal 6 2 5 2 2 3 4" xfId="9134" xr:uid="{00000000-0005-0000-0000-000092230000}"/>
    <cellStyle name="Normal 6 2 5 2 2 4" xfId="9135" xr:uid="{00000000-0005-0000-0000-000093230000}"/>
    <cellStyle name="Normal 6 2 5 2 2 4 2" xfId="9136" xr:uid="{00000000-0005-0000-0000-000094230000}"/>
    <cellStyle name="Normal 6 2 5 2 2 5" xfId="9137" xr:uid="{00000000-0005-0000-0000-000095230000}"/>
    <cellStyle name="Normal 6 2 5 2 2 6" xfId="9138" xr:uid="{00000000-0005-0000-0000-000096230000}"/>
    <cellStyle name="Normal 6 2 5 2 3" xfId="9139" xr:uid="{00000000-0005-0000-0000-000097230000}"/>
    <cellStyle name="Normal 6 2 5 2 3 2" xfId="9140" xr:uid="{00000000-0005-0000-0000-000098230000}"/>
    <cellStyle name="Normal 6 2 5 2 3 2 2" xfId="9141" xr:uid="{00000000-0005-0000-0000-000099230000}"/>
    <cellStyle name="Normal 6 2 5 2 3 2 2 2" xfId="9142" xr:uid="{00000000-0005-0000-0000-00009A230000}"/>
    <cellStyle name="Normal 6 2 5 2 3 2 3" xfId="9143" xr:uid="{00000000-0005-0000-0000-00009B230000}"/>
    <cellStyle name="Normal 6 2 5 2 3 2 4" xfId="9144" xr:uid="{00000000-0005-0000-0000-00009C230000}"/>
    <cellStyle name="Normal 6 2 5 2 3 3" xfId="9145" xr:uid="{00000000-0005-0000-0000-00009D230000}"/>
    <cellStyle name="Normal 6 2 5 2 3 3 2" xfId="9146" xr:uid="{00000000-0005-0000-0000-00009E230000}"/>
    <cellStyle name="Normal 6 2 5 2 3 4" xfId="9147" xr:uid="{00000000-0005-0000-0000-00009F230000}"/>
    <cellStyle name="Normal 6 2 5 2 3 5" xfId="9148" xr:uid="{00000000-0005-0000-0000-0000A0230000}"/>
    <cellStyle name="Normal 6 2 5 2 4" xfId="9149" xr:uid="{00000000-0005-0000-0000-0000A1230000}"/>
    <cellStyle name="Normal 6 2 5 2 4 2" xfId="9150" xr:uid="{00000000-0005-0000-0000-0000A2230000}"/>
    <cellStyle name="Normal 6 2 5 2 4 2 2" xfId="9151" xr:uid="{00000000-0005-0000-0000-0000A3230000}"/>
    <cellStyle name="Normal 6 2 5 2 4 3" xfId="9152" xr:uid="{00000000-0005-0000-0000-0000A4230000}"/>
    <cellStyle name="Normal 6 2 5 2 4 4" xfId="9153" xr:uid="{00000000-0005-0000-0000-0000A5230000}"/>
    <cellStyle name="Normal 6 2 5 2 5" xfId="9154" xr:uid="{00000000-0005-0000-0000-0000A6230000}"/>
    <cellStyle name="Normal 6 2 5 2 5 2" xfId="9155" xr:uid="{00000000-0005-0000-0000-0000A7230000}"/>
    <cellStyle name="Normal 6 2 5 2 6" xfId="9156" xr:uid="{00000000-0005-0000-0000-0000A8230000}"/>
    <cellStyle name="Normal 6 2 5 2 7" xfId="9157" xr:uid="{00000000-0005-0000-0000-0000A9230000}"/>
    <cellStyle name="Normal 6 2 5 3" xfId="9158" xr:uid="{00000000-0005-0000-0000-0000AA230000}"/>
    <cellStyle name="Normal 6 2 5 3 2" xfId="9159" xr:uid="{00000000-0005-0000-0000-0000AB230000}"/>
    <cellStyle name="Normal 6 2 5 3 2 2" xfId="9160" xr:uid="{00000000-0005-0000-0000-0000AC230000}"/>
    <cellStyle name="Normal 6 2 5 3 2 2 2" xfId="9161" xr:uid="{00000000-0005-0000-0000-0000AD230000}"/>
    <cellStyle name="Normal 6 2 5 3 2 2 2 2" xfId="9162" xr:uid="{00000000-0005-0000-0000-0000AE230000}"/>
    <cellStyle name="Normal 6 2 5 3 2 2 3" xfId="9163" xr:uid="{00000000-0005-0000-0000-0000AF230000}"/>
    <cellStyle name="Normal 6 2 5 3 2 2 4" xfId="9164" xr:uid="{00000000-0005-0000-0000-0000B0230000}"/>
    <cellStyle name="Normal 6 2 5 3 2 3" xfId="9165" xr:uid="{00000000-0005-0000-0000-0000B1230000}"/>
    <cellStyle name="Normal 6 2 5 3 2 3 2" xfId="9166" xr:uid="{00000000-0005-0000-0000-0000B2230000}"/>
    <cellStyle name="Normal 6 2 5 3 2 4" xfId="9167" xr:uid="{00000000-0005-0000-0000-0000B3230000}"/>
    <cellStyle name="Normal 6 2 5 3 2 5" xfId="9168" xr:uid="{00000000-0005-0000-0000-0000B4230000}"/>
    <cellStyle name="Normal 6 2 5 3 3" xfId="9169" xr:uid="{00000000-0005-0000-0000-0000B5230000}"/>
    <cellStyle name="Normal 6 2 5 3 3 2" xfId="9170" xr:uid="{00000000-0005-0000-0000-0000B6230000}"/>
    <cellStyle name="Normal 6 2 5 3 3 2 2" xfId="9171" xr:uid="{00000000-0005-0000-0000-0000B7230000}"/>
    <cellStyle name="Normal 6 2 5 3 3 3" xfId="9172" xr:uid="{00000000-0005-0000-0000-0000B8230000}"/>
    <cellStyle name="Normal 6 2 5 3 3 4" xfId="9173" xr:uid="{00000000-0005-0000-0000-0000B9230000}"/>
    <cellStyle name="Normal 6 2 5 3 4" xfId="9174" xr:uid="{00000000-0005-0000-0000-0000BA230000}"/>
    <cellStyle name="Normal 6 2 5 3 4 2" xfId="9175" xr:uid="{00000000-0005-0000-0000-0000BB230000}"/>
    <cellStyle name="Normal 6 2 5 3 5" xfId="9176" xr:uid="{00000000-0005-0000-0000-0000BC230000}"/>
    <cellStyle name="Normal 6 2 5 3 6" xfId="9177" xr:uid="{00000000-0005-0000-0000-0000BD230000}"/>
    <cellStyle name="Normal 6 2 5 4" xfId="9178" xr:uid="{00000000-0005-0000-0000-0000BE230000}"/>
    <cellStyle name="Normal 6 2 5 4 2" xfId="9179" xr:uid="{00000000-0005-0000-0000-0000BF230000}"/>
    <cellStyle name="Normal 6 2 5 4 2 2" xfId="9180" xr:uid="{00000000-0005-0000-0000-0000C0230000}"/>
    <cellStyle name="Normal 6 2 5 4 2 2 2" xfId="9181" xr:uid="{00000000-0005-0000-0000-0000C1230000}"/>
    <cellStyle name="Normal 6 2 5 4 2 2 2 2" xfId="9182" xr:uid="{00000000-0005-0000-0000-0000C2230000}"/>
    <cellStyle name="Normal 6 2 5 4 2 2 3" xfId="9183" xr:uid="{00000000-0005-0000-0000-0000C3230000}"/>
    <cellStyle name="Normal 6 2 5 4 2 2 4" xfId="9184" xr:uid="{00000000-0005-0000-0000-0000C4230000}"/>
    <cellStyle name="Normal 6 2 5 4 2 3" xfId="9185" xr:uid="{00000000-0005-0000-0000-0000C5230000}"/>
    <cellStyle name="Normal 6 2 5 4 2 3 2" xfId="9186" xr:uid="{00000000-0005-0000-0000-0000C6230000}"/>
    <cellStyle name="Normal 6 2 5 4 2 4" xfId="9187" xr:uid="{00000000-0005-0000-0000-0000C7230000}"/>
    <cellStyle name="Normal 6 2 5 4 2 5" xfId="9188" xr:uid="{00000000-0005-0000-0000-0000C8230000}"/>
    <cellStyle name="Normal 6 2 5 4 3" xfId="9189" xr:uid="{00000000-0005-0000-0000-0000C9230000}"/>
    <cellStyle name="Normal 6 2 5 4 3 2" xfId="9190" xr:uid="{00000000-0005-0000-0000-0000CA230000}"/>
    <cellStyle name="Normal 6 2 5 4 3 2 2" xfId="9191" xr:uid="{00000000-0005-0000-0000-0000CB230000}"/>
    <cellStyle name="Normal 6 2 5 4 3 3" xfId="9192" xr:uid="{00000000-0005-0000-0000-0000CC230000}"/>
    <cellStyle name="Normal 6 2 5 4 3 4" xfId="9193" xr:uid="{00000000-0005-0000-0000-0000CD230000}"/>
    <cellStyle name="Normal 6 2 5 4 4" xfId="9194" xr:uid="{00000000-0005-0000-0000-0000CE230000}"/>
    <cellStyle name="Normal 6 2 5 4 4 2" xfId="9195" xr:uid="{00000000-0005-0000-0000-0000CF230000}"/>
    <cellStyle name="Normal 6 2 5 4 5" xfId="9196" xr:uid="{00000000-0005-0000-0000-0000D0230000}"/>
    <cellStyle name="Normal 6 2 5 4 6" xfId="9197" xr:uid="{00000000-0005-0000-0000-0000D1230000}"/>
    <cellStyle name="Normal 6 2 5 5" xfId="9198" xr:uid="{00000000-0005-0000-0000-0000D2230000}"/>
    <cellStyle name="Normal 6 2 5 5 2" xfId="9199" xr:uid="{00000000-0005-0000-0000-0000D3230000}"/>
    <cellStyle name="Normal 6 2 5 5 2 2" xfId="9200" xr:uid="{00000000-0005-0000-0000-0000D4230000}"/>
    <cellStyle name="Normal 6 2 5 5 2 2 2" xfId="9201" xr:uid="{00000000-0005-0000-0000-0000D5230000}"/>
    <cellStyle name="Normal 6 2 5 5 2 3" xfId="9202" xr:uid="{00000000-0005-0000-0000-0000D6230000}"/>
    <cellStyle name="Normal 6 2 5 5 2 4" xfId="9203" xr:uid="{00000000-0005-0000-0000-0000D7230000}"/>
    <cellStyle name="Normal 6 2 5 5 3" xfId="9204" xr:uid="{00000000-0005-0000-0000-0000D8230000}"/>
    <cellStyle name="Normal 6 2 5 5 3 2" xfId="9205" xr:uid="{00000000-0005-0000-0000-0000D9230000}"/>
    <cellStyle name="Normal 6 2 5 5 4" xfId="9206" xr:uid="{00000000-0005-0000-0000-0000DA230000}"/>
    <cellStyle name="Normal 6 2 5 5 5" xfId="9207" xr:uid="{00000000-0005-0000-0000-0000DB230000}"/>
    <cellStyle name="Normal 6 2 5 6" xfId="9208" xr:uid="{00000000-0005-0000-0000-0000DC230000}"/>
    <cellStyle name="Normal 6 2 5 6 2" xfId="9209" xr:uid="{00000000-0005-0000-0000-0000DD230000}"/>
    <cellStyle name="Normal 6 2 5 6 2 2" xfId="9210" xr:uid="{00000000-0005-0000-0000-0000DE230000}"/>
    <cellStyle name="Normal 6 2 5 6 3" xfId="9211" xr:uid="{00000000-0005-0000-0000-0000DF230000}"/>
    <cellStyle name="Normal 6 2 5 6 4" xfId="9212" xr:uid="{00000000-0005-0000-0000-0000E0230000}"/>
    <cellStyle name="Normal 6 2 5 7" xfId="9213" xr:uid="{00000000-0005-0000-0000-0000E1230000}"/>
    <cellStyle name="Normal 6 2 5 7 2" xfId="9214" xr:uid="{00000000-0005-0000-0000-0000E2230000}"/>
    <cellStyle name="Normal 6 2 5 8" xfId="9215" xr:uid="{00000000-0005-0000-0000-0000E3230000}"/>
    <cellStyle name="Normal 6 2 5 9" xfId="9216" xr:uid="{00000000-0005-0000-0000-0000E4230000}"/>
    <cellStyle name="Normal 6 2 6" xfId="9217" xr:uid="{00000000-0005-0000-0000-0000E5230000}"/>
    <cellStyle name="Normal 6 2 6 2" xfId="9218" xr:uid="{00000000-0005-0000-0000-0000E6230000}"/>
    <cellStyle name="Normal 6 2 6 2 2" xfId="9219" xr:uid="{00000000-0005-0000-0000-0000E7230000}"/>
    <cellStyle name="Normal 6 2 6 2 2 2" xfId="9220" xr:uid="{00000000-0005-0000-0000-0000E8230000}"/>
    <cellStyle name="Normal 6 2 6 2 2 2 2" xfId="9221" xr:uid="{00000000-0005-0000-0000-0000E9230000}"/>
    <cellStyle name="Normal 6 2 6 2 2 2 2 2" xfId="9222" xr:uid="{00000000-0005-0000-0000-0000EA230000}"/>
    <cellStyle name="Normal 6 2 6 2 2 2 2 2 2" xfId="9223" xr:uid="{00000000-0005-0000-0000-0000EB230000}"/>
    <cellStyle name="Normal 6 2 6 2 2 2 2 3" xfId="9224" xr:uid="{00000000-0005-0000-0000-0000EC230000}"/>
    <cellStyle name="Normal 6 2 6 2 2 2 2 4" xfId="9225" xr:uid="{00000000-0005-0000-0000-0000ED230000}"/>
    <cellStyle name="Normal 6 2 6 2 2 2 3" xfId="9226" xr:uid="{00000000-0005-0000-0000-0000EE230000}"/>
    <cellStyle name="Normal 6 2 6 2 2 2 3 2" xfId="9227" xr:uid="{00000000-0005-0000-0000-0000EF230000}"/>
    <cellStyle name="Normal 6 2 6 2 2 2 4" xfId="9228" xr:uid="{00000000-0005-0000-0000-0000F0230000}"/>
    <cellStyle name="Normal 6 2 6 2 2 2 5" xfId="9229" xr:uid="{00000000-0005-0000-0000-0000F1230000}"/>
    <cellStyle name="Normal 6 2 6 2 2 3" xfId="9230" xr:uid="{00000000-0005-0000-0000-0000F2230000}"/>
    <cellStyle name="Normal 6 2 6 2 2 3 2" xfId="9231" xr:uid="{00000000-0005-0000-0000-0000F3230000}"/>
    <cellStyle name="Normal 6 2 6 2 2 3 2 2" xfId="9232" xr:uid="{00000000-0005-0000-0000-0000F4230000}"/>
    <cellStyle name="Normal 6 2 6 2 2 3 3" xfId="9233" xr:uid="{00000000-0005-0000-0000-0000F5230000}"/>
    <cellStyle name="Normal 6 2 6 2 2 3 4" xfId="9234" xr:uid="{00000000-0005-0000-0000-0000F6230000}"/>
    <cellStyle name="Normal 6 2 6 2 2 4" xfId="9235" xr:uid="{00000000-0005-0000-0000-0000F7230000}"/>
    <cellStyle name="Normal 6 2 6 2 2 4 2" xfId="9236" xr:uid="{00000000-0005-0000-0000-0000F8230000}"/>
    <cellStyle name="Normal 6 2 6 2 2 5" xfId="9237" xr:uid="{00000000-0005-0000-0000-0000F9230000}"/>
    <cellStyle name="Normal 6 2 6 2 2 6" xfId="9238" xr:uid="{00000000-0005-0000-0000-0000FA230000}"/>
    <cellStyle name="Normal 6 2 6 2 3" xfId="9239" xr:uid="{00000000-0005-0000-0000-0000FB230000}"/>
    <cellStyle name="Normal 6 2 6 2 3 2" xfId="9240" xr:uid="{00000000-0005-0000-0000-0000FC230000}"/>
    <cellStyle name="Normal 6 2 6 2 3 2 2" xfId="9241" xr:uid="{00000000-0005-0000-0000-0000FD230000}"/>
    <cellStyle name="Normal 6 2 6 2 3 2 2 2" xfId="9242" xr:uid="{00000000-0005-0000-0000-0000FE230000}"/>
    <cellStyle name="Normal 6 2 6 2 3 2 3" xfId="9243" xr:uid="{00000000-0005-0000-0000-0000FF230000}"/>
    <cellStyle name="Normal 6 2 6 2 3 2 4" xfId="9244" xr:uid="{00000000-0005-0000-0000-000000240000}"/>
    <cellStyle name="Normal 6 2 6 2 3 3" xfId="9245" xr:uid="{00000000-0005-0000-0000-000001240000}"/>
    <cellStyle name="Normal 6 2 6 2 3 3 2" xfId="9246" xr:uid="{00000000-0005-0000-0000-000002240000}"/>
    <cellStyle name="Normal 6 2 6 2 3 4" xfId="9247" xr:uid="{00000000-0005-0000-0000-000003240000}"/>
    <cellStyle name="Normal 6 2 6 2 3 5" xfId="9248" xr:uid="{00000000-0005-0000-0000-000004240000}"/>
    <cellStyle name="Normal 6 2 6 2 4" xfId="9249" xr:uid="{00000000-0005-0000-0000-000005240000}"/>
    <cellStyle name="Normal 6 2 6 2 4 2" xfId="9250" xr:uid="{00000000-0005-0000-0000-000006240000}"/>
    <cellStyle name="Normal 6 2 6 2 4 2 2" xfId="9251" xr:uid="{00000000-0005-0000-0000-000007240000}"/>
    <cellStyle name="Normal 6 2 6 2 4 3" xfId="9252" xr:uid="{00000000-0005-0000-0000-000008240000}"/>
    <cellStyle name="Normal 6 2 6 2 4 4" xfId="9253" xr:uid="{00000000-0005-0000-0000-000009240000}"/>
    <cellStyle name="Normal 6 2 6 2 5" xfId="9254" xr:uid="{00000000-0005-0000-0000-00000A240000}"/>
    <cellStyle name="Normal 6 2 6 2 5 2" xfId="9255" xr:uid="{00000000-0005-0000-0000-00000B240000}"/>
    <cellStyle name="Normal 6 2 6 2 6" xfId="9256" xr:uid="{00000000-0005-0000-0000-00000C240000}"/>
    <cellStyle name="Normal 6 2 6 2 7" xfId="9257" xr:uid="{00000000-0005-0000-0000-00000D240000}"/>
    <cellStyle name="Normal 6 2 6 3" xfId="9258" xr:uid="{00000000-0005-0000-0000-00000E240000}"/>
    <cellStyle name="Normal 6 2 6 3 2" xfId="9259" xr:uid="{00000000-0005-0000-0000-00000F240000}"/>
    <cellStyle name="Normal 6 2 6 3 2 2" xfId="9260" xr:uid="{00000000-0005-0000-0000-000010240000}"/>
    <cellStyle name="Normal 6 2 6 3 2 2 2" xfId="9261" xr:uid="{00000000-0005-0000-0000-000011240000}"/>
    <cellStyle name="Normal 6 2 6 3 2 2 2 2" xfId="9262" xr:uid="{00000000-0005-0000-0000-000012240000}"/>
    <cellStyle name="Normal 6 2 6 3 2 2 3" xfId="9263" xr:uid="{00000000-0005-0000-0000-000013240000}"/>
    <cellStyle name="Normal 6 2 6 3 2 2 4" xfId="9264" xr:uid="{00000000-0005-0000-0000-000014240000}"/>
    <cellStyle name="Normal 6 2 6 3 2 3" xfId="9265" xr:uid="{00000000-0005-0000-0000-000015240000}"/>
    <cellStyle name="Normal 6 2 6 3 2 3 2" xfId="9266" xr:uid="{00000000-0005-0000-0000-000016240000}"/>
    <cellStyle name="Normal 6 2 6 3 2 4" xfId="9267" xr:uid="{00000000-0005-0000-0000-000017240000}"/>
    <cellStyle name="Normal 6 2 6 3 2 5" xfId="9268" xr:uid="{00000000-0005-0000-0000-000018240000}"/>
    <cellStyle name="Normal 6 2 6 3 3" xfId="9269" xr:uid="{00000000-0005-0000-0000-000019240000}"/>
    <cellStyle name="Normal 6 2 6 3 3 2" xfId="9270" xr:uid="{00000000-0005-0000-0000-00001A240000}"/>
    <cellStyle name="Normal 6 2 6 3 3 2 2" xfId="9271" xr:uid="{00000000-0005-0000-0000-00001B240000}"/>
    <cellStyle name="Normal 6 2 6 3 3 3" xfId="9272" xr:uid="{00000000-0005-0000-0000-00001C240000}"/>
    <cellStyle name="Normal 6 2 6 3 3 4" xfId="9273" xr:uid="{00000000-0005-0000-0000-00001D240000}"/>
    <cellStyle name="Normal 6 2 6 3 4" xfId="9274" xr:uid="{00000000-0005-0000-0000-00001E240000}"/>
    <cellStyle name="Normal 6 2 6 3 4 2" xfId="9275" xr:uid="{00000000-0005-0000-0000-00001F240000}"/>
    <cellStyle name="Normal 6 2 6 3 5" xfId="9276" xr:uid="{00000000-0005-0000-0000-000020240000}"/>
    <cellStyle name="Normal 6 2 6 3 6" xfId="9277" xr:uid="{00000000-0005-0000-0000-000021240000}"/>
    <cellStyle name="Normal 6 2 6 4" xfId="9278" xr:uid="{00000000-0005-0000-0000-000022240000}"/>
    <cellStyle name="Normal 6 2 6 4 2" xfId="9279" xr:uid="{00000000-0005-0000-0000-000023240000}"/>
    <cellStyle name="Normal 6 2 6 4 2 2" xfId="9280" xr:uid="{00000000-0005-0000-0000-000024240000}"/>
    <cellStyle name="Normal 6 2 6 4 2 2 2" xfId="9281" xr:uid="{00000000-0005-0000-0000-000025240000}"/>
    <cellStyle name="Normal 6 2 6 4 2 2 2 2" xfId="9282" xr:uid="{00000000-0005-0000-0000-000026240000}"/>
    <cellStyle name="Normal 6 2 6 4 2 2 3" xfId="9283" xr:uid="{00000000-0005-0000-0000-000027240000}"/>
    <cellStyle name="Normal 6 2 6 4 2 2 4" xfId="9284" xr:uid="{00000000-0005-0000-0000-000028240000}"/>
    <cellStyle name="Normal 6 2 6 4 2 3" xfId="9285" xr:uid="{00000000-0005-0000-0000-000029240000}"/>
    <cellStyle name="Normal 6 2 6 4 2 3 2" xfId="9286" xr:uid="{00000000-0005-0000-0000-00002A240000}"/>
    <cellStyle name="Normal 6 2 6 4 2 4" xfId="9287" xr:uid="{00000000-0005-0000-0000-00002B240000}"/>
    <cellStyle name="Normal 6 2 6 4 2 5" xfId="9288" xr:uid="{00000000-0005-0000-0000-00002C240000}"/>
    <cellStyle name="Normal 6 2 6 4 3" xfId="9289" xr:uid="{00000000-0005-0000-0000-00002D240000}"/>
    <cellStyle name="Normal 6 2 6 4 3 2" xfId="9290" xr:uid="{00000000-0005-0000-0000-00002E240000}"/>
    <cellStyle name="Normal 6 2 6 4 3 2 2" xfId="9291" xr:uid="{00000000-0005-0000-0000-00002F240000}"/>
    <cellStyle name="Normal 6 2 6 4 3 3" xfId="9292" xr:uid="{00000000-0005-0000-0000-000030240000}"/>
    <cellStyle name="Normal 6 2 6 4 3 4" xfId="9293" xr:uid="{00000000-0005-0000-0000-000031240000}"/>
    <cellStyle name="Normal 6 2 6 4 4" xfId="9294" xr:uid="{00000000-0005-0000-0000-000032240000}"/>
    <cellStyle name="Normal 6 2 6 4 4 2" xfId="9295" xr:uid="{00000000-0005-0000-0000-000033240000}"/>
    <cellStyle name="Normal 6 2 6 4 5" xfId="9296" xr:uid="{00000000-0005-0000-0000-000034240000}"/>
    <cellStyle name="Normal 6 2 6 4 6" xfId="9297" xr:uid="{00000000-0005-0000-0000-000035240000}"/>
    <cellStyle name="Normal 6 2 6 5" xfId="9298" xr:uid="{00000000-0005-0000-0000-000036240000}"/>
    <cellStyle name="Normal 6 2 6 5 2" xfId="9299" xr:uid="{00000000-0005-0000-0000-000037240000}"/>
    <cellStyle name="Normal 6 2 6 5 2 2" xfId="9300" xr:uid="{00000000-0005-0000-0000-000038240000}"/>
    <cellStyle name="Normal 6 2 6 5 2 2 2" xfId="9301" xr:uid="{00000000-0005-0000-0000-000039240000}"/>
    <cellStyle name="Normal 6 2 6 5 2 3" xfId="9302" xr:uid="{00000000-0005-0000-0000-00003A240000}"/>
    <cellStyle name="Normal 6 2 6 5 2 4" xfId="9303" xr:uid="{00000000-0005-0000-0000-00003B240000}"/>
    <cellStyle name="Normal 6 2 6 5 3" xfId="9304" xr:uid="{00000000-0005-0000-0000-00003C240000}"/>
    <cellStyle name="Normal 6 2 6 5 3 2" xfId="9305" xr:uid="{00000000-0005-0000-0000-00003D240000}"/>
    <cellStyle name="Normal 6 2 6 5 4" xfId="9306" xr:uid="{00000000-0005-0000-0000-00003E240000}"/>
    <cellStyle name="Normal 6 2 6 5 5" xfId="9307" xr:uid="{00000000-0005-0000-0000-00003F240000}"/>
    <cellStyle name="Normal 6 2 6 6" xfId="9308" xr:uid="{00000000-0005-0000-0000-000040240000}"/>
    <cellStyle name="Normal 6 2 6 6 2" xfId="9309" xr:uid="{00000000-0005-0000-0000-000041240000}"/>
    <cellStyle name="Normal 6 2 6 6 2 2" xfId="9310" xr:uid="{00000000-0005-0000-0000-000042240000}"/>
    <cellStyle name="Normal 6 2 6 6 3" xfId="9311" xr:uid="{00000000-0005-0000-0000-000043240000}"/>
    <cellStyle name="Normal 6 2 6 6 4" xfId="9312" xr:uid="{00000000-0005-0000-0000-000044240000}"/>
    <cellStyle name="Normal 6 2 6 7" xfId="9313" xr:uid="{00000000-0005-0000-0000-000045240000}"/>
    <cellStyle name="Normal 6 2 6 7 2" xfId="9314" xr:uid="{00000000-0005-0000-0000-000046240000}"/>
    <cellStyle name="Normal 6 2 6 8" xfId="9315" xr:uid="{00000000-0005-0000-0000-000047240000}"/>
    <cellStyle name="Normal 6 2 6 9" xfId="9316" xr:uid="{00000000-0005-0000-0000-000048240000}"/>
    <cellStyle name="Normal 6 2 7" xfId="9317" xr:uid="{00000000-0005-0000-0000-000049240000}"/>
    <cellStyle name="Normal 6 2 7 2" xfId="9318" xr:uid="{00000000-0005-0000-0000-00004A240000}"/>
    <cellStyle name="Normal 6 2 7 2 2" xfId="9319" xr:uid="{00000000-0005-0000-0000-00004B240000}"/>
    <cellStyle name="Normal 6 2 7 2 2 2" xfId="9320" xr:uid="{00000000-0005-0000-0000-00004C240000}"/>
    <cellStyle name="Normal 6 2 7 2 2 2 2" xfId="9321" xr:uid="{00000000-0005-0000-0000-00004D240000}"/>
    <cellStyle name="Normal 6 2 7 2 2 2 2 2" xfId="9322" xr:uid="{00000000-0005-0000-0000-00004E240000}"/>
    <cellStyle name="Normal 6 2 7 2 2 2 3" xfId="9323" xr:uid="{00000000-0005-0000-0000-00004F240000}"/>
    <cellStyle name="Normal 6 2 7 2 2 2 4" xfId="9324" xr:uid="{00000000-0005-0000-0000-000050240000}"/>
    <cellStyle name="Normal 6 2 7 2 2 3" xfId="9325" xr:uid="{00000000-0005-0000-0000-000051240000}"/>
    <cellStyle name="Normal 6 2 7 2 2 3 2" xfId="9326" xr:uid="{00000000-0005-0000-0000-000052240000}"/>
    <cellStyle name="Normal 6 2 7 2 2 4" xfId="9327" xr:uid="{00000000-0005-0000-0000-000053240000}"/>
    <cellStyle name="Normal 6 2 7 2 2 5" xfId="9328" xr:uid="{00000000-0005-0000-0000-000054240000}"/>
    <cellStyle name="Normal 6 2 7 2 3" xfId="9329" xr:uid="{00000000-0005-0000-0000-000055240000}"/>
    <cellStyle name="Normal 6 2 7 2 3 2" xfId="9330" xr:uid="{00000000-0005-0000-0000-000056240000}"/>
    <cellStyle name="Normal 6 2 7 2 3 2 2" xfId="9331" xr:uid="{00000000-0005-0000-0000-000057240000}"/>
    <cellStyle name="Normal 6 2 7 2 3 3" xfId="9332" xr:uid="{00000000-0005-0000-0000-000058240000}"/>
    <cellStyle name="Normal 6 2 7 2 3 4" xfId="9333" xr:uid="{00000000-0005-0000-0000-000059240000}"/>
    <cellStyle name="Normal 6 2 7 2 4" xfId="9334" xr:uid="{00000000-0005-0000-0000-00005A240000}"/>
    <cellStyle name="Normal 6 2 7 2 4 2" xfId="9335" xr:uid="{00000000-0005-0000-0000-00005B240000}"/>
    <cellStyle name="Normal 6 2 7 2 5" xfId="9336" xr:uid="{00000000-0005-0000-0000-00005C240000}"/>
    <cellStyle name="Normal 6 2 7 2 6" xfId="9337" xr:uid="{00000000-0005-0000-0000-00005D240000}"/>
    <cellStyle name="Normal 6 2 7 3" xfId="9338" xr:uid="{00000000-0005-0000-0000-00005E240000}"/>
    <cellStyle name="Normal 6 2 7 3 2" xfId="9339" xr:uid="{00000000-0005-0000-0000-00005F240000}"/>
    <cellStyle name="Normal 6 2 7 3 2 2" xfId="9340" xr:uid="{00000000-0005-0000-0000-000060240000}"/>
    <cellStyle name="Normal 6 2 7 3 2 2 2" xfId="9341" xr:uid="{00000000-0005-0000-0000-000061240000}"/>
    <cellStyle name="Normal 6 2 7 3 2 3" xfId="9342" xr:uid="{00000000-0005-0000-0000-000062240000}"/>
    <cellStyle name="Normal 6 2 7 3 2 4" xfId="9343" xr:uid="{00000000-0005-0000-0000-000063240000}"/>
    <cellStyle name="Normal 6 2 7 3 3" xfId="9344" xr:uid="{00000000-0005-0000-0000-000064240000}"/>
    <cellStyle name="Normal 6 2 7 3 3 2" xfId="9345" xr:uid="{00000000-0005-0000-0000-000065240000}"/>
    <cellStyle name="Normal 6 2 7 3 4" xfId="9346" xr:uid="{00000000-0005-0000-0000-000066240000}"/>
    <cellStyle name="Normal 6 2 7 3 5" xfId="9347" xr:uid="{00000000-0005-0000-0000-000067240000}"/>
    <cellStyle name="Normal 6 2 7 4" xfId="9348" xr:uid="{00000000-0005-0000-0000-000068240000}"/>
    <cellStyle name="Normal 6 2 7 4 2" xfId="9349" xr:uid="{00000000-0005-0000-0000-000069240000}"/>
    <cellStyle name="Normal 6 2 7 4 2 2" xfId="9350" xr:uid="{00000000-0005-0000-0000-00006A240000}"/>
    <cellStyle name="Normal 6 2 7 4 3" xfId="9351" xr:uid="{00000000-0005-0000-0000-00006B240000}"/>
    <cellStyle name="Normal 6 2 7 4 4" xfId="9352" xr:uid="{00000000-0005-0000-0000-00006C240000}"/>
    <cellStyle name="Normal 6 2 7 5" xfId="9353" xr:uid="{00000000-0005-0000-0000-00006D240000}"/>
    <cellStyle name="Normal 6 2 7 5 2" xfId="9354" xr:uid="{00000000-0005-0000-0000-00006E240000}"/>
    <cellStyle name="Normal 6 2 7 6" xfId="9355" xr:uid="{00000000-0005-0000-0000-00006F240000}"/>
    <cellStyle name="Normal 6 2 7 7" xfId="9356" xr:uid="{00000000-0005-0000-0000-000070240000}"/>
    <cellStyle name="Normal 6 2 8" xfId="9357" xr:uid="{00000000-0005-0000-0000-000071240000}"/>
    <cellStyle name="Normal 6 2 8 2" xfId="9358" xr:uid="{00000000-0005-0000-0000-000072240000}"/>
    <cellStyle name="Normal 6 2 8 2 2" xfId="9359" xr:uid="{00000000-0005-0000-0000-000073240000}"/>
    <cellStyle name="Normal 6 2 8 2 2 2" xfId="9360" xr:uid="{00000000-0005-0000-0000-000074240000}"/>
    <cellStyle name="Normal 6 2 8 2 2 2 2" xfId="9361" xr:uid="{00000000-0005-0000-0000-000075240000}"/>
    <cellStyle name="Normal 6 2 8 2 2 3" xfId="9362" xr:uid="{00000000-0005-0000-0000-000076240000}"/>
    <cellStyle name="Normal 6 2 8 2 2 4" xfId="9363" xr:uid="{00000000-0005-0000-0000-000077240000}"/>
    <cellStyle name="Normal 6 2 8 2 3" xfId="9364" xr:uid="{00000000-0005-0000-0000-000078240000}"/>
    <cellStyle name="Normal 6 2 8 2 3 2" xfId="9365" xr:uid="{00000000-0005-0000-0000-000079240000}"/>
    <cellStyle name="Normal 6 2 8 2 4" xfId="9366" xr:uid="{00000000-0005-0000-0000-00007A240000}"/>
    <cellStyle name="Normal 6 2 8 2 5" xfId="9367" xr:uid="{00000000-0005-0000-0000-00007B240000}"/>
    <cellStyle name="Normal 6 2 8 3" xfId="9368" xr:uid="{00000000-0005-0000-0000-00007C240000}"/>
    <cellStyle name="Normal 6 2 8 3 2" xfId="9369" xr:uid="{00000000-0005-0000-0000-00007D240000}"/>
    <cellStyle name="Normal 6 2 8 3 2 2" xfId="9370" xr:uid="{00000000-0005-0000-0000-00007E240000}"/>
    <cellStyle name="Normal 6 2 8 3 3" xfId="9371" xr:uid="{00000000-0005-0000-0000-00007F240000}"/>
    <cellStyle name="Normal 6 2 8 3 4" xfId="9372" xr:uid="{00000000-0005-0000-0000-000080240000}"/>
    <cellStyle name="Normal 6 2 8 4" xfId="9373" xr:uid="{00000000-0005-0000-0000-000081240000}"/>
    <cellStyle name="Normal 6 2 8 4 2" xfId="9374" xr:uid="{00000000-0005-0000-0000-000082240000}"/>
    <cellStyle name="Normal 6 2 8 5" xfId="9375" xr:uid="{00000000-0005-0000-0000-000083240000}"/>
    <cellStyle name="Normal 6 2 8 6" xfId="9376" xr:uid="{00000000-0005-0000-0000-000084240000}"/>
    <cellStyle name="Normal 6 2 9" xfId="9377" xr:uid="{00000000-0005-0000-0000-000085240000}"/>
    <cellStyle name="Normal 6 2 9 2" xfId="9378" xr:uid="{00000000-0005-0000-0000-000086240000}"/>
    <cellStyle name="Normal 6 2 9 2 2" xfId="9379" xr:uid="{00000000-0005-0000-0000-000087240000}"/>
    <cellStyle name="Normal 6 2 9 2 2 2" xfId="9380" xr:uid="{00000000-0005-0000-0000-000088240000}"/>
    <cellStyle name="Normal 6 2 9 2 2 2 2" xfId="9381" xr:uid="{00000000-0005-0000-0000-000089240000}"/>
    <cellStyle name="Normal 6 2 9 2 2 3" xfId="9382" xr:uid="{00000000-0005-0000-0000-00008A240000}"/>
    <cellStyle name="Normal 6 2 9 2 2 4" xfId="9383" xr:uid="{00000000-0005-0000-0000-00008B240000}"/>
    <cellStyle name="Normal 6 2 9 2 3" xfId="9384" xr:uid="{00000000-0005-0000-0000-00008C240000}"/>
    <cellStyle name="Normal 6 2 9 2 3 2" xfId="9385" xr:uid="{00000000-0005-0000-0000-00008D240000}"/>
    <cellStyle name="Normal 6 2 9 2 4" xfId="9386" xr:uid="{00000000-0005-0000-0000-00008E240000}"/>
    <cellStyle name="Normal 6 2 9 2 5" xfId="9387" xr:uid="{00000000-0005-0000-0000-00008F240000}"/>
    <cellStyle name="Normal 6 2 9 3" xfId="9388" xr:uid="{00000000-0005-0000-0000-000090240000}"/>
    <cellStyle name="Normal 6 2 9 3 2" xfId="9389" xr:uid="{00000000-0005-0000-0000-000091240000}"/>
    <cellStyle name="Normal 6 2 9 3 2 2" xfId="9390" xr:uid="{00000000-0005-0000-0000-000092240000}"/>
    <cellStyle name="Normal 6 2 9 3 3" xfId="9391" xr:uid="{00000000-0005-0000-0000-000093240000}"/>
    <cellStyle name="Normal 6 2 9 3 4" xfId="9392" xr:uid="{00000000-0005-0000-0000-000094240000}"/>
    <cellStyle name="Normal 6 2 9 4" xfId="9393" xr:uid="{00000000-0005-0000-0000-000095240000}"/>
    <cellStyle name="Normal 6 2 9 4 2" xfId="9394" xr:uid="{00000000-0005-0000-0000-000096240000}"/>
    <cellStyle name="Normal 6 2 9 5" xfId="9395" xr:uid="{00000000-0005-0000-0000-000097240000}"/>
    <cellStyle name="Normal 6 2 9 6" xfId="9396" xr:uid="{00000000-0005-0000-0000-000098240000}"/>
    <cellStyle name="Normal 6 20" xfId="9397" xr:uid="{00000000-0005-0000-0000-000099240000}"/>
    <cellStyle name="Normal 6 21" xfId="9398" xr:uid="{00000000-0005-0000-0000-00009A240000}"/>
    <cellStyle name="Normal 6 22" xfId="9399" xr:uid="{00000000-0005-0000-0000-00009B240000}"/>
    <cellStyle name="Normal 6 3" xfId="9400" xr:uid="{00000000-0005-0000-0000-00009C240000}"/>
    <cellStyle name="Normal 6 3 10" xfId="9401" xr:uid="{00000000-0005-0000-0000-00009D240000}"/>
    <cellStyle name="Normal 6 3 10 2" xfId="9402" xr:uid="{00000000-0005-0000-0000-00009E240000}"/>
    <cellStyle name="Normal 6 3 10 2 2" xfId="9403" xr:uid="{00000000-0005-0000-0000-00009F240000}"/>
    <cellStyle name="Normal 6 3 10 2 2 2" xfId="9404" xr:uid="{00000000-0005-0000-0000-0000A0240000}"/>
    <cellStyle name="Normal 6 3 10 2 3" xfId="9405" xr:uid="{00000000-0005-0000-0000-0000A1240000}"/>
    <cellStyle name="Normal 6 3 10 2 4" xfId="9406" xr:uid="{00000000-0005-0000-0000-0000A2240000}"/>
    <cellStyle name="Normal 6 3 10 3" xfId="9407" xr:uid="{00000000-0005-0000-0000-0000A3240000}"/>
    <cellStyle name="Normal 6 3 10 3 2" xfId="9408" xr:uid="{00000000-0005-0000-0000-0000A4240000}"/>
    <cellStyle name="Normal 6 3 10 4" xfId="9409" xr:uid="{00000000-0005-0000-0000-0000A5240000}"/>
    <cellStyle name="Normal 6 3 10 5" xfId="9410" xr:uid="{00000000-0005-0000-0000-0000A6240000}"/>
    <cellStyle name="Normal 6 3 11" xfId="9411" xr:uid="{00000000-0005-0000-0000-0000A7240000}"/>
    <cellStyle name="Normal 6 3 12" xfId="9412" xr:uid="{00000000-0005-0000-0000-0000A8240000}"/>
    <cellStyle name="Normal 6 3 12 2" xfId="9413" xr:uid="{00000000-0005-0000-0000-0000A9240000}"/>
    <cellStyle name="Normal 6 3 12 2 2" xfId="9414" xr:uid="{00000000-0005-0000-0000-0000AA240000}"/>
    <cellStyle name="Normal 6 3 12 3" xfId="9415" xr:uid="{00000000-0005-0000-0000-0000AB240000}"/>
    <cellStyle name="Normal 6 3 12 4" xfId="9416" xr:uid="{00000000-0005-0000-0000-0000AC240000}"/>
    <cellStyle name="Normal 6 3 13" xfId="9417" xr:uid="{00000000-0005-0000-0000-0000AD240000}"/>
    <cellStyle name="Normal 6 3 13 2" xfId="9418" xr:uid="{00000000-0005-0000-0000-0000AE240000}"/>
    <cellStyle name="Normal 6 3 13 2 2" xfId="9419" xr:uid="{00000000-0005-0000-0000-0000AF240000}"/>
    <cellStyle name="Normal 6 3 13 3" xfId="9420" xr:uid="{00000000-0005-0000-0000-0000B0240000}"/>
    <cellStyle name="Normal 6 3 14" xfId="9421" xr:uid="{00000000-0005-0000-0000-0000B1240000}"/>
    <cellStyle name="Normal 6 3 14 2" xfId="9422" xr:uid="{00000000-0005-0000-0000-0000B2240000}"/>
    <cellStyle name="Normal 6 3 14 2 2" xfId="9423" xr:uid="{00000000-0005-0000-0000-0000B3240000}"/>
    <cellStyle name="Normal 6 3 14 3" xfId="9424" xr:uid="{00000000-0005-0000-0000-0000B4240000}"/>
    <cellStyle name="Normal 6 3 15" xfId="9425" xr:uid="{00000000-0005-0000-0000-0000B5240000}"/>
    <cellStyle name="Normal 6 3 15 2" xfId="9426" xr:uid="{00000000-0005-0000-0000-0000B6240000}"/>
    <cellStyle name="Normal 6 3 16" xfId="9427" xr:uid="{00000000-0005-0000-0000-0000B7240000}"/>
    <cellStyle name="Normal 6 3 17" xfId="9428" xr:uid="{00000000-0005-0000-0000-0000B8240000}"/>
    <cellStyle name="Normal 6 3 2" xfId="9429" xr:uid="{00000000-0005-0000-0000-0000B9240000}"/>
    <cellStyle name="Normal 6 3 2 10" xfId="9430" xr:uid="{00000000-0005-0000-0000-0000BA240000}"/>
    <cellStyle name="Normal 6 3 2 10 2" xfId="9431" xr:uid="{00000000-0005-0000-0000-0000BB240000}"/>
    <cellStyle name="Normal 6 3 2 10 2 2" xfId="9432" xr:uid="{00000000-0005-0000-0000-0000BC240000}"/>
    <cellStyle name="Normal 6 3 2 10 3" xfId="9433" xr:uid="{00000000-0005-0000-0000-0000BD240000}"/>
    <cellStyle name="Normal 6 3 2 11" xfId="9434" xr:uid="{00000000-0005-0000-0000-0000BE240000}"/>
    <cellStyle name="Normal 6 3 2 11 2" xfId="9435" xr:uid="{00000000-0005-0000-0000-0000BF240000}"/>
    <cellStyle name="Normal 6 3 2 11 2 2" xfId="9436" xr:uid="{00000000-0005-0000-0000-0000C0240000}"/>
    <cellStyle name="Normal 6 3 2 11 3" xfId="9437" xr:uid="{00000000-0005-0000-0000-0000C1240000}"/>
    <cellStyle name="Normal 6 3 2 12" xfId="9438" xr:uid="{00000000-0005-0000-0000-0000C2240000}"/>
    <cellStyle name="Normal 6 3 2 12 2" xfId="9439" xr:uid="{00000000-0005-0000-0000-0000C3240000}"/>
    <cellStyle name="Normal 6 3 2 13" xfId="9440" xr:uid="{00000000-0005-0000-0000-0000C4240000}"/>
    <cellStyle name="Normal 6 3 2 14" xfId="9441" xr:uid="{00000000-0005-0000-0000-0000C5240000}"/>
    <cellStyle name="Normal 6 3 2 2" xfId="9442" xr:uid="{00000000-0005-0000-0000-0000C6240000}"/>
    <cellStyle name="Normal 6 3 2 2 2" xfId="9443" xr:uid="{00000000-0005-0000-0000-0000C7240000}"/>
    <cellStyle name="Normal 6 3 2 2 2 2" xfId="9444" xr:uid="{00000000-0005-0000-0000-0000C8240000}"/>
    <cellStyle name="Normal 6 3 2 2 2 2 2" xfId="9445" xr:uid="{00000000-0005-0000-0000-0000C9240000}"/>
    <cellStyle name="Normal 6 3 2 2 2 2 2 2" xfId="9446" xr:uid="{00000000-0005-0000-0000-0000CA240000}"/>
    <cellStyle name="Normal 6 3 2 2 2 2 2 2 2" xfId="9447" xr:uid="{00000000-0005-0000-0000-0000CB240000}"/>
    <cellStyle name="Normal 6 3 2 2 2 2 2 2 2 2" xfId="9448" xr:uid="{00000000-0005-0000-0000-0000CC240000}"/>
    <cellStyle name="Normal 6 3 2 2 2 2 2 2 3" xfId="9449" xr:uid="{00000000-0005-0000-0000-0000CD240000}"/>
    <cellStyle name="Normal 6 3 2 2 2 2 2 2 4" xfId="9450" xr:uid="{00000000-0005-0000-0000-0000CE240000}"/>
    <cellStyle name="Normal 6 3 2 2 2 2 2 3" xfId="9451" xr:uid="{00000000-0005-0000-0000-0000CF240000}"/>
    <cellStyle name="Normal 6 3 2 2 2 2 2 3 2" xfId="9452" xr:uid="{00000000-0005-0000-0000-0000D0240000}"/>
    <cellStyle name="Normal 6 3 2 2 2 2 2 4" xfId="9453" xr:uid="{00000000-0005-0000-0000-0000D1240000}"/>
    <cellStyle name="Normal 6 3 2 2 2 2 2 5" xfId="9454" xr:uid="{00000000-0005-0000-0000-0000D2240000}"/>
    <cellStyle name="Normal 6 3 2 2 2 2 3" xfId="9455" xr:uid="{00000000-0005-0000-0000-0000D3240000}"/>
    <cellStyle name="Normal 6 3 2 2 2 2 3 2" xfId="9456" xr:uid="{00000000-0005-0000-0000-0000D4240000}"/>
    <cellStyle name="Normal 6 3 2 2 2 2 3 2 2" xfId="9457" xr:uid="{00000000-0005-0000-0000-0000D5240000}"/>
    <cellStyle name="Normal 6 3 2 2 2 2 3 3" xfId="9458" xr:uid="{00000000-0005-0000-0000-0000D6240000}"/>
    <cellStyle name="Normal 6 3 2 2 2 2 3 4" xfId="9459" xr:uid="{00000000-0005-0000-0000-0000D7240000}"/>
    <cellStyle name="Normal 6 3 2 2 2 2 4" xfId="9460" xr:uid="{00000000-0005-0000-0000-0000D8240000}"/>
    <cellStyle name="Normal 6 3 2 2 2 2 4 2" xfId="9461" xr:uid="{00000000-0005-0000-0000-0000D9240000}"/>
    <cellStyle name="Normal 6 3 2 2 2 2 5" xfId="9462" xr:uid="{00000000-0005-0000-0000-0000DA240000}"/>
    <cellStyle name="Normal 6 3 2 2 2 2 6" xfId="9463" xr:uid="{00000000-0005-0000-0000-0000DB240000}"/>
    <cellStyle name="Normal 6 3 2 2 2 3" xfId="9464" xr:uid="{00000000-0005-0000-0000-0000DC240000}"/>
    <cellStyle name="Normal 6 3 2 2 2 3 2" xfId="9465" xr:uid="{00000000-0005-0000-0000-0000DD240000}"/>
    <cellStyle name="Normal 6 3 2 2 2 3 2 2" xfId="9466" xr:uid="{00000000-0005-0000-0000-0000DE240000}"/>
    <cellStyle name="Normal 6 3 2 2 2 3 2 2 2" xfId="9467" xr:uid="{00000000-0005-0000-0000-0000DF240000}"/>
    <cellStyle name="Normal 6 3 2 2 2 3 2 3" xfId="9468" xr:uid="{00000000-0005-0000-0000-0000E0240000}"/>
    <cellStyle name="Normal 6 3 2 2 2 3 2 4" xfId="9469" xr:uid="{00000000-0005-0000-0000-0000E1240000}"/>
    <cellStyle name="Normal 6 3 2 2 2 3 3" xfId="9470" xr:uid="{00000000-0005-0000-0000-0000E2240000}"/>
    <cellStyle name="Normal 6 3 2 2 2 3 3 2" xfId="9471" xr:uid="{00000000-0005-0000-0000-0000E3240000}"/>
    <cellStyle name="Normal 6 3 2 2 2 3 4" xfId="9472" xr:uid="{00000000-0005-0000-0000-0000E4240000}"/>
    <cellStyle name="Normal 6 3 2 2 2 3 5" xfId="9473" xr:uid="{00000000-0005-0000-0000-0000E5240000}"/>
    <cellStyle name="Normal 6 3 2 2 2 4" xfId="9474" xr:uid="{00000000-0005-0000-0000-0000E6240000}"/>
    <cellStyle name="Normal 6 3 2 2 2 4 2" xfId="9475" xr:uid="{00000000-0005-0000-0000-0000E7240000}"/>
    <cellStyle name="Normal 6 3 2 2 2 4 2 2" xfId="9476" xr:uid="{00000000-0005-0000-0000-0000E8240000}"/>
    <cellStyle name="Normal 6 3 2 2 2 4 3" xfId="9477" xr:uid="{00000000-0005-0000-0000-0000E9240000}"/>
    <cellStyle name="Normal 6 3 2 2 2 4 4" xfId="9478" xr:uid="{00000000-0005-0000-0000-0000EA240000}"/>
    <cellStyle name="Normal 6 3 2 2 2 5" xfId="9479" xr:uid="{00000000-0005-0000-0000-0000EB240000}"/>
    <cellStyle name="Normal 6 3 2 2 2 5 2" xfId="9480" xr:uid="{00000000-0005-0000-0000-0000EC240000}"/>
    <cellStyle name="Normal 6 3 2 2 2 6" xfId="9481" xr:uid="{00000000-0005-0000-0000-0000ED240000}"/>
    <cellStyle name="Normal 6 3 2 2 2 7" xfId="9482" xr:uid="{00000000-0005-0000-0000-0000EE240000}"/>
    <cellStyle name="Normal 6 3 2 2 3" xfId="9483" xr:uid="{00000000-0005-0000-0000-0000EF240000}"/>
    <cellStyle name="Normal 6 3 2 2 3 2" xfId="9484" xr:uid="{00000000-0005-0000-0000-0000F0240000}"/>
    <cellStyle name="Normal 6 3 2 2 3 2 2" xfId="9485" xr:uid="{00000000-0005-0000-0000-0000F1240000}"/>
    <cellStyle name="Normal 6 3 2 2 3 2 2 2" xfId="9486" xr:uid="{00000000-0005-0000-0000-0000F2240000}"/>
    <cellStyle name="Normal 6 3 2 2 3 2 2 2 2" xfId="9487" xr:uid="{00000000-0005-0000-0000-0000F3240000}"/>
    <cellStyle name="Normal 6 3 2 2 3 2 2 3" xfId="9488" xr:uid="{00000000-0005-0000-0000-0000F4240000}"/>
    <cellStyle name="Normal 6 3 2 2 3 2 2 4" xfId="9489" xr:uid="{00000000-0005-0000-0000-0000F5240000}"/>
    <cellStyle name="Normal 6 3 2 2 3 2 3" xfId="9490" xr:uid="{00000000-0005-0000-0000-0000F6240000}"/>
    <cellStyle name="Normal 6 3 2 2 3 2 3 2" xfId="9491" xr:uid="{00000000-0005-0000-0000-0000F7240000}"/>
    <cellStyle name="Normal 6 3 2 2 3 2 4" xfId="9492" xr:uid="{00000000-0005-0000-0000-0000F8240000}"/>
    <cellStyle name="Normal 6 3 2 2 3 2 5" xfId="9493" xr:uid="{00000000-0005-0000-0000-0000F9240000}"/>
    <cellStyle name="Normal 6 3 2 2 3 3" xfId="9494" xr:uid="{00000000-0005-0000-0000-0000FA240000}"/>
    <cellStyle name="Normal 6 3 2 2 3 3 2" xfId="9495" xr:uid="{00000000-0005-0000-0000-0000FB240000}"/>
    <cellStyle name="Normal 6 3 2 2 3 3 2 2" xfId="9496" xr:uid="{00000000-0005-0000-0000-0000FC240000}"/>
    <cellStyle name="Normal 6 3 2 2 3 3 3" xfId="9497" xr:uid="{00000000-0005-0000-0000-0000FD240000}"/>
    <cellStyle name="Normal 6 3 2 2 3 3 4" xfId="9498" xr:uid="{00000000-0005-0000-0000-0000FE240000}"/>
    <cellStyle name="Normal 6 3 2 2 3 4" xfId="9499" xr:uid="{00000000-0005-0000-0000-0000FF240000}"/>
    <cellStyle name="Normal 6 3 2 2 3 4 2" xfId="9500" xr:uid="{00000000-0005-0000-0000-000000250000}"/>
    <cellStyle name="Normal 6 3 2 2 3 5" xfId="9501" xr:uid="{00000000-0005-0000-0000-000001250000}"/>
    <cellStyle name="Normal 6 3 2 2 3 6" xfId="9502" xr:uid="{00000000-0005-0000-0000-000002250000}"/>
    <cellStyle name="Normal 6 3 2 2 4" xfId="9503" xr:uid="{00000000-0005-0000-0000-000003250000}"/>
    <cellStyle name="Normal 6 3 2 2 4 2" xfId="9504" xr:uid="{00000000-0005-0000-0000-000004250000}"/>
    <cellStyle name="Normal 6 3 2 2 4 2 2" xfId="9505" xr:uid="{00000000-0005-0000-0000-000005250000}"/>
    <cellStyle name="Normal 6 3 2 2 4 2 2 2" xfId="9506" xr:uid="{00000000-0005-0000-0000-000006250000}"/>
    <cellStyle name="Normal 6 3 2 2 4 2 2 2 2" xfId="9507" xr:uid="{00000000-0005-0000-0000-000007250000}"/>
    <cellStyle name="Normal 6 3 2 2 4 2 2 3" xfId="9508" xr:uid="{00000000-0005-0000-0000-000008250000}"/>
    <cellStyle name="Normal 6 3 2 2 4 2 2 4" xfId="9509" xr:uid="{00000000-0005-0000-0000-000009250000}"/>
    <cellStyle name="Normal 6 3 2 2 4 2 3" xfId="9510" xr:uid="{00000000-0005-0000-0000-00000A250000}"/>
    <cellStyle name="Normal 6 3 2 2 4 2 3 2" xfId="9511" xr:uid="{00000000-0005-0000-0000-00000B250000}"/>
    <cellStyle name="Normal 6 3 2 2 4 2 4" xfId="9512" xr:uid="{00000000-0005-0000-0000-00000C250000}"/>
    <cellStyle name="Normal 6 3 2 2 4 2 5" xfId="9513" xr:uid="{00000000-0005-0000-0000-00000D250000}"/>
    <cellStyle name="Normal 6 3 2 2 4 3" xfId="9514" xr:uid="{00000000-0005-0000-0000-00000E250000}"/>
    <cellStyle name="Normal 6 3 2 2 4 3 2" xfId="9515" xr:uid="{00000000-0005-0000-0000-00000F250000}"/>
    <cellStyle name="Normal 6 3 2 2 4 3 2 2" xfId="9516" xr:uid="{00000000-0005-0000-0000-000010250000}"/>
    <cellStyle name="Normal 6 3 2 2 4 3 3" xfId="9517" xr:uid="{00000000-0005-0000-0000-000011250000}"/>
    <cellStyle name="Normal 6 3 2 2 4 3 4" xfId="9518" xr:uid="{00000000-0005-0000-0000-000012250000}"/>
    <cellStyle name="Normal 6 3 2 2 4 4" xfId="9519" xr:uid="{00000000-0005-0000-0000-000013250000}"/>
    <cellStyle name="Normal 6 3 2 2 4 4 2" xfId="9520" xr:uid="{00000000-0005-0000-0000-000014250000}"/>
    <cellStyle name="Normal 6 3 2 2 4 5" xfId="9521" xr:uid="{00000000-0005-0000-0000-000015250000}"/>
    <cellStyle name="Normal 6 3 2 2 4 6" xfId="9522" xr:uid="{00000000-0005-0000-0000-000016250000}"/>
    <cellStyle name="Normal 6 3 2 2 5" xfId="9523" xr:uid="{00000000-0005-0000-0000-000017250000}"/>
    <cellStyle name="Normal 6 3 2 2 5 2" xfId="9524" xr:uid="{00000000-0005-0000-0000-000018250000}"/>
    <cellStyle name="Normal 6 3 2 2 5 2 2" xfId="9525" xr:uid="{00000000-0005-0000-0000-000019250000}"/>
    <cellStyle name="Normal 6 3 2 2 5 2 2 2" xfId="9526" xr:uid="{00000000-0005-0000-0000-00001A250000}"/>
    <cellStyle name="Normal 6 3 2 2 5 2 3" xfId="9527" xr:uid="{00000000-0005-0000-0000-00001B250000}"/>
    <cellStyle name="Normal 6 3 2 2 5 2 4" xfId="9528" xr:uid="{00000000-0005-0000-0000-00001C250000}"/>
    <cellStyle name="Normal 6 3 2 2 5 3" xfId="9529" xr:uid="{00000000-0005-0000-0000-00001D250000}"/>
    <cellStyle name="Normal 6 3 2 2 5 3 2" xfId="9530" xr:uid="{00000000-0005-0000-0000-00001E250000}"/>
    <cellStyle name="Normal 6 3 2 2 5 4" xfId="9531" xr:uid="{00000000-0005-0000-0000-00001F250000}"/>
    <cellStyle name="Normal 6 3 2 2 5 5" xfId="9532" xr:uid="{00000000-0005-0000-0000-000020250000}"/>
    <cellStyle name="Normal 6 3 2 2 6" xfId="9533" xr:uid="{00000000-0005-0000-0000-000021250000}"/>
    <cellStyle name="Normal 6 3 2 2 6 2" xfId="9534" xr:uid="{00000000-0005-0000-0000-000022250000}"/>
    <cellStyle name="Normal 6 3 2 2 6 2 2" xfId="9535" xr:uid="{00000000-0005-0000-0000-000023250000}"/>
    <cellStyle name="Normal 6 3 2 2 6 3" xfId="9536" xr:uid="{00000000-0005-0000-0000-000024250000}"/>
    <cellStyle name="Normal 6 3 2 2 6 4" xfId="9537" xr:uid="{00000000-0005-0000-0000-000025250000}"/>
    <cellStyle name="Normal 6 3 2 2 7" xfId="9538" xr:uid="{00000000-0005-0000-0000-000026250000}"/>
    <cellStyle name="Normal 6 3 2 2 7 2" xfId="9539" xr:uid="{00000000-0005-0000-0000-000027250000}"/>
    <cellStyle name="Normal 6 3 2 2 8" xfId="9540" xr:uid="{00000000-0005-0000-0000-000028250000}"/>
    <cellStyle name="Normal 6 3 2 2 9" xfId="9541" xr:uid="{00000000-0005-0000-0000-000029250000}"/>
    <cellStyle name="Normal 6 3 2 3" xfId="9542" xr:uid="{00000000-0005-0000-0000-00002A250000}"/>
    <cellStyle name="Normal 6 3 2 3 2" xfId="9543" xr:uid="{00000000-0005-0000-0000-00002B250000}"/>
    <cellStyle name="Normal 6 3 2 3 2 2" xfId="9544" xr:uid="{00000000-0005-0000-0000-00002C250000}"/>
    <cellStyle name="Normal 6 3 2 3 2 2 2" xfId="9545" xr:uid="{00000000-0005-0000-0000-00002D250000}"/>
    <cellStyle name="Normal 6 3 2 3 2 2 2 2" xfId="9546" xr:uid="{00000000-0005-0000-0000-00002E250000}"/>
    <cellStyle name="Normal 6 3 2 3 2 2 2 2 2" xfId="9547" xr:uid="{00000000-0005-0000-0000-00002F250000}"/>
    <cellStyle name="Normal 6 3 2 3 2 2 2 2 2 2" xfId="9548" xr:uid="{00000000-0005-0000-0000-000030250000}"/>
    <cellStyle name="Normal 6 3 2 3 2 2 2 2 3" xfId="9549" xr:uid="{00000000-0005-0000-0000-000031250000}"/>
    <cellStyle name="Normal 6 3 2 3 2 2 2 2 4" xfId="9550" xr:uid="{00000000-0005-0000-0000-000032250000}"/>
    <cellStyle name="Normal 6 3 2 3 2 2 2 3" xfId="9551" xr:uid="{00000000-0005-0000-0000-000033250000}"/>
    <cellStyle name="Normal 6 3 2 3 2 2 2 3 2" xfId="9552" xr:uid="{00000000-0005-0000-0000-000034250000}"/>
    <cellStyle name="Normal 6 3 2 3 2 2 2 4" xfId="9553" xr:uid="{00000000-0005-0000-0000-000035250000}"/>
    <cellStyle name="Normal 6 3 2 3 2 2 2 5" xfId="9554" xr:uid="{00000000-0005-0000-0000-000036250000}"/>
    <cellStyle name="Normal 6 3 2 3 2 2 3" xfId="9555" xr:uid="{00000000-0005-0000-0000-000037250000}"/>
    <cellStyle name="Normal 6 3 2 3 2 2 3 2" xfId="9556" xr:uid="{00000000-0005-0000-0000-000038250000}"/>
    <cellStyle name="Normal 6 3 2 3 2 2 3 2 2" xfId="9557" xr:uid="{00000000-0005-0000-0000-000039250000}"/>
    <cellStyle name="Normal 6 3 2 3 2 2 3 3" xfId="9558" xr:uid="{00000000-0005-0000-0000-00003A250000}"/>
    <cellStyle name="Normal 6 3 2 3 2 2 3 4" xfId="9559" xr:uid="{00000000-0005-0000-0000-00003B250000}"/>
    <cellStyle name="Normal 6 3 2 3 2 2 4" xfId="9560" xr:uid="{00000000-0005-0000-0000-00003C250000}"/>
    <cellStyle name="Normal 6 3 2 3 2 2 4 2" xfId="9561" xr:uid="{00000000-0005-0000-0000-00003D250000}"/>
    <cellStyle name="Normal 6 3 2 3 2 2 5" xfId="9562" xr:uid="{00000000-0005-0000-0000-00003E250000}"/>
    <cellStyle name="Normal 6 3 2 3 2 2 6" xfId="9563" xr:uid="{00000000-0005-0000-0000-00003F250000}"/>
    <cellStyle name="Normal 6 3 2 3 2 3" xfId="9564" xr:uid="{00000000-0005-0000-0000-000040250000}"/>
    <cellStyle name="Normal 6 3 2 3 2 3 2" xfId="9565" xr:uid="{00000000-0005-0000-0000-000041250000}"/>
    <cellStyle name="Normal 6 3 2 3 2 3 2 2" xfId="9566" xr:uid="{00000000-0005-0000-0000-000042250000}"/>
    <cellStyle name="Normal 6 3 2 3 2 3 2 2 2" xfId="9567" xr:uid="{00000000-0005-0000-0000-000043250000}"/>
    <cellStyle name="Normal 6 3 2 3 2 3 2 3" xfId="9568" xr:uid="{00000000-0005-0000-0000-000044250000}"/>
    <cellStyle name="Normal 6 3 2 3 2 3 2 4" xfId="9569" xr:uid="{00000000-0005-0000-0000-000045250000}"/>
    <cellStyle name="Normal 6 3 2 3 2 3 3" xfId="9570" xr:uid="{00000000-0005-0000-0000-000046250000}"/>
    <cellStyle name="Normal 6 3 2 3 2 3 3 2" xfId="9571" xr:uid="{00000000-0005-0000-0000-000047250000}"/>
    <cellStyle name="Normal 6 3 2 3 2 3 4" xfId="9572" xr:uid="{00000000-0005-0000-0000-000048250000}"/>
    <cellStyle name="Normal 6 3 2 3 2 3 5" xfId="9573" xr:uid="{00000000-0005-0000-0000-000049250000}"/>
    <cellStyle name="Normal 6 3 2 3 2 4" xfId="9574" xr:uid="{00000000-0005-0000-0000-00004A250000}"/>
    <cellStyle name="Normal 6 3 2 3 2 4 2" xfId="9575" xr:uid="{00000000-0005-0000-0000-00004B250000}"/>
    <cellStyle name="Normal 6 3 2 3 2 4 2 2" xfId="9576" xr:uid="{00000000-0005-0000-0000-00004C250000}"/>
    <cellStyle name="Normal 6 3 2 3 2 4 3" xfId="9577" xr:uid="{00000000-0005-0000-0000-00004D250000}"/>
    <cellStyle name="Normal 6 3 2 3 2 4 4" xfId="9578" xr:uid="{00000000-0005-0000-0000-00004E250000}"/>
    <cellStyle name="Normal 6 3 2 3 2 5" xfId="9579" xr:uid="{00000000-0005-0000-0000-00004F250000}"/>
    <cellStyle name="Normal 6 3 2 3 2 5 2" xfId="9580" xr:uid="{00000000-0005-0000-0000-000050250000}"/>
    <cellStyle name="Normal 6 3 2 3 2 6" xfId="9581" xr:uid="{00000000-0005-0000-0000-000051250000}"/>
    <cellStyle name="Normal 6 3 2 3 2 7" xfId="9582" xr:uid="{00000000-0005-0000-0000-000052250000}"/>
    <cellStyle name="Normal 6 3 2 3 3" xfId="9583" xr:uid="{00000000-0005-0000-0000-000053250000}"/>
    <cellStyle name="Normal 6 3 2 3 3 2" xfId="9584" xr:uid="{00000000-0005-0000-0000-000054250000}"/>
    <cellStyle name="Normal 6 3 2 3 3 2 2" xfId="9585" xr:uid="{00000000-0005-0000-0000-000055250000}"/>
    <cellStyle name="Normal 6 3 2 3 3 2 2 2" xfId="9586" xr:uid="{00000000-0005-0000-0000-000056250000}"/>
    <cellStyle name="Normal 6 3 2 3 3 2 2 2 2" xfId="9587" xr:uid="{00000000-0005-0000-0000-000057250000}"/>
    <cellStyle name="Normal 6 3 2 3 3 2 2 3" xfId="9588" xr:uid="{00000000-0005-0000-0000-000058250000}"/>
    <cellStyle name="Normal 6 3 2 3 3 2 2 4" xfId="9589" xr:uid="{00000000-0005-0000-0000-000059250000}"/>
    <cellStyle name="Normal 6 3 2 3 3 2 3" xfId="9590" xr:uid="{00000000-0005-0000-0000-00005A250000}"/>
    <cellStyle name="Normal 6 3 2 3 3 2 3 2" xfId="9591" xr:uid="{00000000-0005-0000-0000-00005B250000}"/>
    <cellStyle name="Normal 6 3 2 3 3 2 4" xfId="9592" xr:uid="{00000000-0005-0000-0000-00005C250000}"/>
    <cellStyle name="Normal 6 3 2 3 3 2 5" xfId="9593" xr:uid="{00000000-0005-0000-0000-00005D250000}"/>
    <cellStyle name="Normal 6 3 2 3 3 3" xfId="9594" xr:uid="{00000000-0005-0000-0000-00005E250000}"/>
    <cellStyle name="Normal 6 3 2 3 3 3 2" xfId="9595" xr:uid="{00000000-0005-0000-0000-00005F250000}"/>
    <cellStyle name="Normal 6 3 2 3 3 3 2 2" xfId="9596" xr:uid="{00000000-0005-0000-0000-000060250000}"/>
    <cellStyle name="Normal 6 3 2 3 3 3 3" xfId="9597" xr:uid="{00000000-0005-0000-0000-000061250000}"/>
    <cellStyle name="Normal 6 3 2 3 3 3 4" xfId="9598" xr:uid="{00000000-0005-0000-0000-000062250000}"/>
    <cellStyle name="Normal 6 3 2 3 3 4" xfId="9599" xr:uid="{00000000-0005-0000-0000-000063250000}"/>
    <cellStyle name="Normal 6 3 2 3 3 4 2" xfId="9600" xr:uid="{00000000-0005-0000-0000-000064250000}"/>
    <cellStyle name="Normal 6 3 2 3 3 5" xfId="9601" xr:uid="{00000000-0005-0000-0000-000065250000}"/>
    <cellStyle name="Normal 6 3 2 3 3 6" xfId="9602" xr:uid="{00000000-0005-0000-0000-000066250000}"/>
    <cellStyle name="Normal 6 3 2 3 4" xfId="9603" xr:uid="{00000000-0005-0000-0000-000067250000}"/>
    <cellStyle name="Normal 6 3 2 3 4 2" xfId="9604" xr:uid="{00000000-0005-0000-0000-000068250000}"/>
    <cellStyle name="Normal 6 3 2 3 4 2 2" xfId="9605" xr:uid="{00000000-0005-0000-0000-000069250000}"/>
    <cellStyle name="Normal 6 3 2 3 4 2 2 2" xfId="9606" xr:uid="{00000000-0005-0000-0000-00006A250000}"/>
    <cellStyle name="Normal 6 3 2 3 4 2 2 2 2" xfId="9607" xr:uid="{00000000-0005-0000-0000-00006B250000}"/>
    <cellStyle name="Normal 6 3 2 3 4 2 2 3" xfId="9608" xr:uid="{00000000-0005-0000-0000-00006C250000}"/>
    <cellStyle name="Normal 6 3 2 3 4 2 2 4" xfId="9609" xr:uid="{00000000-0005-0000-0000-00006D250000}"/>
    <cellStyle name="Normal 6 3 2 3 4 2 3" xfId="9610" xr:uid="{00000000-0005-0000-0000-00006E250000}"/>
    <cellStyle name="Normal 6 3 2 3 4 2 3 2" xfId="9611" xr:uid="{00000000-0005-0000-0000-00006F250000}"/>
    <cellStyle name="Normal 6 3 2 3 4 2 4" xfId="9612" xr:uid="{00000000-0005-0000-0000-000070250000}"/>
    <cellStyle name="Normal 6 3 2 3 4 2 5" xfId="9613" xr:uid="{00000000-0005-0000-0000-000071250000}"/>
    <cellStyle name="Normal 6 3 2 3 4 3" xfId="9614" xr:uid="{00000000-0005-0000-0000-000072250000}"/>
    <cellStyle name="Normal 6 3 2 3 4 3 2" xfId="9615" xr:uid="{00000000-0005-0000-0000-000073250000}"/>
    <cellStyle name="Normal 6 3 2 3 4 3 2 2" xfId="9616" xr:uid="{00000000-0005-0000-0000-000074250000}"/>
    <cellStyle name="Normal 6 3 2 3 4 3 3" xfId="9617" xr:uid="{00000000-0005-0000-0000-000075250000}"/>
    <cellStyle name="Normal 6 3 2 3 4 3 4" xfId="9618" xr:uid="{00000000-0005-0000-0000-000076250000}"/>
    <cellStyle name="Normal 6 3 2 3 4 4" xfId="9619" xr:uid="{00000000-0005-0000-0000-000077250000}"/>
    <cellStyle name="Normal 6 3 2 3 4 4 2" xfId="9620" xr:uid="{00000000-0005-0000-0000-000078250000}"/>
    <cellStyle name="Normal 6 3 2 3 4 5" xfId="9621" xr:uid="{00000000-0005-0000-0000-000079250000}"/>
    <cellStyle name="Normal 6 3 2 3 4 6" xfId="9622" xr:uid="{00000000-0005-0000-0000-00007A250000}"/>
    <cellStyle name="Normal 6 3 2 3 5" xfId="9623" xr:uid="{00000000-0005-0000-0000-00007B250000}"/>
    <cellStyle name="Normal 6 3 2 3 5 2" xfId="9624" xr:uid="{00000000-0005-0000-0000-00007C250000}"/>
    <cellStyle name="Normal 6 3 2 3 5 2 2" xfId="9625" xr:uid="{00000000-0005-0000-0000-00007D250000}"/>
    <cellStyle name="Normal 6 3 2 3 5 2 2 2" xfId="9626" xr:uid="{00000000-0005-0000-0000-00007E250000}"/>
    <cellStyle name="Normal 6 3 2 3 5 2 3" xfId="9627" xr:uid="{00000000-0005-0000-0000-00007F250000}"/>
    <cellStyle name="Normal 6 3 2 3 5 2 4" xfId="9628" xr:uid="{00000000-0005-0000-0000-000080250000}"/>
    <cellStyle name="Normal 6 3 2 3 5 3" xfId="9629" xr:uid="{00000000-0005-0000-0000-000081250000}"/>
    <cellStyle name="Normal 6 3 2 3 5 3 2" xfId="9630" xr:uid="{00000000-0005-0000-0000-000082250000}"/>
    <cellStyle name="Normal 6 3 2 3 5 4" xfId="9631" xr:uid="{00000000-0005-0000-0000-000083250000}"/>
    <cellStyle name="Normal 6 3 2 3 5 5" xfId="9632" xr:uid="{00000000-0005-0000-0000-000084250000}"/>
    <cellStyle name="Normal 6 3 2 3 6" xfId="9633" xr:uid="{00000000-0005-0000-0000-000085250000}"/>
    <cellStyle name="Normal 6 3 2 3 6 2" xfId="9634" xr:uid="{00000000-0005-0000-0000-000086250000}"/>
    <cellStyle name="Normal 6 3 2 3 6 2 2" xfId="9635" xr:uid="{00000000-0005-0000-0000-000087250000}"/>
    <cellStyle name="Normal 6 3 2 3 6 3" xfId="9636" xr:uid="{00000000-0005-0000-0000-000088250000}"/>
    <cellStyle name="Normal 6 3 2 3 6 4" xfId="9637" xr:uid="{00000000-0005-0000-0000-000089250000}"/>
    <cellStyle name="Normal 6 3 2 3 7" xfId="9638" xr:uid="{00000000-0005-0000-0000-00008A250000}"/>
    <cellStyle name="Normal 6 3 2 3 7 2" xfId="9639" xr:uid="{00000000-0005-0000-0000-00008B250000}"/>
    <cellStyle name="Normal 6 3 2 3 8" xfId="9640" xr:uid="{00000000-0005-0000-0000-00008C250000}"/>
    <cellStyle name="Normal 6 3 2 3 9" xfId="9641" xr:uid="{00000000-0005-0000-0000-00008D250000}"/>
    <cellStyle name="Normal 6 3 2 4" xfId="9642" xr:uid="{00000000-0005-0000-0000-00008E250000}"/>
    <cellStyle name="Normal 6 3 2 4 2" xfId="9643" xr:uid="{00000000-0005-0000-0000-00008F250000}"/>
    <cellStyle name="Normal 6 3 2 4 2 2" xfId="9644" xr:uid="{00000000-0005-0000-0000-000090250000}"/>
    <cellStyle name="Normal 6 3 2 4 2 2 2" xfId="9645" xr:uid="{00000000-0005-0000-0000-000091250000}"/>
    <cellStyle name="Normal 6 3 2 4 2 2 2 2" xfId="9646" xr:uid="{00000000-0005-0000-0000-000092250000}"/>
    <cellStyle name="Normal 6 3 2 4 2 2 2 2 2" xfId="9647" xr:uid="{00000000-0005-0000-0000-000093250000}"/>
    <cellStyle name="Normal 6 3 2 4 2 2 2 3" xfId="9648" xr:uid="{00000000-0005-0000-0000-000094250000}"/>
    <cellStyle name="Normal 6 3 2 4 2 2 2 4" xfId="9649" xr:uid="{00000000-0005-0000-0000-000095250000}"/>
    <cellStyle name="Normal 6 3 2 4 2 2 3" xfId="9650" xr:uid="{00000000-0005-0000-0000-000096250000}"/>
    <cellStyle name="Normal 6 3 2 4 2 2 3 2" xfId="9651" xr:uid="{00000000-0005-0000-0000-000097250000}"/>
    <cellStyle name="Normal 6 3 2 4 2 2 4" xfId="9652" xr:uid="{00000000-0005-0000-0000-000098250000}"/>
    <cellStyle name="Normal 6 3 2 4 2 2 5" xfId="9653" xr:uid="{00000000-0005-0000-0000-000099250000}"/>
    <cellStyle name="Normal 6 3 2 4 2 3" xfId="9654" xr:uid="{00000000-0005-0000-0000-00009A250000}"/>
    <cellStyle name="Normal 6 3 2 4 2 3 2" xfId="9655" xr:uid="{00000000-0005-0000-0000-00009B250000}"/>
    <cellStyle name="Normal 6 3 2 4 2 3 2 2" xfId="9656" xr:uid="{00000000-0005-0000-0000-00009C250000}"/>
    <cellStyle name="Normal 6 3 2 4 2 3 3" xfId="9657" xr:uid="{00000000-0005-0000-0000-00009D250000}"/>
    <cellStyle name="Normal 6 3 2 4 2 3 4" xfId="9658" xr:uid="{00000000-0005-0000-0000-00009E250000}"/>
    <cellStyle name="Normal 6 3 2 4 2 4" xfId="9659" xr:uid="{00000000-0005-0000-0000-00009F250000}"/>
    <cellStyle name="Normal 6 3 2 4 2 4 2" xfId="9660" xr:uid="{00000000-0005-0000-0000-0000A0250000}"/>
    <cellStyle name="Normal 6 3 2 4 2 5" xfId="9661" xr:uid="{00000000-0005-0000-0000-0000A1250000}"/>
    <cellStyle name="Normal 6 3 2 4 2 6" xfId="9662" xr:uid="{00000000-0005-0000-0000-0000A2250000}"/>
    <cellStyle name="Normal 6 3 2 4 3" xfId="9663" xr:uid="{00000000-0005-0000-0000-0000A3250000}"/>
    <cellStyle name="Normal 6 3 2 4 3 2" xfId="9664" xr:uid="{00000000-0005-0000-0000-0000A4250000}"/>
    <cellStyle name="Normal 6 3 2 4 3 2 2" xfId="9665" xr:uid="{00000000-0005-0000-0000-0000A5250000}"/>
    <cellStyle name="Normal 6 3 2 4 3 2 2 2" xfId="9666" xr:uid="{00000000-0005-0000-0000-0000A6250000}"/>
    <cellStyle name="Normal 6 3 2 4 3 2 3" xfId="9667" xr:uid="{00000000-0005-0000-0000-0000A7250000}"/>
    <cellStyle name="Normal 6 3 2 4 3 2 4" xfId="9668" xr:uid="{00000000-0005-0000-0000-0000A8250000}"/>
    <cellStyle name="Normal 6 3 2 4 3 3" xfId="9669" xr:uid="{00000000-0005-0000-0000-0000A9250000}"/>
    <cellStyle name="Normal 6 3 2 4 3 3 2" xfId="9670" xr:uid="{00000000-0005-0000-0000-0000AA250000}"/>
    <cellStyle name="Normal 6 3 2 4 3 4" xfId="9671" xr:uid="{00000000-0005-0000-0000-0000AB250000}"/>
    <cellStyle name="Normal 6 3 2 4 3 5" xfId="9672" xr:uid="{00000000-0005-0000-0000-0000AC250000}"/>
    <cellStyle name="Normal 6 3 2 4 4" xfId="9673" xr:uid="{00000000-0005-0000-0000-0000AD250000}"/>
    <cellStyle name="Normal 6 3 2 4 4 2" xfId="9674" xr:uid="{00000000-0005-0000-0000-0000AE250000}"/>
    <cellStyle name="Normal 6 3 2 4 4 2 2" xfId="9675" xr:uid="{00000000-0005-0000-0000-0000AF250000}"/>
    <cellStyle name="Normal 6 3 2 4 4 3" xfId="9676" xr:uid="{00000000-0005-0000-0000-0000B0250000}"/>
    <cellStyle name="Normal 6 3 2 4 4 4" xfId="9677" xr:uid="{00000000-0005-0000-0000-0000B1250000}"/>
    <cellStyle name="Normal 6 3 2 4 5" xfId="9678" xr:uid="{00000000-0005-0000-0000-0000B2250000}"/>
    <cellStyle name="Normal 6 3 2 4 5 2" xfId="9679" xr:uid="{00000000-0005-0000-0000-0000B3250000}"/>
    <cellStyle name="Normal 6 3 2 4 6" xfId="9680" xr:uid="{00000000-0005-0000-0000-0000B4250000}"/>
    <cellStyle name="Normal 6 3 2 4 7" xfId="9681" xr:uid="{00000000-0005-0000-0000-0000B5250000}"/>
    <cellStyle name="Normal 6 3 2 5" xfId="9682" xr:uid="{00000000-0005-0000-0000-0000B6250000}"/>
    <cellStyle name="Normal 6 3 2 5 2" xfId="9683" xr:uid="{00000000-0005-0000-0000-0000B7250000}"/>
    <cellStyle name="Normal 6 3 2 5 2 2" xfId="9684" xr:uid="{00000000-0005-0000-0000-0000B8250000}"/>
    <cellStyle name="Normal 6 3 2 5 2 2 2" xfId="9685" xr:uid="{00000000-0005-0000-0000-0000B9250000}"/>
    <cellStyle name="Normal 6 3 2 5 2 2 2 2" xfId="9686" xr:uid="{00000000-0005-0000-0000-0000BA250000}"/>
    <cellStyle name="Normal 6 3 2 5 2 2 3" xfId="9687" xr:uid="{00000000-0005-0000-0000-0000BB250000}"/>
    <cellStyle name="Normal 6 3 2 5 2 2 4" xfId="9688" xr:uid="{00000000-0005-0000-0000-0000BC250000}"/>
    <cellStyle name="Normal 6 3 2 5 2 3" xfId="9689" xr:uid="{00000000-0005-0000-0000-0000BD250000}"/>
    <cellStyle name="Normal 6 3 2 5 2 3 2" xfId="9690" xr:uid="{00000000-0005-0000-0000-0000BE250000}"/>
    <cellStyle name="Normal 6 3 2 5 2 4" xfId="9691" xr:uid="{00000000-0005-0000-0000-0000BF250000}"/>
    <cellStyle name="Normal 6 3 2 5 2 5" xfId="9692" xr:uid="{00000000-0005-0000-0000-0000C0250000}"/>
    <cellStyle name="Normal 6 3 2 5 3" xfId="9693" xr:uid="{00000000-0005-0000-0000-0000C1250000}"/>
    <cellStyle name="Normal 6 3 2 5 3 2" xfId="9694" xr:uid="{00000000-0005-0000-0000-0000C2250000}"/>
    <cellStyle name="Normal 6 3 2 5 3 2 2" xfId="9695" xr:uid="{00000000-0005-0000-0000-0000C3250000}"/>
    <cellStyle name="Normal 6 3 2 5 3 3" xfId="9696" xr:uid="{00000000-0005-0000-0000-0000C4250000}"/>
    <cellStyle name="Normal 6 3 2 5 3 4" xfId="9697" xr:uid="{00000000-0005-0000-0000-0000C5250000}"/>
    <cellStyle name="Normal 6 3 2 5 4" xfId="9698" xr:uid="{00000000-0005-0000-0000-0000C6250000}"/>
    <cellStyle name="Normal 6 3 2 5 4 2" xfId="9699" xr:uid="{00000000-0005-0000-0000-0000C7250000}"/>
    <cellStyle name="Normal 6 3 2 5 5" xfId="9700" xr:uid="{00000000-0005-0000-0000-0000C8250000}"/>
    <cellStyle name="Normal 6 3 2 5 6" xfId="9701" xr:uid="{00000000-0005-0000-0000-0000C9250000}"/>
    <cellStyle name="Normal 6 3 2 6" xfId="9702" xr:uid="{00000000-0005-0000-0000-0000CA250000}"/>
    <cellStyle name="Normal 6 3 2 6 2" xfId="9703" xr:uid="{00000000-0005-0000-0000-0000CB250000}"/>
    <cellStyle name="Normal 6 3 2 6 2 2" xfId="9704" xr:uid="{00000000-0005-0000-0000-0000CC250000}"/>
    <cellStyle name="Normal 6 3 2 6 2 2 2" xfId="9705" xr:uid="{00000000-0005-0000-0000-0000CD250000}"/>
    <cellStyle name="Normal 6 3 2 6 2 2 2 2" xfId="9706" xr:uid="{00000000-0005-0000-0000-0000CE250000}"/>
    <cellStyle name="Normal 6 3 2 6 2 2 3" xfId="9707" xr:uid="{00000000-0005-0000-0000-0000CF250000}"/>
    <cellStyle name="Normal 6 3 2 6 2 2 4" xfId="9708" xr:uid="{00000000-0005-0000-0000-0000D0250000}"/>
    <cellStyle name="Normal 6 3 2 6 2 3" xfId="9709" xr:uid="{00000000-0005-0000-0000-0000D1250000}"/>
    <cellStyle name="Normal 6 3 2 6 2 3 2" xfId="9710" xr:uid="{00000000-0005-0000-0000-0000D2250000}"/>
    <cellStyle name="Normal 6 3 2 6 2 4" xfId="9711" xr:uid="{00000000-0005-0000-0000-0000D3250000}"/>
    <cellStyle name="Normal 6 3 2 6 2 5" xfId="9712" xr:uid="{00000000-0005-0000-0000-0000D4250000}"/>
    <cellStyle name="Normal 6 3 2 6 3" xfId="9713" xr:uid="{00000000-0005-0000-0000-0000D5250000}"/>
    <cellStyle name="Normal 6 3 2 6 3 2" xfId="9714" xr:uid="{00000000-0005-0000-0000-0000D6250000}"/>
    <cellStyle name="Normal 6 3 2 6 3 2 2" xfId="9715" xr:uid="{00000000-0005-0000-0000-0000D7250000}"/>
    <cellStyle name="Normal 6 3 2 6 3 3" xfId="9716" xr:uid="{00000000-0005-0000-0000-0000D8250000}"/>
    <cellStyle name="Normal 6 3 2 6 3 4" xfId="9717" xr:uid="{00000000-0005-0000-0000-0000D9250000}"/>
    <cellStyle name="Normal 6 3 2 6 4" xfId="9718" xr:uid="{00000000-0005-0000-0000-0000DA250000}"/>
    <cellStyle name="Normal 6 3 2 6 4 2" xfId="9719" xr:uid="{00000000-0005-0000-0000-0000DB250000}"/>
    <cellStyle name="Normal 6 3 2 6 5" xfId="9720" xr:uid="{00000000-0005-0000-0000-0000DC250000}"/>
    <cellStyle name="Normal 6 3 2 6 6" xfId="9721" xr:uid="{00000000-0005-0000-0000-0000DD250000}"/>
    <cellStyle name="Normal 6 3 2 7" xfId="9722" xr:uid="{00000000-0005-0000-0000-0000DE250000}"/>
    <cellStyle name="Normal 6 3 2 7 2" xfId="9723" xr:uid="{00000000-0005-0000-0000-0000DF250000}"/>
    <cellStyle name="Normal 6 3 2 7 2 2" xfId="9724" xr:uid="{00000000-0005-0000-0000-0000E0250000}"/>
    <cellStyle name="Normal 6 3 2 7 2 2 2" xfId="9725" xr:uid="{00000000-0005-0000-0000-0000E1250000}"/>
    <cellStyle name="Normal 6 3 2 7 2 3" xfId="9726" xr:uid="{00000000-0005-0000-0000-0000E2250000}"/>
    <cellStyle name="Normal 6 3 2 7 2 4" xfId="9727" xr:uid="{00000000-0005-0000-0000-0000E3250000}"/>
    <cellStyle name="Normal 6 3 2 7 3" xfId="9728" xr:uid="{00000000-0005-0000-0000-0000E4250000}"/>
    <cellStyle name="Normal 6 3 2 7 3 2" xfId="9729" xr:uid="{00000000-0005-0000-0000-0000E5250000}"/>
    <cellStyle name="Normal 6 3 2 7 4" xfId="9730" xr:uid="{00000000-0005-0000-0000-0000E6250000}"/>
    <cellStyle name="Normal 6 3 2 7 5" xfId="9731" xr:uid="{00000000-0005-0000-0000-0000E7250000}"/>
    <cellStyle name="Normal 6 3 2 8" xfId="9732" xr:uid="{00000000-0005-0000-0000-0000E8250000}"/>
    <cellStyle name="Normal 6 3 2 8 2" xfId="9733" xr:uid="{00000000-0005-0000-0000-0000E9250000}"/>
    <cellStyle name="Normal 6 3 2 8 2 2" xfId="9734" xr:uid="{00000000-0005-0000-0000-0000EA250000}"/>
    <cellStyle name="Normal 6 3 2 8 2 2 2" xfId="9735" xr:uid="{00000000-0005-0000-0000-0000EB250000}"/>
    <cellStyle name="Normal 6 3 2 8 2 3" xfId="9736" xr:uid="{00000000-0005-0000-0000-0000EC250000}"/>
    <cellStyle name="Normal 6 3 2 8 2 4" xfId="9737" xr:uid="{00000000-0005-0000-0000-0000ED250000}"/>
    <cellStyle name="Normal 6 3 2 8 3" xfId="9738" xr:uid="{00000000-0005-0000-0000-0000EE250000}"/>
    <cellStyle name="Normal 6 3 2 8 3 2" xfId="9739" xr:uid="{00000000-0005-0000-0000-0000EF250000}"/>
    <cellStyle name="Normal 6 3 2 8 4" xfId="9740" xr:uid="{00000000-0005-0000-0000-0000F0250000}"/>
    <cellStyle name="Normal 6 3 2 8 5" xfId="9741" xr:uid="{00000000-0005-0000-0000-0000F1250000}"/>
    <cellStyle name="Normal 6 3 2 9" xfId="9742" xr:uid="{00000000-0005-0000-0000-0000F2250000}"/>
    <cellStyle name="Normal 6 3 2 9 2" xfId="9743" xr:uid="{00000000-0005-0000-0000-0000F3250000}"/>
    <cellStyle name="Normal 6 3 2 9 2 2" xfId="9744" xr:uid="{00000000-0005-0000-0000-0000F4250000}"/>
    <cellStyle name="Normal 6 3 2 9 3" xfId="9745" xr:uid="{00000000-0005-0000-0000-0000F5250000}"/>
    <cellStyle name="Normal 6 3 2 9 4" xfId="9746" xr:uid="{00000000-0005-0000-0000-0000F6250000}"/>
    <cellStyle name="Normal 6 3 3" xfId="9747" xr:uid="{00000000-0005-0000-0000-0000F7250000}"/>
    <cellStyle name="Normal 6 3 3 10" xfId="9748" xr:uid="{00000000-0005-0000-0000-0000F8250000}"/>
    <cellStyle name="Normal 6 3 3 2" xfId="9749" xr:uid="{00000000-0005-0000-0000-0000F9250000}"/>
    <cellStyle name="Normal 6 3 3 2 2" xfId="9750" xr:uid="{00000000-0005-0000-0000-0000FA250000}"/>
    <cellStyle name="Normal 6 3 3 2 2 2" xfId="9751" xr:uid="{00000000-0005-0000-0000-0000FB250000}"/>
    <cellStyle name="Normal 6 3 3 2 2 2 2" xfId="9752" xr:uid="{00000000-0005-0000-0000-0000FC250000}"/>
    <cellStyle name="Normal 6 3 3 2 2 2 2 2" xfId="9753" xr:uid="{00000000-0005-0000-0000-0000FD250000}"/>
    <cellStyle name="Normal 6 3 3 2 2 2 2 2 2" xfId="9754" xr:uid="{00000000-0005-0000-0000-0000FE250000}"/>
    <cellStyle name="Normal 6 3 3 2 2 2 2 2 2 2" xfId="9755" xr:uid="{00000000-0005-0000-0000-0000FF250000}"/>
    <cellStyle name="Normal 6 3 3 2 2 2 2 2 3" xfId="9756" xr:uid="{00000000-0005-0000-0000-000000260000}"/>
    <cellStyle name="Normal 6 3 3 2 2 2 2 2 4" xfId="9757" xr:uid="{00000000-0005-0000-0000-000001260000}"/>
    <cellStyle name="Normal 6 3 3 2 2 2 2 3" xfId="9758" xr:uid="{00000000-0005-0000-0000-000002260000}"/>
    <cellStyle name="Normal 6 3 3 2 2 2 2 3 2" xfId="9759" xr:uid="{00000000-0005-0000-0000-000003260000}"/>
    <cellStyle name="Normal 6 3 3 2 2 2 2 4" xfId="9760" xr:uid="{00000000-0005-0000-0000-000004260000}"/>
    <cellStyle name="Normal 6 3 3 2 2 2 2 5" xfId="9761" xr:uid="{00000000-0005-0000-0000-000005260000}"/>
    <cellStyle name="Normal 6 3 3 2 2 2 3" xfId="9762" xr:uid="{00000000-0005-0000-0000-000006260000}"/>
    <cellStyle name="Normal 6 3 3 2 2 2 3 2" xfId="9763" xr:uid="{00000000-0005-0000-0000-000007260000}"/>
    <cellStyle name="Normal 6 3 3 2 2 2 3 2 2" xfId="9764" xr:uid="{00000000-0005-0000-0000-000008260000}"/>
    <cellStyle name="Normal 6 3 3 2 2 2 3 3" xfId="9765" xr:uid="{00000000-0005-0000-0000-000009260000}"/>
    <cellStyle name="Normal 6 3 3 2 2 2 3 4" xfId="9766" xr:uid="{00000000-0005-0000-0000-00000A260000}"/>
    <cellStyle name="Normal 6 3 3 2 2 2 4" xfId="9767" xr:uid="{00000000-0005-0000-0000-00000B260000}"/>
    <cellStyle name="Normal 6 3 3 2 2 2 4 2" xfId="9768" xr:uid="{00000000-0005-0000-0000-00000C260000}"/>
    <cellStyle name="Normal 6 3 3 2 2 2 5" xfId="9769" xr:uid="{00000000-0005-0000-0000-00000D260000}"/>
    <cellStyle name="Normal 6 3 3 2 2 2 6" xfId="9770" xr:uid="{00000000-0005-0000-0000-00000E260000}"/>
    <cellStyle name="Normal 6 3 3 2 2 3" xfId="9771" xr:uid="{00000000-0005-0000-0000-00000F260000}"/>
    <cellStyle name="Normal 6 3 3 2 2 3 2" xfId="9772" xr:uid="{00000000-0005-0000-0000-000010260000}"/>
    <cellStyle name="Normal 6 3 3 2 2 3 2 2" xfId="9773" xr:uid="{00000000-0005-0000-0000-000011260000}"/>
    <cellStyle name="Normal 6 3 3 2 2 3 2 2 2" xfId="9774" xr:uid="{00000000-0005-0000-0000-000012260000}"/>
    <cellStyle name="Normal 6 3 3 2 2 3 2 3" xfId="9775" xr:uid="{00000000-0005-0000-0000-000013260000}"/>
    <cellStyle name="Normal 6 3 3 2 2 3 2 4" xfId="9776" xr:uid="{00000000-0005-0000-0000-000014260000}"/>
    <cellStyle name="Normal 6 3 3 2 2 3 3" xfId="9777" xr:uid="{00000000-0005-0000-0000-000015260000}"/>
    <cellStyle name="Normal 6 3 3 2 2 3 3 2" xfId="9778" xr:uid="{00000000-0005-0000-0000-000016260000}"/>
    <cellStyle name="Normal 6 3 3 2 2 3 4" xfId="9779" xr:uid="{00000000-0005-0000-0000-000017260000}"/>
    <cellStyle name="Normal 6 3 3 2 2 3 5" xfId="9780" xr:uid="{00000000-0005-0000-0000-000018260000}"/>
    <cellStyle name="Normal 6 3 3 2 2 4" xfId="9781" xr:uid="{00000000-0005-0000-0000-000019260000}"/>
    <cellStyle name="Normal 6 3 3 2 2 4 2" xfId="9782" xr:uid="{00000000-0005-0000-0000-00001A260000}"/>
    <cellStyle name="Normal 6 3 3 2 2 4 2 2" xfId="9783" xr:uid="{00000000-0005-0000-0000-00001B260000}"/>
    <cellStyle name="Normal 6 3 3 2 2 4 3" xfId="9784" xr:uid="{00000000-0005-0000-0000-00001C260000}"/>
    <cellStyle name="Normal 6 3 3 2 2 4 4" xfId="9785" xr:uid="{00000000-0005-0000-0000-00001D260000}"/>
    <cellStyle name="Normal 6 3 3 2 2 5" xfId="9786" xr:uid="{00000000-0005-0000-0000-00001E260000}"/>
    <cellStyle name="Normal 6 3 3 2 2 5 2" xfId="9787" xr:uid="{00000000-0005-0000-0000-00001F260000}"/>
    <cellStyle name="Normal 6 3 3 2 2 6" xfId="9788" xr:uid="{00000000-0005-0000-0000-000020260000}"/>
    <cellStyle name="Normal 6 3 3 2 2 7" xfId="9789" xr:uid="{00000000-0005-0000-0000-000021260000}"/>
    <cellStyle name="Normal 6 3 3 2 3" xfId="9790" xr:uid="{00000000-0005-0000-0000-000022260000}"/>
    <cellStyle name="Normal 6 3 3 2 3 2" xfId="9791" xr:uid="{00000000-0005-0000-0000-000023260000}"/>
    <cellStyle name="Normal 6 3 3 2 3 2 2" xfId="9792" xr:uid="{00000000-0005-0000-0000-000024260000}"/>
    <cellStyle name="Normal 6 3 3 2 3 2 2 2" xfId="9793" xr:uid="{00000000-0005-0000-0000-000025260000}"/>
    <cellStyle name="Normal 6 3 3 2 3 2 2 2 2" xfId="9794" xr:uid="{00000000-0005-0000-0000-000026260000}"/>
    <cellStyle name="Normal 6 3 3 2 3 2 2 3" xfId="9795" xr:uid="{00000000-0005-0000-0000-000027260000}"/>
    <cellStyle name="Normal 6 3 3 2 3 2 2 4" xfId="9796" xr:uid="{00000000-0005-0000-0000-000028260000}"/>
    <cellStyle name="Normal 6 3 3 2 3 2 3" xfId="9797" xr:uid="{00000000-0005-0000-0000-000029260000}"/>
    <cellStyle name="Normal 6 3 3 2 3 2 3 2" xfId="9798" xr:uid="{00000000-0005-0000-0000-00002A260000}"/>
    <cellStyle name="Normal 6 3 3 2 3 2 4" xfId="9799" xr:uid="{00000000-0005-0000-0000-00002B260000}"/>
    <cellStyle name="Normal 6 3 3 2 3 2 5" xfId="9800" xr:uid="{00000000-0005-0000-0000-00002C260000}"/>
    <cellStyle name="Normal 6 3 3 2 3 3" xfId="9801" xr:uid="{00000000-0005-0000-0000-00002D260000}"/>
    <cellStyle name="Normal 6 3 3 2 3 3 2" xfId="9802" xr:uid="{00000000-0005-0000-0000-00002E260000}"/>
    <cellStyle name="Normal 6 3 3 2 3 3 2 2" xfId="9803" xr:uid="{00000000-0005-0000-0000-00002F260000}"/>
    <cellStyle name="Normal 6 3 3 2 3 3 3" xfId="9804" xr:uid="{00000000-0005-0000-0000-000030260000}"/>
    <cellStyle name="Normal 6 3 3 2 3 3 4" xfId="9805" xr:uid="{00000000-0005-0000-0000-000031260000}"/>
    <cellStyle name="Normal 6 3 3 2 3 4" xfId="9806" xr:uid="{00000000-0005-0000-0000-000032260000}"/>
    <cellStyle name="Normal 6 3 3 2 3 4 2" xfId="9807" xr:uid="{00000000-0005-0000-0000-000033260000}"/>
    <cellStyle name="Normal 6 3 3 2 3 5" xfId="9808" xr:uid="{00000000-0005-0000-0000-000034260000}"/>
    <cellStyle name="Normal 6 3 3 2 3 6" xfId="9809" xr:uid="{00000000-0005-0000-0000-000035260000}"/>
    <cellStyle name="Normal 6 3 3 2 4" xfId="9810" xr:uid="{00000000-0005-0000-0000-000036260000}"/>
    <cellStyle name="Normal 6 3 3 2 4 2" xfId="9811" xr:uid="{00000000-0005-0000-0000-000037260000}"/>
    <cellStyle name="Normal 6 3 3 2 4 2 2" xfId="9812" xr:uid="{00000000-0005-0000-0000-000038260000}"/>
    <cellStyle name="Normal 6 3 3 2 4 2 2 2" xfId="9813" xr:uid="{00000000-0005-0000-0000-000039260000}"/>
    <cellStyle name="Normal 6 3 3 2 4 2 2 2 2" xfId="9814" xr:uid="{00000000-0005-0000-0000-00003A260000}"/>
    <cellStyle name="Normal 6 3 3 2 4 2 2 3" xfId="9815" xr:uid="{00000000-0005-0000-0000-00003B260000}"/>
    <cellStyle name="Normal 6 3 3 2 4 2 2 4" xfId="9816" xr:uid="{00000000-0005-0000-0000-00003C260000}"/>
    <cellStyle name="Normal 6 3 3 2 4 2 3" xfId="9817" xr:uid="{00000000-0005-0000-0000-00003D260000}"/>
    <cellStyle name="Normal 6 3 3 2 4 2 3 2" xfId="9818" xr:uid="{00000000-0005-0000-0000-00003E260000}"/>
    <cellStyle name="Normal 6 3 3 2 4 2 4" xfId="9819" xr:uid="{00000000-0005-0000-0000-00003F260000}"/>
    <cellStyle name="Normal 6 3 3 2 4 2 5" xfId="9820" xr:uid="{00000000-0005-0000-0000-000040260000}"/>
    <cellStyle name="Normal 6 3 3 2 4 3" xfId="9821" xr:uid="{00000000-0005-0000-0000-000041260000}"/>
    <cellStyle name="Normal 6 3 3 2 4 3 2" xfId="9822" xr:uid="{00000000-0005-0000-0000-000042260000}"/>
    <cellStyle name="Normal 6 3 3 2 4 3 2 2" xfId="9823" xr:uid="{00000000-0005-0000-0000-000043260000}"/>
    <cellStyle name="Normal 6 3 3 2 4 3 3" xfId="9824" xr:uid="{00000000-0005-0000-0000-000044260000}"/>
    <cellStyle name="Normal 6 3 3 2 4 3 4" xfId="9825" xr:uid="{00000000-0005-0000-0000-000045260000}"/>
    <cellStyle name="Normal 6 3 3 2 4 4" xfId="9826" xr:uid="{00000000-0005-0000-0000-000046260000}"/>
    <cellStyle name="Normal 6 3 3 2 4 4 2" xfId="9827" xr:uid="{00000000-0005-0000-0000-000047260000}"/>
    <cellStyle name="Normal 6 3 3 2 4 5" xfId="9828" xr:uid="{00000000-0005-0000-0000-000048260000}"/>
    <cellStyle name="Normal 6 3 3 2 4 6" xfId="9829" xr:uid="{00000000-0005-0000-0000-000049260000}"/>
    <cellStyle name="Normal 6 3 3 2 5" xfId="9830" xr:uid="{00000000-0005-0000-0000-00004A260000}"/>
    <cellStyle name="Normal 6 3 3 2 5 2" xfId="9831" xr:uid="{00000000-0005-0000-0000-00004B260000}"/>
    <cellStyle name="Normal 6 3 3 2 5 2 2" xfId="9832" xr:uid="{00000000-0005-0000-0000-00004C260000}"/>
    <cellStyle name="Normal 6 3 3 2 5 2 2 2" xfId="9833" xr:uid="{00000000-0005-0000-0000-00004D260000}"/>
    <cellStyle name="Normal 6 3 3 2 5 2 3" xfId="9834" xr:uid="{00000000-0005-0000-0000-00004E260000}"/>
    <cellStyle name="Normal 6 3 3 2 5 2 4" xfId="9835" xr:uid="{00000000-0005-0000-0000-00004F260000}"/>
    <cellStyle name="Normal 6 3 3 2 5 3" xfId="9836" xr:uid="{00000000-0005-0000-0000-000050260000}"/>
    <cellStyle name="Normal 6 3 3 2 5 3 2" xfId="9837" xr:uid="{00000000-0005-0000-0000-000051260000}"/>
    <cellStyle name="Normal 6 3 3 2 5 4" xfId="9838" xr:uid="{00000000-0005-0000-0000-000052260000}"/>
    <cellStyle name="Normal 6 3 3 2 5 5" xfId="9839" xr:uid="{00000000-0005-0000-0000-000053260000}"/>
    <cellStyle name="Normal 6 3 3 2 6" xfId="9840" xr:uid="{00000000-0005-0000-0000-000054260000}"/>
    <cellStyle name="Normal 6 3 3 2 6 2" xfId="9841" xr:uid="{00000000-0005-0000-0000-000055260000}"/>
    <cellStyle name="Normal 6 3 3 2 6 2 2" xfId="9842" xr:uid="{00000000-0005-0000-0000-000056260000}"/>
    <cellStyle name="Normal 6 3 3 2 6 3" xfId="9843" xr:uid="{00000000-0005-0000-0000-000057260000}"/>
    <cellStyle name="Normal 6 3 3 2 6 4" xfId="9844" xr:uid="{00000000-0005-0000-0000-000058260000}"/>
    <cellStyle name="Normal 6 3 3 2 7" xfId="9845" xr:uid="{00000000-0005-0000-0000-000059260000}"/>
    <cellStyle name="Normal 6 3 3 2 7 2" xfId="9846" xr:uid="{00000000-0005-0000-0000-00005A260000}"/>
    <cellStyle name="Normal 6 3 3 2 8" xfId="9847" xr:uid="{00000000-0005-0000-0000-00005B260000}"/>
    <cellStyle name="Normal 6 3 3 2 9" xfId="9848" xr:uid="{00000000-0005-0000-0000-00005C260000}"/>
    <cellStyle name="Normal 6 3 3 3" xfId="9849" xr:uid="{00000000-0005-0000-0000-00005D260000}"/>
    <cellStyle name="Normal 6 3 3 3 2" xfId="9850" xr:uid="{00000000-0005-0000-0000-00005E260000}"/>
    <cellStyle name="Normal 6 3 3 3 2 2" xfId="9851" xr:uid="{00000000-0005-0000-0000-00005F260000}"/>
    <cellStyle name="Normal 6 3 3 3 2 2 2" xfId="9852" xr:uid="{00000000-0005-0000-0000-000060260000}"/>
    <cellStyle name="Normal 6 3 3 3 2 2 2 2" xfId="9853" xr:uid="{00000000-0005-0000-0000-000061260000}"/>
    <cellStyle name="Normal 6 3 3 3 2 2 2 2 2" xfId="9854" xr:uid="{00000000-0005-0000-0000-000062260000}"/>
    <cellStyle name="Normal 6 3 3 3 2 2 2 3" xfId="9855" xr:uid="{00000000-0005-0000-0000-000063260000}"/>
    <cellStyle name="Normal 6 3 3 3 2 2 2 4" xfId="9856" xr:uid="{00000000-0005-0000-0000-000064260000}"/>
    <cellStyle name="Normal 6 3 3 3 2 2 3" xfId="9857" xr:uid="{00000000-0005-0000-0000-000065260000}"/>
    <cellStyle name="Normal 6 3 3 3 2 2 3 2" xfId="9858" xr:uid="{00000000-0005-0000-0000-000066260000}"/>
    <cellStyle name="Normal 6 3 3 3 2 2 4" xfId="9859" xr:uid="{00000000-0005-0000-0000-000067260000}"/>
    <cellStyle name="Normal 6 3 3 3 2 2 5" xfId="9860" xr:uid="{00000000-0005-0000-0000-000068260000}"/>
    <cellStyle name="Normal 6 3 3 3 2 3" xfId="9861" xr:uid="{00000000-0005-0000-0000-000069260000}"/>
    <cellStyle name="Normal 6 3 3 3 2 3 2" xfId="9862" xr:uid="{00000000-0005-0000-0000-00006A260000}"/>
    <cellStyle name="Normal 6 3 3 3 2 3 2 2" xfId="9863" xr:uid="{00000000-0005-0000-0000-00006B260000}"/>
    <cellStyle name="Normal 6 3 3 3 2 3 3" xfId="9864" xr:uid="{00000000-0005-0000-0000-00006C260000}"/>
    <cellStyle name="Normal 6 3 3 3 2 3 4" xfId="9865" xr:uid="{00000000-0005-0000-0000-00006D260000}"/>
    <cellStyle name="Normal 6 3 3 3 2 4" xfId="9866" xr:uid="{00000000-0005-0000-0000-00006E260000}"/>
    <cellStyle name="Normal 6 3 3 3 2 4 2" xfId="9867" xr:uid="{00000000-0005-0000-0000-00006F260000}"/>
    <cellStyle name="Normal 6 3 3 3 2 5" xfId="9868" xr:uid="{00000000-0005-0000-0000-000070260000}"/>
    <cellStyle name="Normal 6 3 3 3 2 6" xfId="9869" xr:uid="{00000000-0005-0000-0000-000071260000}"/>
    <cellStyle name="Normal 6 3 3 3 3" xfId="9870" xr:uid="{00000000-0005-0000-0000-000072260000}"/>
    <cellStyle name="Normal 6 3 3 3 3 2" xfId="9871" xr:uid="{00000000-0005-0000-0000-000073260000}"/>
    <cellStyle name="Normal 6 3 3 3 3 2 2" xfId="9872" xr:uid="{00000000-0005-0000-0000-000074260000}"/>
    <cellStyle name="Normal 6 3 3 3 3 2 2 2" xfId="9873" xr:uid="{00000000-0005-0000-0000-000075260000}"/>
    <cellStyle name="Normal 6 3 3 3 3 2 3" xfId="9874" xr:uid="{00000000-0005-0000-0000-000076260000}"/>
    <cellStyle name="Normal 6 3 3 3 3 2 4" xfId="9875" xr:uid="{00000000-0005-0000-0000-000077260000}"/>
    <cellStyle name="Normal 6 3 3 3 3 3" xfId="9876" xr:uid="{00000000-0005-0000-0000-000078260000}"/>
    <cellStyle name="Normal 6 3 3 3 3 3 2" xfId="9877" xr:uid="{00000000-0005-0000-0000-000079260000}"/>
    <cellStyle name="Normal 6 3 3 3 3 4" xfId="9878" xr:uid="{00000000-0005-0000-0000-00007A260000}"/>
    <cellStyle name="Normal 6 3 3 3 3 5" xfId="9879" xr:uid="{00000000-0005-0000-0000-00007B260000}"/>
    <cellStyle name="Normal 6 3 3 3 4" xfId="9880" xr:uid="{00000000-0005-0000-0000-00007C260000}"/>
    <cellStyle name="Normal 6 3 3 3 4 2" xfId="9881" xr:uid="{00000000-0005-0000-0000-00007D260000}"/>
    <cellStyle name="Normal 6 3 3 3 4 2 2" xfId="9882" xr:uid="{00000000-0005-0000-0000-00007E260000}"/>
    <cellStyle name="Normal 6 3 3 3 4 3" xfId="9883" xr:uid="{00000000-0005-0000-0000-00007F260000}"/>
    <cellStyle name="Normal 6 3 3 3 4 4" xfId="9884" xr:uid="{00000000-0005-0000-0000-000080260000}"/>
    <cellStyle name="Normal 6 3 3 3 5" xfId="9885" xr:uid="{00000000-0005-0000-0000-000081260000}"/>
    <cellStyle name="Normal 6 3 3 3 5 2" xfId="9886" xr:uid="{00000000-0005-0000-0000-000082260000}"/>
    <cellStyle name="Normal 6 3 3 3 6" xfId="9887" xr:uid="{00000000-0005-0000-0000-000083260000}"/>
    <cellStyle name="Normal 6 3 3 3 7" xfId="9888" xr:uid="{00000000-0005-0000-0000-000084260000}"/>
    <cellStyle name="Normal 6 3 3 4" xfId="9889" xr:uid="{00000000-0005-0000-0000-000085260000}"/>
    <cellStyle name="Normal 6 3 3 4 2" xfId="9890" xr:uid="{00000000-0005-0000-0000-000086260000}"/>
    <cellStyle name="Normal 6 3 3 4 2 2" xfId="9891" xr:uid="{00000000-0005-0000-0000-000087260000}"/>
    <cellStyle name="Normal 6 3 3 4 2 2 2" xfId="9892" xr:uid="{00000000-0005-0000-0000-000088260000}"/>
    <cellStyle name="Normal 6 3 3 4 2 2 2 2" xfId="9893" xr:uid="{00000000-0005-0000-0000-000089260000}"/>
    <cellStyle name="Normal 6 3 3 4 2 2 3" xfId="9894" xr:uid="{00000000-0005-0000-0000-00008A260000}"/>
    <cellStyle name="Normal 6 3 3 4 2 2 4" xfId="9895" xr:uid="{00000000-0005-0000-0000-00008B260000}"/>
    <cellStyle name="Normal 6 3 3 4 2 3" xfId="9896" xr:uid="{00000000-0005-0000-0000-00008C260000}"/>
    <cellStyle name="Normal 6 3 3 4 2 3 2" xfId="9897" xr:uid="{00000000-0005-0000-0000-00008D260000}"/>
    <cellStyle name="Normal 6 3 3 4 2 4" xfId="9898" xr:uid="{00000000-0005-0000-0000-00008E260000}"/>
    <cellStyle name="Normal 6 3 3 4 2 5" xfId="9899" xr:uid="{00000000-0005-0000-0000-00008F260000}"/>
    <cellStyle name="Normal 6 3 3 4 3" xfId="9900" xr:uid="{00000000-0005-0000-0000-000090260000}"/>
    <cellStyle name="Normal 6 3 3 4 3 2" xfId="9901" xr:uid="{00000000-0005-0000-0000-000091260000}"/>
    <cellStyle name="Normal 6 3 3 4 3 2 2" xfId="9902" xr:uid="{00000000-0005-0000-0000-000092260000}"/>
    <cellStyle name="Normal 6 3 3 4 3 3" xfId="9903" xr:uid="{00000000-0005-0000-0000-000093260000}"/>
    <cellStyle name="Normal 6 3 3 4 3 4" xfId="9904" xr:uid="{00000000-0005-0000-0000-000094260000}"/>
    <cellStyle name="Normal 6 3 3 4 4" xfId="9905" xr:uid="{00000000-0005-0000-0000-000095260000}"/>
    <cellStyle name="Normal 6 3 3 4 4 2" xfId="9906" xr:uid="{00000000-0005-0000-0000-000096260000}"/>
    <cellStyle name="Normal 6 3 3 4 5" xfId="9907" xr:uid="{00000000-0005-0000-0000-000097260000}"/>
    <cellStyle name="Normal 6 3 3 4 6" xfId="9908" xr:uid="{00000000-0005-0000-0000-000098260000}"/>
    <cellStyle name="Normal 6 3 3 5" xfId="9909" xr:uid="{00000000-0005-0000-0000-000099260000}"/>
    <cellStyle name="Normal 6 3 3 5 2" xfId="9910" xr:uid="{00000000-0005-0000-0000-00009A260000}"/>
    <cellStyle name="Normal 6 3 3 5 2 2" xfId="9911" xr:uid="{00000000-0005-0000-0000-00009B260000}"/>
    <cellStyle name="Normal 6 3 3 5 2 2 2" xfId="9912" xr:uid="{00000000-0005-0000-0000-00009C260000}"/>
    <cellStyle name="Normal 6 3 3 5 2 2 2 2" xfId="9913" xr:uid="{00000000-0005-0000-0000-00009D260000}"/>
    <cellStyle name="Normal 6 3 3 5 2 2 3" xfId="9914" xr:uid="{00000000-0005-0000-0000-00009E260000}"/>
    <cellStyle name="Normal 6 3 3 5 2 2 4" xfId="9915" xr:uid="{00000000-0005-0000-0000-00009F260000}"/>
    <cellStyle name="Normal 6 3 3 5 2 3" xfId="9916" xr:uid="{00000000-0005-0000-0000-0000A0260000}"/>
    <cellStyle name="Normal 6 3 3 5 2 3 2" xfId="9917" xr:uid="{00000000-0005-0000-0000-0000A1260000}"/>
    <cellStyle name="Normal 6 3 3 5 2 4" xfId="9918" xr:uid="{00000000-0005-0000-0000-0000A2260000}"/>
    <cellStyle name="Normal 6 3 3 5 2 5" xfId="9919" xr:uid="{00000000-0005-0000-0000-0000A3260000}"/>
    <cellStyle name="Normal 6 3 3 5 3" xfId="9920" xr:uid="{00000000-0005-0000-0000-0000A4260000}"/>
    <cellStyle name="Normal 6 3 3 5 3 2" xfId="9921" xr:uid="{00000000-0005-0000-0000-0000A5260000}"/>
    <cellStyle name="Normal 6 3 3 5 3 2 2" xfId="9922" xr:uid="{00000000-0005-0000-0000-0000A6260000}"/>
    <cellStyle name="Normal 6 3 3 5 3 3" xfId="9923" xr:uid="{00000000-0005-0000-0000-0000A7260000}"/>
    <cellStyle name="Normal 6 3 3 5 3 4" xfId="9924" xr:uid="{00000000-0005-0000-0000-0000A8260000}"/>
    <cellStyle name="Normal 6 3 3 5 4" xfId="9925" xr:uid="{00000000-0005-0000-0000-0000A9260000}"/>
    <cellStyle name="Normal 6 3 3 5 4 2" xfId="9926" xr:uid="{00000000-0005-0000-0000-0000AA260000}"/>
    <cellStyle name="Normal 6 3 3 5 5" xfId="9927" xr:uid="{00000000-0005-0000-0000-0000AB260000}"/>
    <cellStyle name="Normal 6 3 3 5 6" xfId="9928" xr:uid="{00000000-0005-0000-0000-0000AC260000}"/>
    <cellStyle name="Normal 6 3 3 6" xfId="9929" xr:uid="{00000000-0005-0000-0000-0000AD260000}"/>
    <cellStyle name="Normal 6 3 3 6 2" xfId="9930" xr:uid="{00000000-0005-0000-0000-0000AE260000}"/>
    <cellStyle name="Normal 6 3 3 6 2 2" xfId="9931" xr:uid="{00000000-0005-0000-0000-0000AF260000}"/>
    <cellStyle name="Normal 6 3 3 6 2 2 2" xfId="9932" xr:uid="{00000000-0005-0000-0000-0000B0260000}"/>
    <cellStyle name="Normal 6 3 3 6 2 3" xfId="9933" xr:uid="{00000000-0005-0000-0000-0000B1260000}"/>
    <cellStyle name="Normal 6 3 3 6 2 4" xfId="9934" xr:uid="{00000000-0005-0000-0000-0000B2260000}"/>
    <cellStyle name="Normal 6 3 3 6 3" xfId="9935" xr:uid="{00000000-0005-0000-0000-0000B3260000}"/>
    <cellStyle name="Normal 6 3 3 6 3 2" xfId="9936" xr:uid="{00000000-0005-0000-0000-0000B4260000}"/>
    <cellStyle name="Normal 6 3 3 6 4" xfId="9937" xr:uid="{00000000-0005-0000-0000-0000B5260000}"/>
    <cellStyle name="Normal 6 3 3 6 5" xfId="9938" xr:uid="{00000000-0005-0000-0000-0000B6260000}"/>
    <cellStyle name="Normal 6 3 3 7" xfId="9939" xr:uid="{00000000-0005-0000-0000-0000B7260000}"/>
    <cellStyle name="Normal 6 3 3 7 2" xfId="9940" xr:uid="{00000000-0005-0000-0000-0000B8260000}"/>
    <cellStyle name="Normal 6 3 3 7 2 2" xfId="9941" xr:uid="{00000000-0005-0000-0000-0000B9260000}"/>
    <cellStyle name="Normal 6 3 3 7 3" xfId="9942" xr:uid="{00000000-0005-0000-0000-0000BA260000}"/>
    <cellStyle name="Normal 6 3 3 7 4" xfId="9943" xr:uid="{00000000-0005-0000-0000-0000BB260000}"/>
    <cellStyle name="Normal 6 3 3 8" xfId="9944" xr:uid="{00000000-0005-0000-0000-0000BC260000}"/>
    <cellStyle name="Normal 6 3 3 8 2" xfId="9945" xr:uid="{00000000-0005-0000-0000-0000BD260000}"/>
    <cellStyle name="Normal 6 3 3 9" xfId="9946" xr:uid="{00000000-0005-0000-0000-0000BE260000}"/>
    <cellStyle name="Normal 6 3 4" xfId="9947" xr:uid="{00000000-0005-0000-0000-0000BF260000}"/>
    <cellStyle name="Normal 6 3 4 2" xfId="9948" xr:uid="{00000000-0005-0000-0000-0000C0260000}"/>
    <cellStyle name="Normal 6 3 4 2 2" xfId="9949" xr:uid="{00000000-0005-0000-0000-0000C1260000}"/>
    <cellStyle name="Normal 6 3 4 2 2 2" xfId="9950" xr:uid="{00000000-0005-0000-0000-0000C2260000}"/>
    <cellStyle name="Normal 6 3 4 2 2 2 2" xfId="9951" xr:uid="{00000000-0005-0000-0000-0000C3260000}"/>
    <cellStyle name="Normal 6 3 4 2 2 2 2 2" xfId="9952" xr:uid="{00000000-0005-0000-0000-0000C4260000}"/>
    <cellStyle name="Normal 6 3 4 2 2 2 2 2 2" xfId="9953" xr:uid="{00000000-0005-0000-0000-0000C5260000}"/>
    <cellStyle name="Normal 6 3 4 2 2 2 2 3" xfId="9954" xr:uid="{00000000-0005-0000-0000-0000C6260000}"/>
    <cellStyle name="Normal 6 3 4 2 2 2 2 4" xfId="9955" xr:uid="{00000000-0005-0000-0000-0000C7260000}"/>
    <cellStyle name="Normal 6 3 4 2 2 2 3" xfId="9956" xr:uid="{00000000-0005-0000-0000-0000C8260000}"/>
    <cellStyle name="Normal 6 3 4 2 2 2 3 2" xfId="9957" xr:uid="{00000000-0005-0000-0000-0000C9260000}"/>
    <cellStyle name="Normal 6 3 4 2 2 2 4" xfId="9958" xr:uid="{00000000-0005-0000-0000-0000CA260000}"/>
    <cellStyle name="Normal 6 3 4 2 2 2 5" xfId="9959" xr:uid="{00000000-0005-0000-0000-0000CB260000}"/>
    <cellStyle name="Normal 6 3 4 2 2 3" xfId="9960" xr:uid="{00000000-0005-0000-0000-0000CC260000}"/>
    <cellStyle name="Normal 6 3 4 2 2 3 2" xfId="9961" xr:uid="{00000000-0005-0000-0000-0000CD260000}"/>
    <cellStyle name="Normal 6 3 4 2 2 3 2 2" xfId="9962" xr:uid="{00000000-0005-0000-0000-0000CE260000}"/>
    <cellStyle name="Normal 6 3 4 2 2 3 3" xfId="9963" xr:uid="{00000000-0005-0000-0000-0000CF260000}"/>
    <cellStyle name="Normal 6 3 4 2 2 3 4" xfId="9964" xr:uid="{00000000-0005-0000-0000-0000D0260000}"/>
    <cellStyle name="Normal 6 3 4 2 2 4" xfId="9965" xr:uid="{00000000-0005-0000-0000-0000D1260000}"/>
    <cellStyle name="Normal 6 3 4 2 2 4 2" xfId="9966" xr:uid="{00000000-0005-0000-0000-0000D2260000}"/>
    <cellStyle name="Normal 6 3 4 2 2 5" xfId="9967" xr:uid="{00000000-0005-0000-0000-0000D3260000}"/>
    <cellStyle name="Normal 6 3 4 2 2 6" xfId="9968" xr:uid="{00000000-0005-0000-0000-0000D4260000}"/>
    <cellStyle name="Normal 6 3 4 2 3" xfId="9969" xr:uid="{00000000-0005-0000-0000-0000D5260000}"/>
    <cellStyle name="Normal 6 3 4 2 3 2" xfId="9970" xr:uid="{00000000-0005-0000-0000-0000D6260000}"/>
    <cellStyle name="Normal 6 3 4 2 3 2 2" xfId="9971" xr:uid="{00000000-0005-0000-0000-0000D7260000}"/>
    <cellStyle name="Normal 6 3 4 2 3 2 2 2" xfId="9972" xr:uid="{00000000-0005-0000-0000-0000D8260000}"/>
    <cellStyle name="Normal 6 3 4 2 3 2 3" xfId="9973" xr:uid="{00000000-0005-0000-0000-0000D9260000}"/>
    <cellStyle name="Normal 6 3 4 2 3 2 4" xfId="9974" xr:uid="{00000000-0005-0000-0000-0000DA260000}"/>
    <cellStyle name="Normal 6 3 4 2 3 3" xfId="9975" xr:uid="{00000000-0005-0000-0000-0000DB260000}"/>
    <cellStyle name="Normal 6 3 4 2 3 3 2" xfId="9976" xr:uid="{00000000-0005-0000-0000-0000DC260000}"/>
    <cellStyle name="Normal 6 3 4 2 3 4" xfId="9977" xr:uid="{00000000-0005-0000-0000-0000DD260000}"/>
    <cellStyle name="Normal 6 3 4 2 3 5" xfId="9978" xr:uid="{00000000-0005-0000-0000-0000DE260000}"/>
    <cellStyle name="Normal 6 3 4 2 4" xfId="9979" xr:uid="{00000000-0005-0000-0000-0000DF260000}"/>
    <cellStyle name="Normal 6 3 4 2 4 2" xfId="9980" xr:uid="{00000000-0005-0000-0000-0000E0260000}"/>
    <cellStyle name="Normal 6 3 4 2 4 2 2" xfId="9981" xr:uid="{00000000-0005-0000-0000-0000E1260000}"/>
    <cellStyle name="Normal 6 3 4 2 4 3" xfId="9982" xr:uid="{00000000-0005-0000-0000-0000E2260000}"/>
    <cellStyle name="Normal 6 3 4 2 4 4" xfId="9983" xr:uid="{00000000-0005-0000-0000-0000E3260000}"/>
    <cellStyle name="Normal 6 3 4 2 5" xfId="9984" xr:uid="{00000000-0005-0000-0000-0000E4260000}"/>
    <cellStyle name="Normal 6 3 4 2 5 2" xfId="9985" xr:uid="{00000000-0005-0000-0000-0000E5260000}"/>
    <cellStyle name="Normal 6 3 4 2 6" xfId="9986" xr:uid="{00000000-0005-0000-0000-0000E6260000}"/>
    <cellStyle name="Normal 6 3 4 2 7" xfId="9987" xr:uid="{00000000-0005-0000-0000-0000E7260000}"/>
    <cellStyle name="Normal 6 3 4 3" xfId="9988" xr:uid="{00000000-0005-0000-0000-0000E8260000}"/>
    <cellStyle name="Normal 6 3 4 3 2" xfId="9989" xr:uid="{00000000-0005-0000-0000-0000E9260000}"/>
    <cellStyle name="Normal 6 3 4 3 2 2" xfId="9990" xr:uid="{00000000-0005-0000-0000-0000EA260000}"/>
    <cellStyle name="Normal 6 3 4 3 2 2 2" xfId="9991" xr:uid="{00000000-0005-0000-0000-0000EB260000}"/>
    <cellStyle name="Normal 6 3 4 3 2 2 2 2" xfId="9992" xr:uid="{00000000-0005-0000-0000-0000EC260000}"/>
    <cellStyle name="Normal 6 3 4 3 2 2 3" xfId="9993" xr:uid="{00000000-0005-0000-0000-0000ED260000}"/>
    <cellStyle name="Normal 6 3 4 3 2 2 4" xfId="9994" xr:uid="{00000000-0005-0000-0000-0000EE260000}"/>
    <cellStyle name="Normal 6 3 4 3 2 3" xfId="9995" xr:uid="{00000000-0005-0000-0000-0000EF260000}"/>
    <cellStyle name="Normal 6 3 4 3 2 3 2" xfId="9996" xr:uid="{00000000-0005-0000-0000-0000F0260000}"/>
    <cellStyle name="Normal 6 3 4 3 2 4" xfId="9997" xr:uid="{00000000-0005-0000-0000-0000F1260000}"/>
    <cellStyle name="Normal 6 3 4 3 2 5" xfId="9998" xr:uid="{00000000-0005-0000-0000-0000F2260000}"/>
    <cellStyle name="Normal 6 3 4 3 3" xfId="9999" xr:uid="{00000000-0005-0000-0000-0000F3260000}"/>
    <cellStyle name="Normal 6 3 4 3 3 2" xfId="10000" xr:uid="{00000000-0005-0000-0000-0000F4260000}"/>
    <cellStyle name="Normal 6 3 4 3 3 2 2" xfId="10001" xr:uid="{00000000-0005-0000-0000-0000F5260000}"/>
    <cellStyle name="Normal 6 3 4 3 3 3" xfId="10002" xr:uid="{00000000-0005-0000-0000-0000F6260000}"/>
    <cellStyle name="Normal 6 3 4 3 3 4" xfId="10003" xr:uid="{00000000-0005-0000-0000-0000F7260000}"/>
    <cellStyle name="Normal 6 3 4 3 4" xfId="10004" xr:uid="{00000000-0005-0000-0000-0000F8260000}"/>
    <cellStyle name="Normal 6 3 4 3 4 2" xfId="10005" xr:uid="{00000000-0005-0000-0000-0000F9260000}"/>
    <cellStyle name="Normal 6 3 4 3 5" xfId="10006" xr:uid="{00000000-0005-0000-0000-0000FA260000}"/>
    <cellStyle name="Normal 6 3 4 3 6" xfId="10007" xr:uid="{00000000-0005-0000-0000-0000FB260000}"/>
    <cellStyle name="Normal 6 3 4 4" xfId="10008" xr:uid="{00000000-0005-0000-0000-0000FC260000}"/>
    <cellStyle name="Normal 6 3 4 4 2" xfId="10009" xr:uid="{00000000-0005-0000-0000-0000FD260000}"/>
    <cellStyle name="Normal 6 3 4 4 2 2" xfId="10010" xr:uid="{00000000-0005-0000-0000-0000FE260000}"/>
    <cellStyle name="Normal 6 3 4 4 2 2 2" xfId="10011" xr:uid="{00000000-0005-0000-0000-0000FF260000}"/>
    <cellStyle name="Normal 6 3 4 4 2 2 2 2" xfId="10012" xr:uid="{00000000-0005-0000-0000-000000270000}"/>
    <cellStyle name="Normal 6 3 4 4 2 2 3" xfId="10013" xr:uid="{00000000-0005-0000-0000-000001270000}"/>
    <cellStyle name="Normal 6 3 4 4 2 2 4" xfId="10014" xr:uid="{00000000-0005-0000-0000-000002270000}"/>
    <cellStyle name="Normal 6 3 4 4 2 3" xfId="10015" xr:uid="{00000000-0005-0000-0000-000003270000}"/>
    <cellStyle name="Normal 6 3 4 4 2 3 2" xfId="10016" xr:uid="{00000000-0005-0000-0000-000004270000}"/>
    <cellStyle name="Normal 6 3 4 4 2 4" xfId="10017" xr:uid="{00000000-0005-0000-0000-000005270000}"/>
    <cellStyle name="Normal 6 3 4 4 2 5" xfId="10018" xr:uid="{00000000-0005-0000-0000-000006270000}"/>
    <cellStyle name="Normal 6 3 4 4 3" xfId="10019" xr:uid="{00000000-0005-0000-0000-000007270000}"/>
    <cellStyle name="Normal 6 3 4 4 3 2" xfId="10020" xr:uid="{00000000-0005-0000-0000-000008270000}"/>
    <cellStyle name="Normal 6 3 4 4 3 2 2" xfId="10021" xr:uid="{00000000-0005-0000-0000-000009270000}"/>
    <cellStyle name="Normal 6 3 4 4 3 3" xfId="10022" xr:uid="{00000000-0005-0000-0000-00000A270000}"/>
    <cellStyle name="Normal 6 3 4 4 3 4" xfId="10023" xr:uid="{00000000-0005-0000-0000-00000B270000}"/>
    <cellStyle name="Normal 6 3 4 4 4" xfId="10024" xr:uid="{00000000-0005-0000-0000-00000C270000}"/>
    <cellStyle name="Normal 6 3 4 4 4 2" xfId="10025" xr:uid="{00000000-0005-0000-0000-00000D270000}"/>
    <cellStyle name="Normal 6 3 4 4 5" xfId="10026" xr:uid="{00000000-0005-0000-0000-00000E270000}"/>
    <cellStyle name="Normal 6 3 4 4 6" xfId="10027" xr:uid="{00000000-0005-0000-0000-00000F270000}"/>
    <cellStyle name="Normal 6 3 4 5" xfId="10028" xr:uid="{00000000-0005-0000-0000-000010270000}"/>
    <cellStyle name="Normal 6 3 4 5 2" xfId="10029" xr:uid="{00000000-0005-0000-0000-000011270000}"/>
    <cellStyle name="Normal 6 3 4 5 2 2" xfId="10030" xr:uid="{00000000-0005-0000-0000-000012270000}"/>
    <cellStyle name="Normal 6 3 4 5 2 2 2" xfId="10031" xr:uid="{00000000-0005-0000-0000-000013270000}"/>
    <cellStyle name="Normal 6 3 4 5 2 3" xfId="10032" xr:uid="{00000000-0005-0000-0000-000014270000}"/>
    <cellStyle name="Normal 6 3 4 5 2 4" xfId="10033" xr:uid="{00000000-0005-0000-0000-000015270000}"/>
    <cellStyle name="Normal 6 3 4 5 3" xfId="10034" xr:uid="{00000000-0005-0000-0000-000016270000}"/>
    <cellStyle name="Normal 6 3 4 5 3 2" xfId="10035" xr:uid="{00000000-0005-0000-0000-000017270000}"/>
    <cellStyle name="Normal 6 3 4 5 4" xfId="10036" xr:uid="{00000000-0005-0000-0000-000018270000}"/>
    <cellStyle name="Normal 6 3 4 5 5" xfId="10037" xr:uid="{00000000-0005-0000-0000-000019270000}"/>
    <cellStyle name="Normal 6 3 4 6" xfId="10038" xr:uid="{00000000-0005-0000-0000-00001A270000}"/>
    <cellStyle name="Normal 6 3 4 6 2" xfId="10039" xr:uid="{00000000-0005-0000-0000-00001B270000}"/>
    <cellStyle name="Normal 6 3 4 6 2 2" xfId="10040" xr:uid="{00000000-0005-0000-0000-00001C270000}"/>
    <cellStyle name="Normal 6 3 4 6 3" xfId="10041" xr:uid="{00000000-0005-0000-0000-00001D270000}"/>
    <cellStyle name="Normal 6 3 4 6 4" xfId="10042" xr:uid="{00000000-0005-0000-0000-00001E270000}"/>
    <cellStyle name="Normal 6 3 4 7" xfId="10043" xr:uid="{00000000-0005-0000-0000-00001F270000}"/>
    <cellStyle name="Normal 6 3 4 7 2" xfId="10044" xr:uid="{00000000-0005-0000-0000-000020270000}"/>
    <cellStyle name="Normal 6 3 4 8" xfId="10045" xr:uid="{00000000-0005-0000-0000-000021270000}"/>
    <cellStyle name="Normal 6 3 4 9" xfId="10046" xr:uid="{00000000-0005-0000-0000-000022270000}"/>
    <cellStyle name="Normal 6 3 5" xfId="10047" xr:uid="{00000000-0005-0000-0000-000023270000}"/>
    <cellStyle name="Normal 6 3 5 2" xfId="10048" xr:uid="{00000000-0005-0000-0000-000024270000}"/>
    <cellStyle name="Normal 6 3 5 2 2" xfId="10049" xr:uid="{00000000-0005-0000-0000-000025270000}"/>
    <cellStyle name="Normal 6 3 5 2 2 2" xfId="10050" xr:uid="{00000000-0005-0000-0000-000026270000}"/>
    <cellStyle name="Normal 6 3 5 2 2 2 2" xfId="10051" xr:uid="{00000000-0005-0000-0000-000027270000}"/>
    <cellStyle name="Normal 6 3 5 2 2 2 2 2" xfId="10052" xr:uid="{00000000-0005-0000-0000-000028270000}"/>
    <cellStyle name="Normal 6 3 5 2 2 2 2 2 2" xfId="10053" xr:uid="{00000000-0005-0000-0000-000029270000}"/>
    <cellStyle name="Normal 6 3 5 2 2 2 2 3" xfId="10054" xr:uid="{00000000-0005-0000-0000-00002A270000}"/>
    <cellStyle name="Normal 6 3 5 2 2 2 2 4" xfId="10055" xr:uid="{00000000-0005-0000-0000-00002B270000}"/>
    <cellStyle name="Normal 6 3 5 2 2 2 3" xfId="10056" xr:uid="{00000000-0005-0000-0000-00002C270000}"/>
    <cellStyle name="Normal 6 3 5 2 2 2 3 2" xfId="10057" xr:uid="{00000000-0005-0000-0000-00002D270000}"/>
    <cellStyle name="Normal 6 3 5 2 2 2 4" xfId="10058" xr:uid="{00000000-0005-0000-0000-00002E270000}"/>
    <cellStyle name="Normal 6 3 5 2 2 2 5" xfId="10059" xr:uid="{00000000-0005-0000-0000-00002F270000}"/>
    <cellStyle name="Normal 6 3 5 2 2 3" xfId="10060" xr:uid="{00000000-0005-0000-0000-000030270000}"/>
    <cellStyle name="Normal 6 3 5 2 2 3 2" xfId="10061" xr:uid="{00000000-0005-0000-0000-000031270000}"/>
    <cellStyle name="Normal 6 3 5 2 2 3 2 2" xfId="10062" xr:uid="{00000000-0005-0000-0000-000032270000}"/>
    <cellStyle name="Normal 6 3 5 2 2 3 3" xfId="10063" xr:uid="{00000000-0005-0000-0000-000033270000}"/>
    <cellStyle name="Normal 6 3 5 2 2 3 4" xfId="10064" xr:uid="{00000000-0005-0000-0000-000034270000}"/>
    <cellStyle name="Normal 6 3 5 2 2 4" xfId="10065" xr:uid="{00000000-0005-0000-0000-000035270000}"/>
    <cellStyle name="Normal 6 3 5 2 2 4 2" xfId="10066" xr:uid="{00000000-0005-0000-0000-000036270000}"/>
    <cellStyle name="Normal 6 3 5 2 2 5" xfId="10067" xr:uid="{00000000-0005-0000-0000-000037270000}"/>
    <cellStyle name="Normal 6 3 5 2 2 6" xfId="10068" xr:uid="{00000000-0005-0000-0000-000038270000}"/>
    <cellStyle name="Normal 6 3 5 2 3" xfId="10069" xr:uid="{00000000-0005-0000-0000-000039270000}"/>
    <cellStyle name="Normal 6 3 5 2 3 2" xfId="10070" xr:uid="{00000000-0005-0000-0000-00003A270000}"/>
    <cellStyle name="Normal 6 3 5 2 3 2 2" xfId="10071" xr:uid="{00000000-0005-0000-0000-00003B270000}"/>
    <cellStyle name="Normal 6 3 5 2 3 2 2 2" xfId="10072" xr:uid="{00000000-0005-0000-0000-00003C270000}"/>
    <cellStyle name="Normal 6 3 5 2 3 2 3" xfId="10073" xr:uid="{00000000-0005-0000-0000-00003D270000}"/>
    <cellStyle name="Normal 6 3 5 2 3 2 4" xfId="10074" xr:uid="{00000000-0005-0000-0000-00003E270000}"/>
    <cellStyle name="Normal 6 3 5 2 3 3" xfId="10075" xr:uid="{00000000-0005-0000-0000-00003F270000}"/>
    <cellStyle name="Normal 6 3 5 2 3 3 2" xfId="10076" xr:uid="{00000000-0005-0000-0000-000040270000}"/>
    <cellStyle name="Normal 6 3 5 2 3 4" xfId="10077" xr:uid="{00000000-0005-0000-0000-000041270000}"/>
    <cellStyle name="Normal 6 3 5 2 3 5" xfId="10078" xr:uid="{00000000-0005-0000-0000-000042270000}"/>
    <cellStyle name="Normal 6 3 5 2 4" xfId="10079" xr:uid="{00000000-0005-0000-0000-000043270000}"/>
    <cellStyle name="Normal 6 3 5 2 4 2" xfId="10080" xr:uid="{00000000-0005-0000-0000-000044270000}"/>
    <cellStyle name="Normal 6 3 5 2 4 2 2" xfId="10081" xr:uid="{00000000-0005-0000-0000-000045270000}"/>
    <cellStyle name="Normal 6 3 5 2 4 3" xfId="10082" xr:uid="{00000000-0005-0000-0000-000046270000}"/>
    <cellStyle name="Normal 6 3 5 2 4 4" xfId="10083" xr:uid="{00000000-0005-0000-0000-000047270000}"/>
    <cellStyle name="Normal 6 3 5 2 5" xfId="10084" xr:uid="{00000000-0005-0000-0000-000048270000}"/>
    <cellStyle name="Normal 6 3 5 2 5 2" xfId="10085" xr:uid="{00000000-0005-0000-0000-000049270000}"/>
    <cellStyle name="Normal 6 3 5 2 6" xfId="10086" xr:uid="{00000000-0005-0000-0000-00004A270000}"/>
    <cellStyle name="Normal 6 3 5 2 7" xfId="10087" xr:uid="{00000000-0005-0000-0000-00004B270000}"/>
    <cellStyle name="Normal 6 3 5 3" xfId="10088" xr:uid="{00000000-0005-0000-0000-00004C270000}"/>
    <cellStyle name="Normal 6 3 5 3 2" xfId="10089" xr:uid="{00000000-0005-0000-0000-00004D270000}"/>
    <cellStyle name="Normal 6 3 5 3 2 2" xfId="10090" xr:uid="{00000000-0005-0000-0000-00004E270000}"/>
    <cellStyle name="Normal 6 3 5 3 2 2 2" xfId="10091" xr:uid="{00000000-0005-0000-0000-00004F270000}"/>
    <cellStyle name="Normal 6 3 5 3 2 2 2 2" xfId="10092" xr:uid="{00000000-0005-0000-0000-000050270000}"/>
    <cellStyle name="Normal 6 3 5 3 2 2 3" xfId="10093" xr:uid="{00000000-0005-0000-0000-000051270000}"/>
    <cellStyle name="Normal 6 3 5 3 2 2 4" xfId="10094" xr:uid="{00000000-0005-0000-0000-000052270000}"/>
    <cellStyle name="Normal 6 3 5 3 2 3" xfId="10095" xr:uid="{00000000-0005-0000-0000-000053270000}"/>
    <cellStyle name="Normal 6 3 5 3 2 3 2" xfId="10096" xr:uid="{00000000-0005-0000-0000-000054270000}"/>
    <cellStyle name="Normal 6 3 5 3 2 4" xfId="10097" xr:uid="{00000000-0005-0000-0000-000055270000}"/>
    <cellStyle name="Normal 6 3 5 3 2 5" xfId="10098" xr:uid="{00000000-0005-0000-0000-000056270000}"/>
    <cellStyle name="Normal 6 3 5 3 3" xfId="10099" xr:uid="{00000000-0005-0000-0000-000057270000}"/>
    <cellStyle name="Normal 6 3 5 3 3 2" xfId="10100" xr:uid="{00000000-0005-0000-0000-000058270000}"/>
    <cellStyle name="Normal 6 3 5 3 3 2 2" xfId="10101" xr:uid="{00000000-0005-0000-0000-000059270000}"/>
    <cellStyle name="Normal 6 3 5 3 3 3" xfId="10102" xr:uid="{00000000-0005-0000-0000-00005A270000}"/>
    <cellStyle name="Normal 6 3 5 3 3 4" xfId="10103" xr:uid="{00000000-0005-0000-0000-00005B270000}"/>
    <cellStyle name="Normal 6 3 5 3 4" xfId="10104" xr:uid="{00000000-0005-0000-0000-00005C270000}"/>
    <cellStyle name="Normal 6 3 5 3 4 2" xfId="10105" xr:uid="{00000000-0005-0000-0000-00005D270000}"/>
    <cellStyle name="Normal 6 3 5 3 5" xfId="10106" xr:uid="{00000000-0005-0000-0000-00005E270000}"/>
    <cellStyle name="Normal 6 3 5 3 6" xfId="10107" xr:uid="{00000000-0005-0000-0000-00005F270000}"/>
    <cellStyle name="Normal 6 3 5 4" xfId="10108" xr:uid="{00000000-0005-0000-0000-000060270000}"/>
    <cellStyle name="Normal 6 3 5 4 2" xfId="10109" xr:uid="{00000000-0005-0000-0000-000061270000}"/>
    <cellStyle name="Normal 6 3 5 4 2 2" xfId="10110" xr:uid="{00000000-0005-0000-0000-000062270000}"/>
    <cellStyle name="Normal 6 3 5 4 2 2 2" xfId="10111" xr:uid="{00000000-0005-0000-0000-000063270000}"/>
    <cellStyle name="Normal 6 3 5 4 2 2 2 2" xfId="10112" xr:uid="{00000000-0005-0000-0000-000064270000}"/>
    <cellStyle name="Normal 6 3 5 4 2 2 3" xfId="10113" xr:uid="{00000000-0005-0000-0000-000065270000}"/>
    <cellStyle name="Normal 6 3 5 4 2 2 4" xfId="10114" xr:uid="{00000000-0005-0000-0000-000066270000}"/>
    <cellStyle name="Normal 6 3 5 4 2 3" xfId="10115" xr:uid="{00000000-0005-0000-0000-000067270000}"/>
    <cellStyle name="Normal 6 3 5 4 2 3 2" xfId="10116" xr:uid="{00000000-0005-0000-0000-000068270000}"/>
    <cellStyle name="Normal 6 3 5 4 2 4" xfId="10117" xr:uid="{00000000-0005-0000-0000-000069270000}"/>
    <cellStyle name="Normal 6 3 5 4 2 5" xfId="10118" xr:uid="{00000000-0005-0000-0000-00006A270000}"/>
    <cellStyle name="Normal 6 3 5 4 3" xfId="10119" xr:uid="{00000000-0005-0000-0000-00006B270000}"/>
    <cellStyle name="Normal 6 3 5 4 3 2" xfId="10120" xr:uid="{00000000-0005-0000-0000-00006C270000}"/>
    <cellStyle name="Normal 6 3 5 4 3 2 2" xfId="10121" xr:uid="{00000000-0005-0000-0000-00006D270000}"/>
    <cellStyle name="Normal 6 3 5 4 3 3" xfId="10122" xr:uid="{00000000-0005-0000-0000-00006E270000}"/>
    <cellStyle name="Normal 6 3 5 4 3 4" xfId="10123" xr:uid="{00000000-0005-0000-0000-00006F270000}"/>
    <cellStyle name="Normal 6 3 5 4 4" xfId="10124" xr:uid="{00000000-0005-0000-0000-000070270000}"/>
    <cellStyle name="Normal 6 3 5 4 4 2" xfId="10125" xr:uid="{00000000-0005-0000-0000-000071270000}"/>
    <cellStyle name="Normal 6 3 5 4 5" xfId="10126" xr:uid="{00000000-0005-0000-0000-000072270000}"/>
    <cellStyle name="Normal 6 3 5 4 6" xfId="10127" xr:uid="{00000000-0005-0000-0000-000073270000}"/>
    <cellStyle name="Normal 6 3 5 5" xfId="10128" xr:uid="{00000000-0005-0000-0000-000074270000}"/>
    <cellStyle name="Normal 6 3 5 5 2" xfId="10129" xr:uid="{00000000-0005-0000-0000-000075270000}"/>
    <cellStyle name="Normal 6 3 5 5 2 2" xfId="10130" xr:uid="{00000000-0005-0000-0000-000076270000}"/>
    <cellStyle name="Normal 6 3 5 5 2 2 2" xfId="10131" xr:uid="{00000000-0005-0000-0000-000077270000}"/>
    <cellStyle name="Normal 6 3 5 5 2 3" xfId="10132" xr:uid="{00000000-0005-0000-0000-000078270000}"/>
    <cellStyle name="Normal 6 3 5 5 2 4" xfId="10133" xr:uid="{00000000-0005-0000-0000-000079270000}"/>
    <cellStyle name="Normal 6 3 5 5 3" xfId="10134" xr:uid="{00000000-0005-0000-0000-00007A270000}"/>
    <cellStyle name="Normal 6 3 5 5 3 2" xfId="10135" xr:uid="{00000000-0005-0000-0000-00007B270000}"/>
    <cellStyle name="Normal 6 3 5 5 4" xfId="10136" xr:uid="{00000000-0005-0000-0000-00007C270000}"/>
    <cellStyle name="Normal 6 3 5 5 5" xfId="10137" xr:uid="{00000000-0005-0000-0000-00007D270000}"/>
    <cellStyle name="Normal 6 3 5 6" xfId="10138" xr:uid="{00000000-0005-0000-0000-00007E270000}"/>
    <cellStyle name="Normal 6 3 5 6 2" xfId="10139" xr:uid="{00000000-0005-0000-0000-00007F270000}"/>
    <cellStyle name="Normal 6 3 5 6 2 2" xfId="10140" xr:uid="{00000000-0005-0000-0000-000080270000}"/>
    <cellStyle name="Normal 6 3 5 6 3" xfId="10141" xr:uid="{00000000-0005-0000-0000-000081270000}"/>
    <cellStyle name="Normal 6 3 5 6 4" xfId="10142" xr:uid="{00000000-0005-0000-0000-000082270000}"/>
    <cellStyle name="Normal 6 3 5 7" xfId="10143" xr:uid="{00000000-0005-0000-0000-000083270000}"/>
    <cellStyle name="Normal 6 3 5 7 2" xfId="10144" xr:uid="{00000000-0005-0000-0000-000084270000}"/>
    <cellStyle name="Normal 6 3 5 8" xfId="10145" xr:uid="{00000000-0005-0000-0000-000085270000}"/>
    <cellStyle name="Normal 6 3 5 9" xfId="10146" xr:uid="{00000000-0005-0000-0000-000086270000}"/>
    <cellStyle name="Normal 6 3 6" xfId="10147" xr:uid="{00000000-0005-0000-0000-000087270000}"/>
    <cellStyle name="Normal 6 3 6 2" xfId="10148" xr:uid="{00000000-0005-0000-0000-000088270000}"/>
    <cellStyle name="Normal 6 3 6 2 2" xfId="10149" xr:uid="{00000000-0005-0000-0000-000089270000}"/>
    <cellStyle name="Normal 6 3 6 2 2 2" xfId="10150" xr:uid="{00000000-0005-0000-0000-00008A270000}"/>
    <cellStyle name="Normal 6 3 6 2 2 2 2" xfId="10151" xr:uid="{00000000-0005-0000-0000-00008B270000}"/>
    <cellStyle name="Normal 6 3 6 2 2 2 2 2" xfId="10152" xr:uid="{00000000-0005-0000-0000-00008C270000}"/>
    <cellStyle name="Normal 6 3 6 2 2 2 3" xfId="10153" xr:uid="{00000000-0005-0000-0000-00008D270000}"/>
    <cellStyle name="Normal 6 3 6 2 2 2 4" xfId="10154" xr:uid="{00000000-0005-0000-0000-00008E270000}"/>
    <cellStyle name="Normal 6 3 6 2 2 3" xfId="10155" xr:uid="{00000000-0005-0000-0000-00008F270000}"/>
    <cellStyle name="Normal 6 3 6 2 2 3 2" xfId="10156" xr:uid="{00000000-0005-0000-0000-000090270000}"/>
    <cellStyle name="Normal 6 3 6 2 2 4" xfId="10157" xr:uid="{00000000-0005-0000-0000-000091270000}"/>
    <cellStyle name="Normal 6 3 6 2 2 5" xfId="10158" xr:uid="{00000000-0005-0000-0000-000092270000}"/>
    <cellStyle name="Normal 6 3 6 2 3" xfId="10159" xr:uid="{00000000-0005-0000-0000-000093270000}"/>
    <cellStyle name="Normal 6 3 6 2 3 2" xfId="10160" xr:uid="{00000000-0005-0000-0000-000094270000}"/>
    <cellStyle name="Normal 6 3 6 2 3 2 2" xfId="10161" xr:uid="{00000000-0005-0000-0000-000095270000}"/>
    <cellStyle name="Normal 6 3 6 2 3 3" xfId="10162" xr:uid="{00000000-0005-0000-0000-000096270000}"/>
    <cellStyle name="Normal 6 3 6 2 3 4" xfId="10163" xr:uid="{00000000-0005-0000-0000-000097270000}"/>
    <cellStyle name="Normal 6 3 6 2 4" xfId="10164" xr:uid="{00000000-0005-0000-0000-000098270000}"/>
    <cellStyle name="Normal 6 3 6 2 4 2" xfId="10165" xr:uid="{00000000-0005-0000-0000-000099270000}"/>
    <cellStyle name="Normal 6 3 6 2 5" xfId="10166" xr:uid="{00000000-0005-0000-0000-00009A270000}"/>
    <cellStyle name="Normal 6 3 6 2 6" xfId="10167" xr:uid="{00000000-0005-0000-0000-00009B270000}"/>
    <cellStyle name="Normal 6 3 6 3" xfId="10168" xr:uid="{00000000-0005-0000-0000-00009C270000}"/>
    <cellStyle name="Normal 6 3 6 3 2" xfId="10169" xr:uid="{00000000-0005-0000-0000-00009D270000}"/>
    <cellStyle name="Normal 6 3 6 3 2 2" xfId="10170" xr:uid="{00000000-0005-0000-0000-00009E270000}"/>
    <cellStyle name="Normal 6 3 6 3 2 2 2" xfId="10171" xr:uid="{00000000-0005-0000-0000-00009F270000}"/>
    <cellStyle name="Normal 6 3 6 3 2 3" xfId="10172" xr:uid="{00000000-0005-0000-0000-0000A0270000}"/>
    <cellStyle name="Normal 6 3 6 3 2 4" xfId="10173" xr:uid="{00000000-0005-0000-0000-0000A1270000}"/>
    <cellStyle name="Normal 6 3 6 3 3" xfId="10174" xr:uid="{00000000-0005-0000-0000-0000A2270000}"/>
    <cellStyle name="Normal 6 3 6 3 3 2" xfId="10175" xr:uid="{00000000-0005-0000-0000-0000A3270000}"/>
    <cellStyle name="Normal 6 3 6 3 4" xfId="10176" xr:uid="{00000000-0005-0000-0000-0000A4270000}"/>
    <cellStyle name="Normal 6 3 6 3 5" xfId="10177" xr:uid="{00000000-0005-0000-0000-0000A5270000}"/>
    <cellStyle name="Normal 6 3 6 4" xfId="10178" xr:uid="{00000000-0005-0000-0000-0000A6270000}"/>
    <cellStyle name="Normal 6 3 6 4 2" xfId="10179" xr:uid="{00000000-0005-0000-0000-0000A7270000}"/>
    <cellStyle name="Normal 6 3 6 4 2 2" xfId="10180" xr:uid="{00000000-0005-0000-0000-0000A8270000}"/>
    <cellStyle name="Normal 6 3 6 4 3" xfId="10181" xr:uid="{00000000-0005-0000-0000-0000A9270000}"/>
    <cellStyle name="Normal 6 3 6 4 4" xfId="10182" xr:uid="{00000000-0005-0000-0000-0000AA270000}"/>
    <cellStyle name="Normal 6 3 6 5" xfId="10183" xr:uid="{00000000-0005-0000-0000-0000AB270000}"/>
    <cellStyle name="Normal 6 3 6 5 2" xfId="10184" xr:uid="{00000000-0005-0000-0000-0000AC270000}"/>
    <cellStyle name="Normal 6 3 6 6" xfId="10185" xr:uid="{00000000-0005-0000-0000-0000AD270000}"/>
    <cellStyle name="Normal 6 3 6 7" xfId="10186" xr:uid="{00000000-0005-0000-0000-0000AE270000}"/>
    <cellStyle name="Normal 6 3 7" xfId="10187" xr:uid="{00000000-0005-0000-0000-0000AF270000}"/>
    <cellStyle name="Normal 6 3 7 2" xfId="10188" xr:uid="{00000000-0005-0000-0000-0000B0270000}"/>
    <cellStyle name="Normal 6 3 7 2 2" xfId="10189" xr:uid="{00000000-0005-0000-0000-0000B1270000}"/>
    <cellStyle name="Normal 6 3 7 2 2 2" xfId="10190" xr:uid="{00000000-0005-0000-0000-0000B2270000}"/>
    <cellStyle name="Normal 6 3 7 2 2 2 2" xfId="10191" xr:uid="{00000000-0005-0000-0000-0000B3270000}"/>
    <cellStyle name="Normal 6 3 7 2 2 3" xfId="10192" xr:uid="{00000000-0005-0000-0000-0000B4270000}"/>
    <cellStyle name="Normal 6 3 7 2 2 4" xfId="10193" xr:uid="{00000000-0005-0000-0000-0000B5270000}"/>
    <cellStyle name="Normal 6 3 7 2 3" xfId="10194" xr:uid="{00000000-0005-0000-0000-0000B6270000}"/>
    <cellStyle name="Normal 6 3 7 2 3 2" xfId="10195" xr:uid="{00000000-0005-0000-0000-0000B7270000}"/>
    <cellStyle name="Normal 6 3 7 2 4" xfId="10196" xr:uid="{00000000-0005-0000-0000-0000B8270000}"/>
    <cellStyle name="Normal 6 3 7 2 5" xfId="10197" xr:uid="{00000000-0005-0000-0000-0000B9270000}"/>
    <cellStyle name="Normal 6 3 7 3" xfId="10198" xr:uid="{00000000-0005-0000-0000-0000BA270000}"/>
    <cellStyle name="Normal 6 3 7 3 2" xfId="10199" xr:uid="{00000000-0005-0000-0000-0000BB270000}"/>
    <cellStyle name="Normal 6 3 7 3 2 2" xfId="10200" xr:uid="{00000000-0005-0000-0000-0000BC270000}"/>
    <cellStyle name="Normal 6 3 7 3 3" xfId="10201" xr:uid="{00000000-0005-0000-0000-0000BD270000}"/>
    <cellStyle name="Normal 6 3 7 3 4" xfId="10202" xr:uid="{00000000-0005-0000-0000-0000BE270000}"/>
    <cellStyle name="Normal 6 3 7 4" xfId="10203" xr:uid="{00000000-0005-0000-0000-0000BF270000}"/>
    <cellStyle name="Normal 6 3 7 4 2" xfId="10204" xr:uid="{00000000-0005-0000-0000-0000C0270000}"/>
    <cellStyle name="Normal 6 3 7 5" xfId="10205" xr:uid="{00000000-0005-0000-0000-0000C1270000}"/>
    <cellStyle name="Normal 6 3 7 6" xfId="10206" xr:uid="{00000000-0005-0000-0000-0000C2270000}"/>
    <cellStyle name="Normal 6 3 8" xfId="10207" xr:uid="{00000000-0005-0000-0000-0000C3270000}"/>
    <cellStyle name="Normal 6 3 8 2" xfId="10208" xr:uid="{00000000-0005-0000-0000-0000C4270000}"/>
    <cellStyle name="Normal 6 3 8 2 2" xfId="10209" xr:uid="{00000000-0005-0000-0000-0000C5270000}"/>
    <cellStyle name="Normal 6 3 8 2 2 2" xfId="10210" xr:uid="{00000000-0005-0000-0000-0000C6270000}"/>
    <cellStyle name="Normal 6 3 8 2 2 2 2" xfId="10211" xr:uid="{00000000-0005-0000-0000-0000C7270000}"/>
    <cellStyle name="Normal 6 3 8 2 2 3" xfId="10212" xr:uid="{00000000-0005-0000-0000-0000C8270000}"/>
    <cellStyle name="Normal 6 3 8 2 2 4" xfId="10213" xr:uid="{00000000-0005-0000-0000-0000C9270000}"/>
    <cellStyle name="Normal 6 3 8 2 3" xfId="10214" xr:uid="{00000000-0005-0000-0000-0000CA270000}"/>
    <cellStyle name="Normal 6 3 8 2 3 2" xfId="10215" xr:uid="{00000000-0005-0000-0000-0000CB270000}"/>
    <cellStyle name="Normal 6 3 8 2 4" xfId="10216" xr:uid="{00000000-0005-0000-0000-0000CC270000}"/>
    <cellStyle name="Normal 6 3 8 2 5" xfId="10217" xr:uid="{00000000-0005-0000-0000-0000CD270000}"/>
    <cellStyle name="Normal 6 3 8 3" xfId="10218" xr:uid="{00000000-0005-0000-0000-0000CE270000}"/>
    <cellStyle name="Normal 6 3 8 3 2" xfId="10219" xr:uid="{00000000-0005-0000-0000-0000CF270000}"/>
    <cellStyle name="Normal 6 3 8 3 2 2" xfId="10220" xr:uid="{00000000-0005-0000-0000-0000D0270000}"/>
    <cellStyle name="Normal 6 3 8 3 3" xfId="10221" xr:uid="{00000000-0005-0000-0000-0000D1270000}"/>
    <cellStyle name="Normal 6 3 8 3 4" xfId="10222" xr:uid="{00000000-0005-0000-0000-0000D2270000}"/>
    <cellStyle name="Normal 6 3 8 4" xfId="10223" xr:uid="{00000000-0005-0000-0000-0000D3270000}"/>
    <cellStyle name="Normal 6 3 8 4 2" xfId="10224" xr:uid="{00000000-0005-0000-0000-0000D4270000}"/>
    <cellStyle name="Normal 6 3 8 5" xfId="10225" xr:uid="{00000000-0005-0000-0000-0000D5270000}"/>
    <cellStyle name="Normal 6 3 8 6" xfId="10226" xr:uid="{00000000-0005-0000-0000-0000D6270000}"/>
    <cellStyle name="Normal 6 3 9" xfId="10227" xr:uid="{00000000-0005-0000-0000-0000D7270000}"/>
    <cellStyle name="Normal 6 3 9 2" xfId="10228" xr:uid="{00000000-0005-0000-0000-0000D8270000}"/>
    <cellStyle name="Normal 6 3 9 2 2" xfId="10229" xr:uid="{00000000-0005-0000-0000-0000D9270000}"/>
    <cellStyle name="Normal 6 3 9 2 2 2" xfId="10230" xr:uid="{00000000-0005-0000-0000-0000DA270000}"/>
    <cellStyle name="Normal 6 3 9 2 3" xfId="10231" xr:uid="{00000000-0005-0000-0000-0000DB270000}"/>
    <cellStyle name="Normal 6 3 9 2 4" xfId="10232" xr:uid="{00000000-0005-0000-0000-0000DC270000}"/>
    <cellStyle name="Normal 6 3 9 3" xfId="10233" xr:uid="{00000000-0005-0000-0000-0000DD270000}"/>
    <cellStyle name="Normal 6 3 9 3 2" xfId="10234" xr:uid="{00000000-0005-0000-0000-0000DE270000}"/>
    <cellStyle name="Normal 6 3 9 4" xfId="10235" xr:uid="{00000000-0005-0000-0000-0000DF270000}"/>
    <cellStyle name="Normal 6 3 9 5" xfId="10236" xr:uid="{00000000-0005-0000-0000-0000E0270000}"/>
    <cellStyle name="Normal 6 4" xfId="10237" xr:uid="{00000000-0005-0000-0000-0000E1270000}"/>
    <cellStyle name="Normal 6 4 10" xfId="10238" xr:uid="{00000000-0005-0000-0000-0000E2270000}"/>
    <cellStyle name="Normal 6 4 10 2" xfId="10239" xr:uid="{00000000-0005-0000-0000-0000E3270000}"/>
    <cellStyle name="Normal 6 4 10 2 2" xfId="10240" xr:uid="{00000000-0005-0000-0000-0000E4270000}"/>
    <cellStyle name="Normal 6 4 10 3" xfId="10241" xr:uid="{00000000-0005-0000-0000-0000E5270000}"/>
    <cellStyle name="Normal 6 4 10 4" xfId="10242" xr:uid="{00000000-0005-0000-0000-0000E6270000}"/>
    <cellStyle name="Normal 6 4 11" xfId="10243" xr:uid="{00000000-0005-0000-0000-0000E7270000}"/>
    <cellStyle name="Normal 6 4 11 2" xfId="10244" xr:uid="{00000000-0005-0000-0000-0000E8270000}"/>
    <cellStyle name="Normal 6 4 11 2 2" xfId="10245" xr:uid="{00000000-0005-0000-0000-0000E9270000}"/>
    <cellStyle name="Normal 6 4 11 3" xfId="10246" xr:uid="{00000000-0005-0000-0000-0000EA270000}"/>
    <cellStyle name="Normal 6 4 12" xfId="10247" xr:uid="{00000000-0005-0000-0000-0000EB270000}"/>
    <cellStyle name="Normal 6 4 12 2" xfId="10248" xr:uid="{00000000-0005-0000-0000-0000EC270000}"/>
    <cellStyle name="Normal 6 4 12 2 2" xfId="10249" xr:uid="{00000000-0005-0000-0000-0000ED270000}"/>
    <cellStyle name="Normal 6 4 12 3" xfId="10250" xr:uid="{00000000-0005-0000-0000-0000EE270000}"/>
    <cellStyle name="Normal 6 4 13" xfId="10251" xr:uid="{00000000-0005-0000-0000-0000EF270000}"/>
    <cellStyle name="Normal 6 4 13 2" xfId="10252" xr:uid="{00000000-0005-0000-0000-0000F0270000}"/>
    <cellStyle name="Normal 6 4 14" xfId="10253" xr:uid="{00000000-0005-0000-0000-0000F1270000}"/>
    <cellStyle name="Normal 6 4 15" xfId="10254" xr:uid="{00000000-0005-0000-0000-0000F2270000}"/>
    <cellStyle name="Normal 6 4 2" xfId="10255" xr:uid="{00000000-0005-0000-0000-0000F3270000}"/>
    <cellStyle name="Normal 6 4 2 10" xfId="10256" xr:uid="{00000000-0005-0000-0000-0000F4270000}"/>
    <cellStyle name="Normal 6 4 2 11" xfId="10257" xr:uid="{00000000-0005-0000-0000-0000F5270000}"/>
    <cellStyle name="Normal 6 4 2 2" xfId="10258" xr:uid="{00000000-0005-0000-0000-0000F6270000}"/>
    <cellStyle name="Normal 6 4 2 2 2" xfId="10259" xr:uid="{00000000-0005-0000-0000-0000F7270000}"/>
    <cellStyle name="Normal 6 4 2 2 2 2" xfId="10260" xr:uid="{00000000-0005-0000-0000-0000F8270000}"/>
    <cellStyle name="Normal 6 4 2 2 2 2 2" xfId="10261" xr:uid="{00000000-0005-0000-0000-0000F9270000}"/>
    <cellStyle name="Normal 6 4 2 2 2 2 2 2" xfId="10262" xr:uid="{00000000-0005-0000-0000-0000FA270000}"/>
    <cellStyle name="Normal 6 4 2 2 2 2 2 2 2" xfId="10263" xr:uid="{00000000-0005-0000-0000-0000FB270000}"/>
    <cellStyle name="Normal 6 4 2 2 2 2 2 2 2 2" xfId="10264" xr:uid="{00000000-0005-0000-0000-0000FC270000}"/>
    <cellStyle name="Normal 6 4 2 2 2 2 2 2 3" xfId="10265" xr:uid="{00000000-0005-0000-0000-0000FD270000}"/>
    <cellStyle name="Normal 6 4 2 2 2 2 2 2 4" xfId="10266" xr:uid="{00000000-0005-0000-0000-0000FE270000}"/>
    <cellStyle name="Normal 6 4 2 2 2 2 2 3" xfId="10267" xr:uid="{00000000-0005-0000-0000-0000FF270000}"/>
    <cellStyle name="Normal 6 4 2 2 2 2 2 3 2" xfId="10268" xr:uid="{00000000-0005-0000-0000-000000280000}"/>
    <cellStyle name="Normal 6 4 2 2 2 2 2 4" xfId="10269" xr:uid="{00000000-0005-0000-0000-000001280000}"/>
    <cellStyle name="Normal 6 4 2 2 2 2 2 5" xfId="10270" xr:uid="{00000000-0005-0000-0000-000002280000}"/>
    <cellStyle name="Normal 6 4 2 2 2 2 3" xfId="10271" xr:uid="{00000000-0005-0000-0000-000003280000}"/>
    <cellStyle name="Normal 6 4 2 2 2 2 3 2" xfId="10272" xr:uid="{00000000-0005-0000-0000-000004280000}"/>
    <cellStyle name="Normal 6 4 2 2 2 2 3 2 2" xfId="10273" xr:uid="{00000000-0005-0000-0000-000005280000}"/>
    <cellStyle name="Normal 6 4 2 2 2 2 3 3" xfId="10274" xr:uid="{00000000-0005-0000-0000-000006280000}"/>
    <cellStyle name="Normal 6 4 2 2 2 2 3 4" xfId="10275" xr:uid="{00000000-0005-0000-0000-000007280000}"/>
    <cellStyle name="Normal 6 4 2 2 2 2 4" xfId="10276" xr:uid="{00000000-0005-0000-0000-000008280000}"/>
    <cellStyle name="Normal 6 4 2 2 2 2 4 2" xfId="10277" xr:uid="{00000000-0005-0000-0000-000009280000}"/>
    <cellStyle name="Normal 6 4 2 2 2 2 5" xfId="10278" xr:uid="{00000000-0005-0000-0000-00000A280000}"/>
    <cellStyle name="Normal 6 4 2 2 2 2 6" xfId="10279" xr:uid="{00000000-0005-0000-0000-00000B280000}"/>
    <cellStyle name="Normal 6 4 2 2 2 3" xfId="10280" xr:uid="{00000000-0005-0000-0000-00000C280000}"/>
    <cellStyle name="Normal 6 4 2 2 2 3 2" xfId="10281" xr:uid="{00000000-0005-0000-0000-00000D280000}"/>
    <cellStyle name="Normal 6 4 2 2 2 3 2 2" xfId="10282" xr:uid="{00000000-0005-0000-0000-00000E280000}"/>
    <cellStyle name="Normal 6 4 2 2 2 3 2 2 2" xfId="10283" xr:uid="{00000000-0005-0000-0000-00000F280000}"/>
    <cellStyle name="Normal 6 4 2 2 2 3 2 3" xfId="10284" xr:uid="{00000000-0005-0000-0000-000010280000}"/>
    <cellStyle name="Normal 6 4 2 2 2 3 2 4" xfId="10285" xr:uid="{00000000-0005-0000-0000-000011280000}"/>
    <cellStyle name="Normal 6 4 2 2 2 3 3" xfId="10286" xr:uid="{00000000-0005-0000-0000-000012280000}"/>
    <cellStyle name="Normal 6 4 2 2 2 3 3 2" xfId="10287" xr:uid="{00000000-0005-0000-0000-000013280000}"/>
    <cellStyle name="Normal 6 4 2 2 2 3 4" xfId="10288" xr:uid="{00000000-0005-0000-0000-000014280000}"/>
    <cellStyle name="Normal 6 4 2 2 2 3 5" xfId="10289" xr:uid="{00000000-0005-0000-0000-000015280000}"/>
    <cellStyle name="Normal 6 4 2 2 2 4" xfId="10290" xr:uid="{00000000-0005-0000-0000-000016280000}"/>
    <cellStyle name="Normal 6 4 2 2 2 4 2" xfId="10291" xr:uid="{00000000-0005-0000-0000-000017280000}"/>
    <cellStyle name="Normal 6 4 2 2 2 4 2 2" xfId="10292" xr:uid="{00000000-0005-0000-0000-000018280000}"/>
    <cellStyle name="Normal 6 4 2 2 2 4 3" xfId="10293" xr:uid="{00000000-0005-0000-0000-000019280000}"/>
    <cellStyle name="Normal 6 4 2 2 2 4 4" xfId="10294" xr:uid="{00000000-0005-0000-0000-00001A280000}"/>
    <cellStyle name="Normal 6 4 2 2 2 5" xfId="10295" xr:uid="{00000000-0005-0000-0000-00001B280000}"/>
    <cellStyle name="Normal 6 4 2 2 2 5 2" xfId="10296" xr:uid="{00000000-0005-0000-0000-00001C280000}"/>
    <cellStyle name="Normal 6 4 2 2 2 6" xfId="10297" xr:uid="{00000000-0005-0000-0000-00001D280000}"/>
    <cellStyle name="Normal 6 4 2 2 2 7" xfId="10298" xr:uid="{00000000-0005-0000-0000-00001E280000}"/>
    <cellStyle name="Normal 6 4 2 2 3" xfId="10299" xr:uid="{00000000-0005-0000-0000-00001F280000}"/>
    <cellStyle name="Normal 6 4 2 2 3 2" xfId="10300" xr:uid="{00000000-0005-0000-0000-000020280000}"/>
    <cellStyle name="Normal 6 4 2 2 3 2 2" xfId="10301" xr:uid="{00000000-0005-0000-0000-000021280000}"/>
    <cellStyle name="Normal 6 4 2 2 3 2 2 2" xfId="10302" xr:uid="{00000000-0005-0000-0000-000022280000}"/>
    <cellStyle name="Normal 6 4 2 2 3 2 2 2 2" xfId="10303" xr:uid="{00000000-0005-0000-0000-000023280000}"/>
    <cellStyle name="Normal 6 4 2 2 3 2 2 3" xfId="10304" xr:uid="{00000000-0005-0000-0000-000024280000}"/>
    <cellStyle name="Normal 6 4 2 2 3 2 2 4" xfId="10305" xr:uid="{00000000-0005-0000-0000-000025280000}"/>
    <cellStyle name="Normal 6 4 2 2 3 2 3" xfId="10306" xr:uid="{00000000-0005-0000-0000-000026280000}"/>
    <cellStyle name="Normal 6 4 2 2 3 2 3 2" xfId="10307" xr:uid="{00000000-0005-0000-0000-000027280000}"/>
    <cellStyle name="Normal 6 4 2 2 3 2 4" xfId="10308" xr:uid="{00000000-0005-0000-0000-000028280000}"/>
    <cellStyle name="Normal 6 4 2 2 3 2 5" xfId="10309" xr:uid="{00000000-0005-0000-0000-000029280000}"/>
    <cellStyle name="Normal 6 4 2 2 3 3" xfId="10310" xr:uid="{00000000-0005-0000-0000-00002A280000}"/>
    <cellStyle name="Normal 6 4 2 2 3 3 2" xfId="10311" xr:uid="{00000000-0005-0000-0000-00002B280000}"/>
    <cellStyle name="Normal 6 4 2 2 3 3 2 2" xfId="10312" xr:uid="{00000000-0005-0000-0000-00002C280000}"/>
    <cellStyle name="Normal 6 4 2 2 3 3 3" xfId="10313" xr:uid="{00000000-0005-0000-0000-00002D280000}"/>
    <cellStyle name="Normal 6 4 2 2 3 3 4" xfId="10314" xr:uid="{00000000-0005-0000-0000-00002E280000}"/>
    <cellStyle name="Normal 6 4 2 2 3 4" xfId="10315" xr:uid="{00000000-0005-0000-0000-00002F280000}"/>
    <cellStyle name="Normal 6 4 2 2 3 4 2" xfId="10316" xr:uid="{00000000-0005-0000-0000-000030280000}"/>
    <cellStyle name="Normal 6 4 2 2 3 5" xfId="10317" xr:uid="{00000000-0005-0000-0000-000031280000}"/>
    <cellStyle name="Normal 6 4 2 2 3 6" xfId="10318" xr:uid="{00000000-0005-0000-0000-000032280000}"/>
    <cellStyle name="Normal 6 4 2 2 4" xfId="10319" xr:uid="{00000000-0005-0000-0000-000033280000}"/>
    <cellStyle name="Normal 6 4 2 2 4 2" xfId="10320" xr:uid="{00000000-0005-0000-0000-000034280000}"/>
    <cellStyle name="Normal 6 4 2 2 4 2 2" xfId="10321" xr:uid="{00000000-0005-0000-0000-000035280000}"/>
    <cellStyle name="Normal 6 4 2 2 4 2 2 2" xfId="10322" xr:uid="{00000000-0005-0000-0000-000036280000}"/>
    <cellStyle name="Normal 6 4 2 2 4 2 2 2 2" xfId="10323" xr:uid="{00000000-0005-0000-0000-000037280000}"/>
    <cellStyle name="Normal 6 4 2 2 4 2 2 3" xfId="10324" xr:uid="{00000000-0005-0000-0000-000038280000}"/>
    <cellStyle name="Normal 6 4 2 2 4 2 2 4" xfId="10325" xr:uid="{00000000-0005-0000-0000-000039280000}"/>
    <cellStyle name="Normal 6 4 2 2 4 2 3" xfId="10326" xr:uid="{00000000-0005-0000-0000-00003A280000}"/>
    <cellStyle name="Normal 6 4 2 2 4 2 3 2" xfId="10327" xr:uid="{00000000-0005-0000-0000-00003B280000}"/>
    <cellStyle name="Normal 6 4 2 2 4 2 4" xfId="10328" xr:uid="{00000000-0005-0000-0000-00003C280000}"/>
    <cellStyle name="Normal 6 4 2 2 4 2 5" xfId="10329" xr:uid="{00000000-0005-0000-0000-00003D280000}"/>
    <cellStyle name="Normal 6 4 2 2 4 3" xfId="10330" xr:uid="{00000000-0005-0000-0000-00003E280000}"/>
    <cellStyle name="Normal 6 4 2 2 4 3 2" xfId="10331" xr:uid="{00000000-0005-0000-0000-00003F280000}"/>
    <cellStyle name="Normal 6 4 2 2 4 3 2 2" xfId="10332" xr:uid="{00000000-0005-0000-0000-000040280000}"/>
    <cellStyle name="Normal 6 4 2 2 4 3 3" xfId="10333" xr:uid="{00000000-0005-0000-0000-000041280000}"/>
    <cellStyle name="Normal 6 4 2 2 4 3 4" xfId="10334" xr:uid="{00000000-0005-0000-0000-000042280000}"/>
    <cellStyle name="Normal 6 4 2 2 4 4" xfId="10335" xr:uid="{00000000-0005-0000-0000-000043280000}"/>
    <cellStyle name="Normal 6 4 2 2 4 4 2" xfId="10336" xr:uid="{00000000-0005-0000-0000-000044280000}"/>
    <cellStyle name="Normal 6 4 2 2 4 5" xfId="10337" xr:uid="{00000000-0005-0000-0000-000045280000}"/>
    <cellStyle name="Normal 6 4 2 2 4 6" xfId="10338" xr:uid="{00000000-0005-0000-0000-000046280000}"/>
    <cellStyle name="Normal 6 4 2 2 5" xfId="10339" xr:uid="{00000000-0005-0000-0000-000047280000}"/>
    <cellStyle name="Normal 6 4 2 2 5 2" xfId="10340" xr:uid="{00000000-0005-0000-0000-000048280000}"/>
    <cellStyle name="Normal 6 4 2 2 5 2 2" xfId="10341" xr:uid="{00000000-0005-0000-0000-000049280000}"/>
    <cellStyle name="Normal 6 4 2 2 5 2 2 2" xfId="10342" xr:uid="{00000000-0005-0000-0000-00004A280000}"/>
    <cellStyle name="Normal 6 4 2 2 5 2 3" xfId="10343" xr:uid="{00000000-0005-0000-0000-00004B280000}"/>
    <cellStyle name="Normal 6 4 2 2 5 2 4" xfId="10344" xr:uid="{00000000-0005-0000-0000-00004C280000}"/>
    <cellStyle name="Normal 6 4 2 2 5 3" xfId="10345" xr:uid="{00000000-0005-0000-0000-00004D280000}"/>
    <cellStyle name="Normal 6 4 2 2 5 3 2" xfId="10346" xr:uid="{00000000-0005-0000-0000-00004E280000}"/>
    <cellStyle name="Normal 6 4 2 2 5 4" xfId="10347" xr:uid="{00000000-0005-0000-0000-00004F280000}"/>
    <cellStyle name="Normal 6 4 2 2 5 5" xfId="10348" xr:uid="{00000000-0005-0000-0000-000050280000}"/>
    <cellStyle name="Normal 6 4 2 2 6" xfId="10349" xr:uid="{00000000-0005-0000-0000-000051280000}"/>
    <cellStyle name="Normal 6 4 2 2 6 2" xfId="10350" xr:uid="{00000000-0005-0000-0000-000052280000}"/>
    <cellStyle name="Normal 6 4 2 2 6 2 2" xfId="10351" xr:uid="{00000000-0005-0000-0000-000053280000}"/>
    <cellStyle name="Normal 6 4 2 2 6 3" xfId="10352" xr:uid="{00000000-0005-0000-0000-000054280000}"/>
    <cellStyle name="Normal 6 4 2 2 6 4" xfId="10353" xr:uid="{00000000-0005-0000-0000-000055280000}"/>
    <cellStyle name="Normal 6 4 2 2 7" xfId="10354" xr:uid="{00000000-0005-0000-0000-000056280000}"/>
    <cellStyle name="Normal 6 4 2 2 7 2" xfId="10355" xr:uid="{00000000-0005-0000-0000-000057280000}"/>
    <cellStyle name="Normal 6 4 2 2 8" xfId="10356" xr:uid="{00000000-0005-0000-0000-000058280000}"/>
    <cellStyle name="Normal 6 4 2 2 9" xfId="10357" xr:uid="{00000000-0005-0000-0000-000059280000}"/>
    <cellStyle name="Normal 6 4 2 3" xfId="10358" xr:uid="{00000000-0005-0000-0000-00005A280000}"/>
    <cellStyle name="Normal 6 4 2 3 2" xfId="10359" xr:uid="{00000000-0005-0000-0000-00005B280000}"/>
    <cellStyle name="Normal 6 4 2 3 2 2" xfId="10360" xr:uid="{00000000-0005-0000-0000-00005C280000}"/>
    <cellStyle name="Normal 6 4 2 3 2 2 2" xfId="10361" xr:uid="{00000000-0005-0000-0000-00005D280000}"/>
    <cellStyle name="Normal 6 4 2 3 2 2 2 2" xfId="10362" xr:uid="{00000000-0005-0000-0000-00005E280000}"/>
    <cellStyle name="Normal 6 4 2 3 2 2 2 2 2" xfId="10363" xr:uid="{00000000-0005-0000-0000-00005F280000}"/>
    <cellStyle name="Normal 6 4 2 3 2 2 2 3" xfId="10364" xr:uid="{00000000-0005-0000-0000-000060280000}"/>
    <cellStyle name="Normal 6 4 2 3 2 2 2 4" xfId="10365" xr:uid="{00000000-0005-0000-0000-000061280000}"/>
    <cellStyle name="Normal 6 4 2 3 2 2 3" xfId="10366" xr:uid="{00000000-0005-0000-0000-000062280000}"/>
    <cellStyle name="Normal 6 4 2 3 2 2 3 2" xfId="10367" xr:uid="{00000000-0005-0000-0000-000063280000}"/>
    <cellStyle name="Normal 6 4 2 3 2 2 4" xfId="10368" xr:uid="{00000000-0005-0000-0000-000064280000}"/>
    <cellStyle name="Normal 6 4 2 3 2 2 5" xfId="10369" xr:uid="{00000000-0005-0000-0000-000065280000}"/>
    <cellStyle name="Normal 6 4 2 3 2 3" xfId="10370" xr:uid="{00000000-0005-0000-0000-000066280000}"/>
    <cellStyle name="Normal 6 4 2 3 2 3 2" xfId="10371" xr:uid="{00000000-0005-0000-0000-000067280000}"/>
    <cellStyle name="Normal 6 4 2 3 2 3 2 2" xfId="10372" xr:uid="{00000000-0005-0000-0000-000068280000}"/>
    <cellStyle name="Normal 6 4 2 3 2 3 3" xfId="10373" xr:uid="{00000000-0005-0000-0000-000069280000}"/>
    <cellStyle name="Normal 6 4 2 3 2 3 4" xfId="10374" xr:uid="{00000000-0005-0000-0000-00006A280000}"/>
    <cellStyle name="Normal 6 4 2 3 2 4" xfId="10375" xr:uid="{00000000-0005-0000-0000-00006B280000}"/>
    <cellStyle name="Normal 6 4 2 3 2 4 2" xfId="10376" xr:uid="{00000000-0005-0000-0000-00006C280000}"/>
    <cellStyle name="Normal 6 4 2 3 2 5" xfId="10377" xr:uid="{00000000-0005-0000-0000-00006D280000}"/>
    <cellStyle name="Normal 6 4 2 3 2 6" xfId="10378" xr:uid="{00000000-0005-0000-0000-00006E280000}"/>
    <cellStyle name="Normal 6 4 2 3 3" xfId="10379" xr:uid="{00000000-0005-0000-0000-00006F280000}"/>
    <cellStyle name="Normal 6 4 2 3 3 2" xfId="10380" xr:uid="{00000000-0005-0000-0000-000070280000}"/>
    <cellStyle name="Normal 6 4 2 3 3 2 2" xfId="10381" xr:uid="{00000000-0005-0000-0000-000071280000}"/>
    <cellStyle name="Normal 6 4 2 3 3 2 2 2" xfId="10382" xr:uid="{00000000-0005-0000-0000-000072280000}"/>
    <cellStyle name="Normal 6 4 2 3 3 2 3" xfId="10383" xr:uid="{00000000-0005-0000-0000-000073280000}"/>
    <cellStyle name="Normal 6 4 2 3 3 2 4" xfId="10384" xr:uid="{00000000-0005-0000-0000-000074280000}"/>
    <cellStyle name="Normal 6 4 2 3 3 3" xfId="10385" xr:uid="{00000000-0005-0000-0000-000075280000}"/>
    <cellStyle name="Normal 6 4 2 3 3 3 2" xfId="10386" xr:uid="{00000000-0005-0000-0000-000076280000}"/>
    <cellStyle name="Normal 6 4 2 3 3 4" xfId="10387" xr:uid="{00000000-0005-0000-0000-000077280000}"/>
    <cellStyle name="Normal 6 4 2 3 3 5" xfId="10388" xr:uid="{00000000-0005-0000-0000-000078280000}"/>
    <cellStyle name="Normal 6 4 2 3 4" xfId="10389" xr:uid="{00000000-0005-0000-0000-000079280000}"/>
    <cellStyle name="Normal 6 4 2 3 4 2" xfId="10390" xr:uid="{00000000-0005-0000-0000-00007A280000}"/>
    <cellStyle name="Normal 6 4 2 3 4 2 2" xfId="10391" xr:uid="{00000000-0005-0000-0000-00007B280000}"/>
    <cellStyle name="Normal 6 4 2 3 4 3" xfId="10392" xr:uid="{00000000-0005-0000-0000-00007C280000}"/>
    <cellStyle name="Normal 6 4 2 3 4 4" xfId="10393" xr:uid="{00000000-0005-0000-0000-00007D280000}"/>
    <cellStyle name="Normal 6 4 2 3 5" xfId="10394" xr:uid="{00000000-0005-0000-0000-00007E280000}"/>
    <cellStyle name="Normal 6 4 2 3 5 2" xfId="10395" xr:uid="{00000000-0005-0000-0000-00007F280000}"/>
    <cellStyle name="Normal 6 4 2 3 6" xfId="10396" xr:uid="{00000000-0005-0000-0000-000080280000}"/>
    <cellStyle name="Normal 6 4 2 3 7" xfId="10397" xr:uid="{00000000-0005-0000-0000-000081280000}"/>
    <cellStyle name="Normal 6 4 2 4" xfId="10398" xr:uid="{00000000-0005-0000-0000-000082280000}"/>
    <cellStyle name="Normal 6 4 2 4 2" xfId="10399" xr:uid="{00000000-0005-0000-0000-000083280000}"/>
    <cellStyle name="Normal 6 4 2 4 2 2" xfId="10400" xr:uid="{00000000-0005-0000-0000-000084280000}"/>
    <cellStyle name="Normal 6 4 2 4 2 2 2" xfId="10401" xr:uid="{00000000-0005-0000-0000-000085280000}"/>
    <cellStyle name="Normal 6 4 2 4 2 2 2 2" xfId="10402" xr:uid="{00000000-0005-0000-0000-000086280000}"/>
    <cellStyle name="Normal 6 4 2 4 2 2 3" xfId="10403" xr:uid="{00000000-0005-0000-0000-000087280000}"/>
    <cellStyle name="Normal 6 4 2 4 2 2 4" xfId="10404" xr:uid="{00000000-0005-0000-0000-000088280000}"/>
    <cellStyle name="Normal 6 4 2 4 2 3" xfId="10405" xr:uid="{00000000-0005-0000-0000-000089280000}"/>
    <cellStyle name="Normal 6 4 2 4 2 3 2" xfId="10406" xr:uid="{00000000-0005-0000-0000-00008A280000}"/>
    <cellStyle name="Normal 6 4 2 4 2 4" xfId="10407" xr:uid="{00000000-0005-0000-0000-00008B280000}"/>
    <cellStyle name="Normal 6 4 2 4 2 5" xfId="10408" xr:uid="{00000000-0005-0000-0000-00008C280000}"/>
    <cellStyle name="Normal 6 4 2 4 3" xfId="10409" xr:uid="{00000000-0005-0000-0000-00008D280000}"/>
    <cellStyle name="Normal 6 4 2 4 3 2" xfId="10410" xr:uid="{00000000-0005-0000-0000-00008E280000}"/>
    <cellStyle name="Normal 6 4 2 4 3 2 2" xfId="10411" xr:uid="{00000000-0005-0000-0000-00008F280000}"/>
    <cellStyle name="Normal 6 4 2 4 3 3" xfId="10412" xr:uid="{00000000-0005-0000-0000-000090280000}"/>
    <cellStyle name="Normal 6 4 2 4 3 4" xfId="10413" xr:uid="{00000000-0005-0000-0000-000091280000}"/>
    <cellStyle name="Normal 6 4 2 4 4" xfId="10414" xr:uid="{00000000-0005-0000-0000-000092280000}"/>
    <cellStyle name="Normal 6 4 2 4 4 2" xfId="10415" xr:uid="{00000000-0005-0000-0000-000093280000}"/>
    <cellStyle name="Normal 6 4 2 4 5" xfId="10416" xr:uid="{00000000-0005-0000-0000-000094280000}"/>
    <cellStyle name="Normal 6 4 2 4 6" xfId="10417" xr:uid="{00000000-0005-0000-0000-000095280000}"/>
    <cellStyle name="Normal 6 4 2 5" xfId="10418" xr:uid="{00000000-0005-0000-0000-000096280000}"/>
    <cellStyle name="Normal 6 4 2 5 2" xfId="10419" xr:uid="{00000000-0005-0000-0000-000097280000}"/>
    <cellStyle name="Normal 6 4 2 5 2 2" xfId="10420" xr:uid="{00000000-0005-0000-0000-000098280000}"/>
    <cellStyle name="Normal 6 4 2 5 2 2 2" xfId="10421" xr:uid="{00000000-0005-0000-0000-000099280000}"/>
    <cellStyle name="Normal 6 4 2 5 2 2 2 2" xfId="10422" xr:uid="{00000000-0005-0000-0000-00009A280000}"/>
    <cellStyle name="Normal 6 4 2 5 2 2 3" xfId="10423" xr:uid="{00000000-0005-0000-0000-00009B280000}"/>
    <cellStyle name="Normal 6 4 2 5 2 2 4" xfId="10424" xr:uid="{00000000-0005-0000-0000-00009C280000}"/>
    <cellStyle name="Normal 6 4 2 5 2 3" xfId="10425" xr:uid="{00000000-0005-0000-0000-00009D280000}"/>
    <cellStyle name="Normal 6 4 2 5 2 3 2" xfId="10426" xr:uid="{00000000-0005-0000-0000-00009E280000}"/>
    <cellStyle name="Normal 6 4 2 5 2 4" xfId="10427" xr:uid="{00000000-0005-0000-0000-00009F280000}"/>
    <cellStyle name="Normal 6 4 2 5 2 5" xfId="10428" xr:uid="{00000000-0005-0000-0000-0000A0280000}"/>
    <cellStyle name="Normal 6 4 2 5 3" xfId="10429" xr:uid="{00000000-0005-0000-0000-0000A1280000}"/>
    <cellStyle name="Normal 6 4 2 5 3 2" xfId="10430" xr:uid="{00000000-0005-0000-0000-0000A2280000}"/>
    <cellStyle name="Normal 6 4 2 5 3 2 2" xfId="10431" xr:uid="{00000000-0005-0000-0000-0000A3280000}"/>
    <cellStyle name="Normal 6 4 2 5 3 3" xfId="10432" xr:uid="{00000000-0005-0000-0000-0000A4280000}"/>
    <cellStyle name="Normal 6 4 2 5 3 4" xfId="10433" xr:uid="{00000000-0005-0000-0000-0000A5280000}"/>
    <cellStyle name="Normal 6 4 2 5 4" xfId="10434" xr:uid="{00000000-0005-0000-0000-0000A6280000}"/>
    <cellStyle name="Normal 6 4 2 5 4 2" xfId="10435" xr:uid="{00000000-0005-0000-0000-0000A7280000}"/>
    <cellStyle name="Normal 6 4 2 5 5" xfId="10436" xr:uid="{00000000-0005-0000-0000-0000A8280000}"/>
    <cellStyle name="Normal 6 4 2 5 6" xfId="10437" xr:uid="{00000000-0005-0000-0000-0000A9280000}"/>
    <cellStyle name="Normal 6 4 2 6" xfId="10438" xr:uid="{00000000-0005-0000-0000-0000AA280000}"/>
    <cellStyle name="Normal 6 4 2 6 2" xfId="10439" xr:uid="{00000000-0005-0000-0000-0000AB280000}"/>
    <cellStyle name="Normal 6 4 2 6 2 2" xfId="10440" xr:uid="{00000000-0005-0000-0000-0000AC280000}"/>
    <cellStyle name="Normal 6 4 2 6 2 2 2" xfId="10441" xr:uid="{00000000-0005-0000-0000-0000AD280000}"/>
    <cellStyle name="Normal 6 4 2 6 2 3" xfId="10442" xr:uid="{00000000-0005-0000-0000-0000AE280000}"/>
    <cellStyle name="Normal 6 4 2 6 2 4" xfId="10443" xr:uid="{00000000-0005-0000-0000-0000AF280000}"/>
    <cellStyle name="Normal 6 4 2 6 3" xfId="10444" xr:uid="{00000000-0005-0000-0000-0000B0280000}"/>
    <cellStyle name="Normal 6 4 2 6 3 2" xfId="10445" xr:uid="{00000000-0005-0000-0000-0000B1280000}"/>
    <cellStyle name="Normal 6 4 2 6 4" xfId="10446" xr:uid="{00000000-0005-0000-0000-0000B2280000}"/>
    <cellStyle name="Normal 6 4 2 6 5" xfId="10447" xr:uid="{00000000-0005-0000-0000-0000B3280000}"/>
    <cellStyle name="Normal 6 4 2 7" xfId="10448" xr:uid="{00000000-0005-0000-0000-0000B4280000}"/>
    <cellStyle name="Normal 6 4 2 7 2" xfId="10449" xr:uid="{00000000-0005-0000-0000-0000B5280000}"/>
    <cellStyle name="Normal 6 4 2 7 2 2" xfId="10450" xr:uid="{00000000-0005-0000-0000-0000B6280000}"/>
    <cellStyle name="Normal 6 4 2 7 3" xfId="10451" xr:uid="{00000000-0005-0000-0000-0000B7280000}"/>
    <cellStyle name="Normal 6 4 2 7 4" xfId="10452" xr:uid="{00000000-0005-0000-0000-0000B8280000}"/>
    <cellStyle name="Normal 6 4 2 8" xfId="10453" xr:uid="{00000000-0005-0000-0000-0000B9280000}"/>
    <cellStyle name="Normal 6 4 2 8 2" xfId="10454" xr:uid="{00000000-0005-0000-0000-0000BA280000}"/>
    <cellStyle name="Normal 6 4 2 9" xfId="10455" xr:uid="{00000000-0005-0000-0000-0000BB280000}"/>
    <cellStyle name="Normal 6 4 3" xfId="10456" xr:uid="{00000000-0005-0000-0000-0000BC280000}"/>
    <cellStyle name="Normal 6 4 3 2" xfId="10457" xr:uid="{00000000-0005-0000-0000-0000BD280000}"/>
    <cellStyle name="Normal 6 4 3 2 2" xfId="10458" xr:uid="{00000000-0005-0000-0000-0000BE280000}"/>
    <cellStyle name="Normal 6 4 3 2 2 2" xfId="10459" xr:uid="{00000000-0005-0000-0000-0000BF280000}"/>
    <cellStyle name="Normal 6 4 3 2 2 2 2" xfId="10460" xr:uid="{00000000-0005-0000-0000-0000C0280000}"/>
    <cellStyle name="Normal 6 4 3 2 2 2 2 2" xfId="10461" xr:uid="{00000000-0005-0000-0000-0000C1280000}"/>
    <cellStyle name="Normal 6 4 3 2 2 2 2 2 2" xfId="10462" xr:uid="{00000000-0005-0000-0000-0000C2280000}"/>
    <cellStyle name="Normal 6 4 3 2 2 2 2 3" xfId="10463" xr:uid="{00000000-0005-0000-0000-0000C3280000}"/>
    <cellStyle name="Normal 6 4 3 2 2 2 2 4" xfId="10464" xr:uid="{00000000-0005-0000-0000-0000C4280000}"/>
    <cellStyle name="Normal 6 4 3 2 2 2 3" xfId="10465" xr:uid="{00000000-0005-0000-0000-0000C5280000}"/>
    <cellStyle name="Normal 6 4 3 2 2 2 3 2" xfId="10466" xr:uid="{00000000-0005-0000-0000-0000C6280000}"/>
    <cellStyle name="Normal 6 4 3 2 2 2 4" xfId="10467" xr:uid="{00000000-0005-0000-0000-0000C7280000}"/>
    <cellStyle name="Normal 6 4 3 2 2 2 5" xfId="10468" xr:uid="{00000000-0005-0000-0000-0000C8280000}"/>
    <cellStyle name="Normal 6 4 3 2 2 3" xfId="10469" xr:uid="{00000000-0005-0000-0000-0000C9280000}"/>
    <cellStyle name="Normal 6 4 3 2 2 3 2" xfId="10470" xr:uid="{00000000-0005-0000-0000-0000CA280000}"/>
    <cellStyle name="Normal 6 4 3 2 2 3 2 2" xfId="10471" xr:uid="{00000000-0005-0000-0000-0000CB280000}"/>
    <cellStyle name="Normal 6 4 3 2 2 3 3" xfId="10472" xr:uid="{00000000-0005-0000-0000-0000CC280000}"/>
    <cellStyle name="Normal 6 4 3 2 2 3 4" xfId="10473" xr:uid="{00000000-0005-0000-0000-0000CD280000}"/>
    <cellStyle name="Normal 6 4 3 2 2 4" xfId="10474" xr:uid="{00000000-0005-0000-0000-0000CE280000}"/>
    <cellStyle name="Normal 6 4 3 2 2 4 2" xfId="10475" xr:uid="{00000000-0005-0000-0000-0000CF280000}"/>
    <cellStyle name="Normal 6 4 3 2 2 5" xfId="10476" xr:uid="{00000000-0005-0000-0000-0000D0280000}"/>
    <cellStyle name="Normal 6 4 3 2 2 6" xfId="10477" xr:uid="{00000000-0005-0000-0000-0000D1280000}"/>
    <cellStyle name="Normal 6 4 3 2 3" xfId="10478" xr:uid="{00000000-0005-0000-0000-0000D2280000}"/>
    <cellStyle name="Normal 6 4 3 2 3 2" xfId="10479" xr:uid="{00000000-0005-0000-0000-0000D3280000}"/>
    <cellStyle name="Normal 6 4 3 2 3 2 2" xfId="10480" xr:uid="{00000000-0005-0000-0000-0000D4280000}"/>
    <cellStyle name="Normal 6 4 3 2 3 2 2 2" xfId="10481" xr:uid="{00000000-0005-0000-0000-0000D5280000}"/>
    <cellStyle name="Normal 6 4 3 2 3 2 3" xfId="10482" xr:uid="{00000000-0005-0000-0000-0000D6280000}"/>
    <cellStyle name="Normal 6 4 3 2 3 2 4" xfId="10483" xr:uid="{00000000-0005-0000-0000-0000D7280000}"/>
    <cellStyle name="Normal 6 4 3 2 3 3" xfId="10484" xr:uid="{00000000-0005-0000-0000-0000D8280000}"/>
    <cellStyle name="Normal 6 4 3 2 3 3 2" xfId="10485" xr:uid="{00000000-0005-0000-0000-0000D9280000}"/>
    <cellStyle name="Normal 6 4 3 2 3 4" xfId="10486" xr:uid="{00000000-0005-0000-0000-0000DA280000}"/>
    <cellStyle name="Normal 6 4 3 2 3 5" xfId="10487" xr:uid="{00000000-0005-0000-0000-0000DB280000}"/>
    <cellStyle name="Normal 6 4 3 2 4" xfId="10488" xr:uid="{00000000-0005-0000-0000-0000DC280000}"/>
    <cellStyle name="Normal 6 4 3 2 4 2" xfId="10489" xr:uid="{00000000-0005-0000-0000-0000DD280000}"/>
    <cellStyle name="Normal 6 4 3 2 4 2 2" xfId="10490" xr:uid="{00000000-0005-0000-0000-0000DE280000}"/>
    <cellStyle name="Normal 6 4 3 2 4 3" xfId="10491" xr:uid="{00000000-0005-0000-0000-0000DF280000}"/>
    <cellStyle name="Normal 6 4 3 2 4 4" xfId="10492" xr:uid="{00000000-0005-0000-0000-0000E0280000}"/>
    <cellStyle name="Normal 6 4 3 2 5" xfId="10493" xr:uid="{00000000-0005-0000-0000-0000E1280000}"/>
    <cellStyle name="Normal 6 4 3 2 5 2" xfId="10494" xr:uid="{00000000-0005-0000-0000-0000E2280000}"/>
    <cellStyle name="Normal 6 4 3 2 6" xfId="10495" xr:uid="{00000000-0005-0000-0000-0000E3280000}"/>
    <cellStyle name="Normal 6 4 3 2 7" xfId="10496" xr:uid="{00000000-0005-0000-0000-0000E4280000}"/>
    <cellStyle name="Normal 6 4 3 3" xfId="10497" xr:uid="{00000000-0005-0000-0000-0000E5280000}"/>
    <cellStyle name="Normal 6 4 3 3 2" xfId="10498" xr:uid="{00000000-0005-0000-0000-0000E6280000}"/>
    <cellStyle name="Normal 6 4 3 3 2 2" xfId="10499" xr:uid="{00000000-0005-0000-0000-0000E7280000}"/>
    <cellStyle name="Normal 6 4 3 3 2 2 2" xfId="10500" xr:uid="{00000000-0005-0000-0000-0000E8280000}"/>
    <cellStyle name="Normal 6 4 3 3 2 2 2 2" xfId="10501" xr:uid="{00000000-0005-0000-0000-0000E9280000}"/>
    <cellStyle name="Normal 6 4 3 3 2 2 3" xfId="10502" xr:uid="{00000000-0005-0000-0000-0000EA280000}"/>
    <cellStyle name="Normal 6 4 3 3 2 2 4" xfId="10503" xr:uid="{00000000-0005-0000-0000-0000EB280000}"/>
    <cellStyle name="Normal 6 4 3 3 2 3" xfId="10504" xr:uid="{00000000-0005-0000-0000-0000EC280000}"/>
    <cellStyle name="Normal 6 4 3 3 2 3 2" xfId="10505" xr:uid="{00000000-0005-0000-0000-0000ED280000}"/>
    <cellStyle name="Normal 6 4 3 3 2 4" xfId="10506" xr:uid="{00000000-0005-0000-0000-0000EE280000}"/>
    <cellStyle name="Normal 6 4 3 3 2 5" xfId="10507" xr:uid="{00000000-0005-0000-0000-0000EF280000}"/>
    <cellStyle name="Normal 6 4 3 3 3" xfId="10508" xr:uid="{00000000-0005-0000-0000-0000F0280000}"/>
    <cellStyle name="Normal 6 4 3 3 3 2" xfId="10509" xr:uid="{00000000-0005-0000-0000-0000F1280000}"/>
    <cellStyle name="Normal 6 4 3 3 3 2 2" xfId="10510" xr:uid="{00000000-0005-0000-0000-0000F2280000}"/>
    <cellStyle name="Normal 6 4 3 3 3 3" xfId="10511" xr:uid="{00000000-0005-0000-0000-0000F3280000}"/>
    <cellStyle name="Normal 6 4 3 3 3 4" xfId="10512" xr:uid="{00000000-0005-0000-0000-0000F4280000}"/>
    <cellStyle name="Normal 6 4 3 3 4" xfId="10513" xr:uid="{00000000-0005-0000-0000-0000F5280000}"/>
    <cellStyle name="Normal 6 4 3 3 4 2" xfId="10514" xr:uid="{00000000-0005-0000-0000-0000F6280000}"/>
    <cellStyle name="Normal 6 4 3 3 5" xfId="10515" xr:uid="{00000000-0005-0000-0000-0000F7280000}"/>
    <cellStyle name="Normal 6 4 3 3 6" xfId="10516" xr:uid="{00000000-0005-0000-0000-0000F8280000}"/>
    <cellStyle name="Normal 6 4 3 4" xfId="10517" xr:uid="{00000000-0005-0000-0000-0000F9280000}"/>
    <cellStyle name="Normal 6 4 3 4 2" xfId="10518" xr:uid="{00000000-0005-0000-0000-0000FA280000}"/>
    <cellStyle name="Normal 6 4 3 4 2 2" xfId="10519" xr:uid="{00000000-0005-0000-0000-0000FB280000}"/>
    <cellStyle name="Normal 6 4 3 4 2 2 2" xfId="10520" xr:uid="{00000000-0005-0000-0000-0000FC280000}"/>
    <cellStyle name="Normal 6 4 3 4 2 2 2 2" xfId="10521" xr:uid="{00000000-0005-0000-0000-0000FD280000}"/>
    <cellStyle name="Normal 6 4 3 4 2 2 3" xfId="10522" xr:uid="{00000000-0005-0000-0000-0000FE280000}"/>
    <cellStyle name="Normal 6 4 3 4 2 2 4" xfId="10523" xr:uid="{00000000-0005-0000-0000-0000FF280000}"/>
    <cellStyle name="Normal 6 4 3 4 2 3" xfId="10524" xr:uid="{00000000-0005-0000-0000-000000290000}"/>
    <cellStyle name="Normal 6 4 3 4 2 3 2" xfId="10525" xr:uid="{00000000-0005-0000-0000-000001290000}"/>
    <cellStyle name="Normal 6 4 3 4 2 4" xfId="10526" xr:uid="{00000000-0005-0000-0000-000002290000}"/>
    <cellStyle name="Normal 6 4 3 4 2 5" xfId="10527" xr:uid="{00000000-0005-0000-0000-000003290000}"/>
    <cellStyle name="Normal 6 4 3 4 3" xfId="10528" xr:uid="{00000000-0005-0000-0000-000004290000}"/>
    <cellStyle name="Normal 6 4 3 4 3 2" xfId="10529" xr:uid="{00000000-0005-0000-0000-000005290000}"/>
    <cellStyle name="Normal 6 4 3 4 3 2 2" xfId="10530" xr:uid="{00000000-0005-0000-0000-000006290000}"/>
    <cellStyle name="Normal 6 4 3 4 3 3" xfId="10531" xr:uid="{00000000-0005-0000-0000-000007290000}"/>
    <cellStyle name="Normal 6 4 3 4 3 4" xfId="10532" xr:uid="{00000000-0005-0000-0000-000008290000}"/>
    <cellStyle name="Normal 6 4 3 4 4" xfId="10533" xr:uid="{00000000-0005-0000-0000-000009290000}"/>
    <cellStyle name="Normal 6 4 3 4 4 2" xfId="10534" xr:uid="{00000000-0005-0000-0000-00000A290000}"/>
    <cellStyle name="Normal 6 4 3 4 5" xfId="10535" xr:uid="{00000000-0005-0000-0000-00000B290000}"/>
    <cellStyle name="Normal 6 4 3 4 6" xfId="10536" xr:uid="{00000000-0005-0000-0000-00000C290000}"/>
    <cellStyle name="Normal 6 4 3 5" xfId="10537" xr:uid="{00000000-0005-0000-0000-00000D290000}"/>
    <cellStyle name="Normal 6 4 3 5 2" xfId="10538" xr:uid="{00000000-0005-0000-0000-00000E290000}"/>
    <cellStyle name="Normal 6 4 3 5 2 2" xfId="10539" xr:uid="{00000000-0005-0000-0000-00000F290000}"/>
    <cellStyle name="Normal 6 4 3 5 2 2 2" xfId="10540" xr:uid="{00000000-0005-0000-0000-000010290000}"/>
    <cellStyle name="Normal 6 4 3 5 2 3" xfId="10541" xr:uid="{00000000-0005-0000-0000-000011290000}"/>
    <cellStyle name="Normal 6 4 3 5 2 4" xfId="10542" xr:uid="{00000000-0005-0000-0000-000012290000}"/>
    <cellStyle name="Normal 6 4 3 5 3" xfId="10543" xr:uid="{00000000-0005-0000-0000-000013290000}"/>
    <cellStyle name="Normal 6 4 3 5 3 2" xfId="10544" xr:uid="{00000000-0005-0000-0000-000014290000}"/>
    <cellStyle name="Normal 6 4 3 5 4" xfId="10545" xr:uid="{00000000-0005-0000-0000-000015290000}"/>
    <cellStyle name="Normal 6 4 3 5 5" xfId="10546" xr:uid="{00000000-0005-0000-0000-000016290000}"/>
    <cellStyle name="Normal 6 4 3 6" xfId="10547" xr:uid="{00000000-0005-0000-0000-000017290000}"/>
    <cellStyle name="Normal 6 4 3 6 2" xfId="10548" xr:uid="{00000000-0005-0000-0000-000018290000}"/>
    <cellStyle name="Normal 6 4 3 6 2 2" xfId="10549" xr:uid="{00000000-0005-0000-0000-000019290000}"/>
    <cellStyle name="Normal 6 4 3 6 3" xfId="10550" xr:uid="{00000000-0005-0000-0000-00001A290000}"/>
    <cellStyle name="Normal 6 4 3 6 4" xfId="10551" xr:uid="{00000000-0005-0000-0000-00001B290000}"/>
    <cellStyle name="Normal 6 4 3 7" xfId="10552" xr:uid="{00000000-0005-0000-0000-00001C290000}"/>
    <cellStyle name="Normal 6 4 3 7 2" xfId="10553" xr:uid="{00000000-0005-0000-0000-00001D290000}"/>
    <cellStyle name="Normal 6 4 3 8" xfId="10554" xr:uid="{00000000-0005-0000-0000-00001E290000}"/>
    <cellStyle name="Normal 6 4 3 9" xfId="10555" xr:uid="{00000000-0005-0000-0000-00001F290000}"/>
    <cellStyle name="Normal 6 4 4" xfId="10556" xr:uid="{00000000-0005-0000-0000-000020290000}"/>
    <cellStyle name="Normal 6 4 4 2" xfId="10557" xr:uid="{00000000-0005-0000-0000-000021290000}"/>
    <cellStyle name="Normal 6 4 4 2 2" xfId="10558" xr:uid="{00000000-0005-0000-0000-000022290000}"/>
    <cellStyle name="Normal 6 4 4 2 2 2" xfId="10559" xr:uid="{00000000-0005-0000-0000-000023290000}"/>
    <cellStyle name="Normal 6 4 4 2 2 2 2" xfId="10560" xr:uid="{00000000-0005-0000-0000-000024290000}"/>
    <cellStyle name="Normal 6 4 4 2 2 2 2 2" xfId="10561" xr:uid="{00000000-0005-0000-0000-000025290000}"/>
    <cellStyle name="Normal 6 4 4 2 2 2 2 2 2" xfId="10562" xr:uid="{00000000-0005-0000-0000-000026290000}"/>
    <cellStyle name="Normal 6 4 4 2 2 2 2 3" xfId="10563" xr:uid="{00000000-0005-0000-0000-000027290000}"/>
    <cellStyle name="Normal 6 4 4 2 2 2 2 4" xfId="10564" xr:uid="{00000000-0005-0000-0000-000028290000}"/>
    <cellStyle name="Normal 6 4 4 2 2 2 3" xfId="10565" xr:uid="{00000000-0005-0000-0000-000029290000}"/>
    <cellStyle name="Normal 6 4 4 2 2 2 3 2" xfId="10566" xr:uid="{00000000-0005-0000-0000-00002A290000}"/>
    <cellStyle name="Normal 6 4 4 2 2 2 4" xfId="10567" xr:uid="{00000000-0005-0000-0000-00002B290000}"/>
    <cellStyle name="Normal 6 4 4 2 2 2 5" xfId="10568" xr:uid="{00000000-0005-0000-0000-00002C290000}"/>
    <cellStyle name="Normal 6 4 4 2 2 3" xfId="10569" xr:uid="{00000000-0005-0000-0000-00002D290000}"/>
    <cellStyle name="Normal 6 4 4 2 2 3 2" xfId="10570" xr:uid="{00000000-0005-0000-0000-00002E290000}"/>
    <cellStyle name="Normal 6 4 4 2 2 3 2 2" xfId="10571" xr:uid="{00000000-0005-0000-0000-00002F290000}"/>
    <cellStyle name="Normal 6 4 4 2 2 3 3" xfId="10572" xr:uid="{00000000-0005-0000-0000-000030290000}"/>
    <cellStyle name="Normal 6 4 4 2 2 3 4" xfId="10573" xr:uid="{00000000-0005-0000-0000-000031290000}"/>
    <cellStyle name="Normal 6 4 4 2 2 4" xfId="10574" xr:uid="{00000000-0005-0000-0000-000032290000}"/>
    <cellStyle name="Normal 6 4 4 2 2 4 2" xfId="10575" xr:uid="{00000000-0005-0000-0000-000033290000}"/>
    <cellStyle name="Normal 6 4 4 2 2 5" xfId="10576" xr:uid="{00000000-0005-0000-0000-000034290000}"/>
    <cellStyle name="Normal 6 4 4 2 2 6" xfId="10577" xr:uid="{00000000-0005-0000-0000-000035290000}"/>
    <cellStyle name="Normal 6 4 4 2 3" xfId="10578" xr:uid="{00000000-0005-0000-0000-000036290000}"/>
    <cellStyle name="Normal 6 4 4 2 3 2" xfId="10579" xr:uid="{00000000-0005-0000-0000-000037290000}"/>
    <cellStyle name="Normal 6 4 4 2 3 2 2" xfId="10580" xr:uid="{00000000-0005-0000-0000-000038290000}"/>
    <cellStyle name="Normal 6 4 4 2 3 2 2 2" xfId="10581" xr:uid="{00000000-0005-0000-0000-000039290000}"/>
    <cellStyle name="Normal 6 4 4 2 3 2 3" xfId="10582" xr:uid="{00000000-0005-0000-0000-00003A290000}"/>
    <cellStyle name="Normal 6 4 4 2 3 2 4" xfId="10583" xr:uid="{00000000-0005-0000-0000-00003B290000}"/>
    <cellStyle name="Normal 6 4 4 2 3 3" xfId="10584" xr:uid="{00000000-0005-0000-0000-00003C290000}"/>
    <cellStyle name="Normal 6 4 4 2 3 3 2" xfId="10585" xr:uid="{00000000-0005-0000-0000-00003D290000}"/>
    <cellStyle name="Normal 6 4 4 2 3 4" xfId="10586" xr:uid="{00000000-0005-0000-0000-00003E290000}"/>
    <cellStyle name="Normal 6 4 4 2 3 5" xfId="10587" xr:uid="{00000000-0005-0000-0000-00003F290000}"/>
    <cellStyle name="Normal 6 4 4 2 4" xfId="10588" xr:uid="{00000000-0005-0000-0000-000040290000}"/>
    <cellStyle name="Normal 6 4 4 2 4 2" xfId="10589" xr:uid="{00000000-0005-0000-0000-000041290000}"/>
    <cellStyle name="Normal 6 4 4 2 4 2 2" xfId="10590" xr:uid="{00000000-0005-0000-0000-000042290000}"/>
    <cellStyle name="Normal 6 4 4 2 4 3" xfId="10591" xr:uid="{00000000-0005-0000-0000-000043290000}"/>
    <cellStyle name="Normal 6 4 4 2 4 4" xfId="10592" xr:uid="{00000000-0005-0000-0000-000044290000}"/>
    <cellStyle name="Normal 6 4 4 2 5" xfId="10593" xr:uid="{00000000-0005-0000-0000-000045290000}"/>
    <cellStyle name="Normal 6 4 4 2 5 2" xfId="10594" xr:uid="{00000000-0005-0000-0000-000046290000}"/>
    <cellStyle name="Normal 6 4 4 2 6" xfId="10595" xr:uid="{00000000-0005-0000-0000-000047290000}"/>
    <cellStyle name="Normal 6 4 4 2 7" xfId="10596" xr:uid="{00000000-0005-0000-0000-000048290000}"/>
    <cellStyle name="Normal 6 4 4 3" xfId="10597" xr:uid="{00000000-0005-0000-0000-000049290000}"/>
    <cellStyle name="Normal 6 4 4 3 2" xfId="10598" xr:uid="{00000000-0005-0000-0000-00004A290000}"/>
    <cellStyle name="Normal 6 4 4 3 2 2" xfId="10599" xr:uid="{00000000-0005-0000-0000-00004B290000}"/>
    <cellStyle name="Normal 6 4 4 3 2 2 2" xfId="10600" xr:uid="{00000000-0005-0000-0000-00004C290000}"/>
    <cellStyle name="Normal 6 4 4 3 2 2 2 2" xfId="10601" xr:uid="{00000000-0005-0000-0000-00004D290000}"/>
    <cellStyle name="Normal 6 4 4 3 2 2 3" xfId="10602" xr:uid="{00000000-0005-0000-0000-00004E290000}"/>
    <cellStyle name="Normal 6 4 4 3 2 2 4" xfId="10603" xr:uid="{00000000-0005-0000-0000-00004F290000}"/>
    <cellStyle name="Normal 6 4 4 3 2 3" xfId="10604" xr:uid="{00000000-0005-0000-0000-000050290000}"/>
    <cellStyle name="Normal 6 4 4 3 2 3 2" xfId="10605" xr:uid="{00000000-0005-0000-0000-000051290000}"/>
    <cellStyle name="Normal 6 4 4 3 2 4" xfId="10606" xr:uid="{00000000-0005-0000-0000-000052290000}"/>
    <cellStyle name="Normal 6 4 4 3 2 5" xfId="10607" xr:uid="{00000000-0005-0000-0000-000053290000}"/>
    <cellStyle name="Normal 6 4 4 3 3" xfId="10608" xr:uid="{00000000-0005-0000-0000-000054290000}"/>
    <cellStyle name="Normal 6 4 4 3 3 2" xfId="10609" xr:uid="{00000000-0005-0000-0000-000055290000}"/>
    <cellStyle name="Normal 6 4 4 3 3 2 2" xfId="10610" xr:uid="{00000000-0005-0000-0000-000056290000}"/>
    <cellStyle name="Normal 6 4 4 3 3 3" xfId="10611" xr:uid="{00000000-0005-0000-0000-000057290000}"/>
    <cellStyle name="Normal 6 4 4 3 3 4" xfId="10612" xr:uid="{00000000-0005-0000-0000-000058290000}"/>
    <cellStyle name="Normal 6 4 4 3 4" xfId="10613" xr:uid="{00000000-0005-0000-0000-000059290000}"/>
    <cellStyle name="Normal 6 4 4 3 4 2" xfId="10614" xr:uid="{00000000-0005-0000-0000-00005A290000}"/>
    <cellStyle name="Normal 6 4 4 3 5" xfId="10615" xr:uid="{00000000-0005-0000-0000-00005B290000}"/>
    <cellStyle name="Normal 6 4 4 3 6" xfId="10616" xr:uid="{00000000-0005-0000-0000-00005C290000}"/>
    <cellStyle name="Normal 6 4 4 4" xfId="10617" xr:uid="{00000000-0005-0000-0000-00005D290000}"/>
    <cellStyle name="Normal 6 4 4 4 2" xfId="10618" xr:uid="{00000000-0005-0000-0000-00005E290000}"/>
    <cellStyle name="Normal 6 4 4 4 2 2" xfId="10619" xr:uid="{00000000-0005-0000-0000-00005F290000}"/>
    <cellStyle name="Normal 6 4 4 4 2 2 2" xfId="10620" xr:uid="{00000000-0005-0000-0000-000060290000}"/>
    <cellStyle name="Normal 6 4 4 4 2 2 2 2" xfId="10621" xr:uid="{00000000-0005-0000-0000-000061290000}"/>
    <cellStyle name="Normal 6 4 4 4 2 2 3" xfId="10622" xr:uid="{00000000-0005-0000-0000-000062290000}"/>
    <cellStyle name="Normal 6 4 4 4 2 2 4" xfId="10623" xr:uid="{00000000-0005-0000-0000-000063290000}"/>
    <cellStyle name="Normal 6 4 4 4 2 3" xfId="10624" xr:uid="{00000000-0005-0000-0000-000064290000}"/>
    <cellStyle name="Normal 6 4 4 4 2 3 2" xfId="10625" xr:uid="{00000000-0005-0000-0000-000065290000}"/>
    <cellStyle name="Normal 6 4 4 4 2 4" xfId="10626" xr:uid="{00000000-0005-0000-0000-000066290000}"/>
    <cellStyle name="Normal 6 4 4 4 2 5" xfId="10627" xr:uid="{00000000-0005-0000-0000-000067290000}"/>
    <cellStyle name="Normal 6 4 4 4 3" xfId="10628" xr:uid="{00000000-0005-0000-0000-000068290000}"/>
    <cellStyle name="Normal 6 4 4 4 3 2" xfId="10629" xr:uid="{00000000-0005-0000-0000-000069290000}"/>
    <cellStyle name="Normal 6 4 4 4 3 2 2" xfId="10630" xr:uid="{00000000-0005-0000-0000-00006A290000}"/>
    <cellStyle name="Normal 6 4 4 4 3 3" xfId="10631" xr:uid="{00000000-0005-0000-0000-00006B290000}"/>
    <cellStyle name="Normal 6 4 4 4 3 4" xfId="10632" xr:uid="{00000000-0005-0000-0000-00006C290000}"/>
    <cellStyle name="Normal 6 4 4 4 4" xfId="10633" xr:uid="{00000000-0005-0000-0000-00006D290000}"/>
    <cellStyle name="Normal 6 4 4 4 4 2" xfId="10634" xr:uid="{00000000-0005-0000-0000-00006E290000}"/>
    <cellStyle name="Normal 6 4 4 4 5" xfId="10635" xr:uid="{00000000-0005-0000-0000-00006F290000}"/>
    <cellStyle name="Normal 6 4 4 4 6" xfId="10636" xr:uid="{00000000-0005-0000-0000-000070290000}"/>
    <cellStyle name="Normal 6 4 4 5" xfId="10637" xr:uid="{00000000-0005-0000-0000-000071290000}"/>
    <cellStyle name="Normal 6 4 4 5 2" xfId="10638" xr:uid="{00000000-0005-0000-0000-000072290000}"/>
    <cellStyle name="Normal 6 4 4 5 2 2" xfId="10639" xr:uid="{00000000-0005-0000-0000-000073290000}"/>
    <cellStyle name="Normal 6 4 4 5 2 2 2" xfId="10640" xr:uid="{00000000-0005-0000-0000-000074290000}"/>
    <cellStyle name="Normal 6 4 4 5 2 3" xfId="10641" xr:uid="{00000000-0005-0000-0000-000075290000}"/>
    <cellStyle name="Normal 6 4 4 5 2 4" xfId="10642" xr:uid="{00000000-0005-0000-0000-000076290000}"/>
    <cellStyle name="Normal 6 4 4 5 3" xfId="10643" xr:uid="{00000000-0005-0000-0000-000077290000}"/>
    <cellStyle name="Normal 6 4 4 5 3 2" xfId="10644" xr:uid="{00000000-0005-0000-0000-000078290000}"/>
    <cellStyle name="Normal 6 4 4 5 4" xfId="10645" xr:uid="{00000000-0005-0000-0000-000079290000}"/>
    <cellStyle name="Normal 6 4 4 5 5" xfId="10646" xr:uid="{00000000-0005-0000-0000-00007A290000}"/>
    <cellStyle name="Normal 6 4 4 6" xfId="10647" xr:uid="{00000000-0005-0000-0000-00007B290000}"/>
    <cellStyle name="Normal 6 4 4 6 2" xfId="10648" xr:uid="{00000000-0005-0000-0000-00007C290000}"/>
    <cellStyle name="Normal 6 4 4 6 2 2" xfId="10649" xr:uid="{00000000-0005-0000-0000-00007D290000}"/>
    <cellStyle name="Normal 6 4 4 6 3" xfId="10650" xr:uid="{00000000-0005-0000-0000-00007E290000}"/>
    <cellStyle name="Normal 6 4 4 6 4" xfId="10651" xr:uid="{00000000-0005-0000-0000-00007F290000}"/>
    <cellStyle name="Normal 6 4 4 7" xfId="10652" xr:uid="{00000000-0005-0000-0000-000080290000}"/>
    <cellStyle name="Normal 6 4 4 7 2" xfId="10653" xr:uid="{00000000-0005-0000-0000-000081290000}"/>
    <cellStyle name="Normal 6 4 4 8" xfId="10654" xr:uid="{00000000-0005-0000-0000-000082290000}"/>
    <cellStyle name="Normal 6 4 4 9" xfId="10655" xr:uid="{00000000-0005-0000-0000-000083290000}"/>
    <cellStyle name="Normal 6 4 5" xfId="10656" xr:uid="{00000000-0005-0000-0000-000084290000}"/>
    <cellStyle name="Normal 6 4 5 2" xfId="10657" xr:uid="{00000000-0005-0000-0000-000085290000}"/>
    <cellStyle name="Normal 6 4 5 2 2" xfId="10658" xr:uid="{00000000-0005-0000-0000-000086290000}"/>
    <cellStyle name="Normal 6 4 5 2 2 2" xfId="10659" xr:uid="{00000000-0005-0000-0000-000087290000}"/>
    <cellStyle name="Normal 6 4 5 2 2 2 2" xfId="10660" xr:uid="{00000000-0005-0000-0000-000088290000}"/>
    <cellStyle name="Normal 6 4 5 2 2 2 2 2" xfId="10661" xr:uid="{00000000-0005-0000-0000-000089290000}"/>
    <cellStyle name="Normal 6 4 5 2 2 2 3" xfId="10662" xr:uid="{00000000-0005-0000-0000-00008A290000}"/>
    <cellStyle name="Normal 6 4 5 2 2 2 4" xfId="10663" xr:uid="{00000000-0005-0000-0000-00008B290000}"/>
    <cellStyle name="Normal 6 4 5 2 2 3" xfId="10664" xr:uid="{00000000-0005-0000-0000-00008C290000}"/>
    <cellStyle name="Normal 6 4 5 2 2 3 2" xfId="10665" xr:uid="{00000000-0005-0000-0000-00008D290000}"/>
    <cellStyle name="Normal 6 4 5 2 2 4" xfId="10666" xr:uid="{00000000-0005-0000-0000-00008E290000}"/>
    <cellStyle name="Normal 6 4 5 2 2 5" xfId="10667" xr:uid="{00000000-0005-0000-0000-00008F290000}"/>
    <cellStyle name="Normal 6 4 5 2 3" xfId="10668" xr:uid="{00000000-0005-0000-0000-000090290000}"/>
    <cellStyle name="Normal 6 4 5 2 3 2" xfId="10669" xr:uid="{00000000-0005-0000-0000-000091290000}"/>
    <cellStyle name="Normal 6 4 5 2 3 2 2" xfId="10670" xr:uid="{00000000-0005-0000-0000-000092290000}"/>
    <cellStyle name="Normal 6 4 5 2 3 3" xfId="10671" xr:uid="{00000000-0005-0000-0000-000093290000}"/>
    <cellStyle name="Normal 6 4 5 2 3 4" xfId="10672" xr:uid="{00000000-0005-0000-0000-000094290000}"/>
    <cellStyle name="Normal 6 4 5 2 4" xfId="10673" xr:uid="{00000000-0005-0000-0000-000095290000}"/>
    <cellStyle name="Normal 6 4 5 2 4 2" xfId="10674" xr:uid="{00000000-0005-0000-0000-000096290000}"/>
    <cellStyle name="Normal 6 4 5 2 5" xfId="10675" xr:uid="{00000000-0005-0000-0000-000097290000}"/>
    <cellStyle name="Normal 6 4 5 2 6" xfId="10676" xr:uid="{00000000-0005-0000-0000-000098290000}"/>
    <cellStyle name="Normal 6 4 5 3" xfId="10677" xr:uid="{00000000-0005-0000-0000-000099290000}"/>
    <cellStyle name="Normal 6 4 5 3 2" xfId="10678" xr:uid="{00000000-0005-0000-0000-00009A290000}"/>
    <cellStyle name="Normal 6 4 5 3 2 2" xfId="10679" xr:uid="{00000000-0005-0000-0000-00009B290000}"/>
    <cellStyle name="Normal 6 4 5 3 2 2 2" xfId="10680" xr:uid="{00000000-0005-0000-0000-00009C290000}"/>
    <cellStyle name="Normal 6 4 5 3 2 3" xfId="10681" xr:uid="{00000000-0005-0000-0000-00009D290000}"/>
    <cellStyle name="Normal 6 4 5 3 2 4" xfId="10682" xr:uid="{00000000-0005-0000-0000-00009E290000}"/>
    <cellStyle name="Normal 6 4 5 3 3" xfId="10683" xr:uid="{00000000-0005-0000-0000-00009F290000}"/>
    <cellStyle name="Normal 6 4 5 3 3 2" xfId="10684" xr:uid="{00000000-0005-0000-0000-0000A0290000}"/>
    <cellStyle name="Normal 6 4 5 3 4" xfId="10685" xr:uid="{00000000-0005-0000-0000-0000A1290000}"/>
    <cellStyle name="Normal 6 4 5 3 5" xfId="10686" xr:uid="{00000000-0005-0000-0000-0000A2290000}"/>
    <cellStyle name="Normal 6 4 5 4" xfId="10687" xr:uid="{00000000-0005-0000-0000-0000A3290000}"/>
    <cellStyle name="Normal 6 4 5 4 2" xfId="10688" xr:uid="{00000000-0005-0000-0000-0000A4290000}"/>
    <cellStyle name="Normal 6 4 5 4 2 2" xfId="10689" xr:uid="{00000000-0005-0000-0000-0000A5290000}"/>
    <cellStyle name="Normal 6 4 5 4 3" xfId="10690" xr:uid="{00000000-0005-0000-0000-0000A6290000}"/>
    <cellStyle name="Normal 6 4 5 4 4" xfId="10691" xr:uid="{00000000-0005-0000-0000-0000A7290000}"/>
    <cellStyle name="Normal 6 4 5 5" xfId="10692" xr:uid="{00000000-0005-0000-0000-0000A8290000}"/>
    <cellStyle name="Normal 6 4 5 5 2" xfId="10693" xr:uid="{00000000-0005-0000-0000-0000A9290000}"/>
    <cellStyle name="Normal 6 4 5 6" xfId="10694" xr:uid="{00000000-0005-0000-0000-0000AA290000}"/>
    <cellStyle name="Normal 6 4 5 7" xfId="10695" xr:uid="{00000000-0005-0000-0000-0000AB290000}"/>
    <cellStyle name="Normal 6 4 6" xfId="10696" xr:uid="{00000000-0005-0000-0000-0000AC290000}"/>
    <cellStyle name="Normal 6 4 6 2" xfId="10697" xr:uid="{00000000-0005-0000-0000-0000AD290000}"/>
    <cellStyle name="Normal 6 4 6 2 2" xfId="10698" xr:uid="{00000000-0005-0000-0000-0000AE290000}"/>
    <cellStyle name="Normal 6 4 6 2 2 2" xfId="10699" xr:uid="{00000000-0005-0000-0000-0000AF290000}"/>
    <cellStyle name="Normal 6 4 6 2 2 2 2" xfId="10700" xr:uid="{00000000-0005-0000-0000-0000B0290000}"/>
    <cellStyle name="Normal 6 4 6 2 2 3" xfId="10701" xr:uid="{00000000-0005-0000-0000-0000B1290000}"/>
    <cellStyle name="Normal 6 4 6 2 2 4" xfId="10702" xr:uid="{00000000-0005-0000-0000-0000B2290000}"/>
    <cellStyle name="Normal 6 4 6 2 3" xfId="10703" xr:uid="{00000000-0005-0000-0000-0000B3290000}"/>
    <cellStyle name="Normal 6 4 6 2 3 2" xfId="10704" xr:uid="{00000000-0005-0000-0000-0000B4290000}"/>
    <cellStyle name="Normal 6 4 6 2 4" xfId="10705" xr:uid="{00000000-0005-0000-0000-0000B5290000}"/>
    <cellStyle name="Normal 6 4 6 2 5" xfId="10706" xr:uid="{00000000-0005-0000-0000-0000B6290000}"/>
    <cellStyle name="Normal 6 4 6 3" xfId="10707" xr:uid="{00000000-0005-0000-0000-0000B7290000}"/>
    <cellStyle name="Normal 6 4 6 3 2" xfId="10708" xr:uid="{00000000-0005-0000-0000-0000B8290000}"/>
    <cellStyle name="Normal 6 4 6 3 2 2" xfId="10709" xr:uid="{00000000-0005-0000-0000-0000B9290000}"/>
    <cellStyle name="Normal 6 4 6 3 3" xfId="10710" xr:uid="{00000000-0005-0000-0000-0000BA290000}"/>
    <cellStyle name="Normal 6 4 6 3 4" xfId="10711" xr:uid="{00000000-0005-0000-0000-0000BB290000}"/>
    <cellStyle name="Normal 6 4 6 4" xfId="10712" xr:uid="{00000000-0005-0000-0000-0000BC290000}"/>
    <cellStyle name="Normal 6 4 6 4 2" xfId="10713" xr:uid="{00000000-0005-0000-0000-0000BD290000}"/>
    <cellStyle name="Normal 6 4 6 5" xfId="10714" xr:uid="{00000000-0005-0000-0000-0000BE290000}"/>
    <cellStyle name="Normal 6 4 6 6" xfId="10715" xr:uid="{00000000-0005-0000-0000-0000BF290000}"/>
    <cellStyle name="Normal 6 4 7" xfId="10716" xr:uid="{00000000-0005-0000-0000-0000C0290000}"/>
    <cellStyle name="Normal 6 4 7 2" xfId="10717" xr:uid="{00000000-0005-0000-0000-0000C1290000}"/>
    <cellStyle name="Normal 6 4 7 2 2" xfId="10718" xr:uid="{00000000-0005-0000-0000-0000C2290000}"/>
    <cellStyle name="Normal 6 4 7 2 2 2" xfId="10719" xr:uid="{00000000-0005-0000-0000-0000C3290000}"/>
    <cellStyle name="Normal 6 4 7 2 2 2 2" xfId="10720" xr:uid="{00000000-0005-0000-0000-0000C4290000}"/>
    <cellStyle name="Normal 6 4 7 2 2 3" xfId="10721" xr:uid="{00000000-0005-0000-0000-0000C5290000}"/>
    <cellStyle name="Normal 6 4 7 2 2 4" xfId="10722" xr:uid="{00000000-0005-0000-0000-0000C6290000}"/>
    <cellStyle name="Normal 6 4 7 2 3" xfId="10723" xr:uid="{00000000-0005-0000-0000-0000C7290000}"/>
    <cellStyle name="Normal 6 4 7 2 3 2" xfId="10724" xr:uid="{00000000-0005-0000-0000-0000C8290000}"/>
    <cellStyle name="Normal 6 4 7 2 4" xfId="10725" xr:uid="{00000000-0005-0000-0000-0000C9290000}"/>
    <cellStyle name="Normal 6 4 7 2 5" xfId="10726" xr:uid="{00000000-0005-0000-0000-0000CA290000}"/>
    <cellStyle name="Normal 6 4 7 3" xfId="10727" xr:uid="{00000000-0005-0000-0000-0000CB290000}"/>
    <cellStyle name="Normal 6 4 7 3 2" xfId="10728" xr:uid="{00000000-0005-0000-0000-0000CC290000}"/>
    <cellStyle name="Normal 6 4 7 3 2 2" xfId="10729" xr:uid="{00000000-0005-0000-0000-0000CD290000}"/>
    <cellStyle name="Normal 6 4 7 3 3" xfId="10730" xr:uid="{00000000-0005-0000-0000-0000CE290000}"/>
    <cellStyle name="Normal 6 4 7 3 4" xfId="10731" xr:uid="{00000000-0005-0000-0000-0000CF290000}"/>
    <cellStyle name="Normal 6 4 7 4" xfId="10732" xr:uid="{00000000-0005-0000-0000-0000D0290000}"/>
    <cellStyle name="Normal 6 4 7 4 2" xfId="10733" xr:uid="{00000000-0005-0000-0000-0000D1290000}"/>
    <cellStyle name="Normal 6 4 7 5" xfId="10734" xr:uid="{00000000-0005-0000-0000-0000D2290000}"/>
    <cellStyle name="Normal 6 4 7 6" xfId="10735" xr:uid="{00000000-0005-0000-0000-0000D3290000}"/>
    <cellStyle name="Normal 6 4 8" xfId="10736" xr:uid="{00000000-0005-0000-0000-0000D4290000}"/>
    <cellStyle name="Normal 6 4 8 2" xfId="10737" xr:uid="{00000000-0005-0000-0000-0000D5290000}"/>
    <cellStyle name="Normal 6 4 8 2 2" xfId="10738" xr:uid="{00000000-0005-0000-0000-0000D6290000}"/>
    <cellStyle name="Normal 6 4 8 2 2 2" xfId="10739" xr:uid="{00000000-0005-0000-0000-0000D7290000}"/>
    <cellStyle name="Normal 6 4 8 2 3" xfId="10740" xr:uid="{00000000-0005-0000-0000-0000D8290000}"/>
    <cellStyle name="Normal 6 4 8 2 4" xfId="10741" xr:uid="{00000000-0005-0000-0000-0000D9290000}"/>
    <cellStyle name="Normal 6 4 8 3" xfId="10742" xr:uid="{00000000-0005-0000-0000-0000DA290000}"/>
    <cellStyle name="Normal 6 4 8 3 2" xfId="10743" xr:uid="{00000000-0005-0000-0000-0000DB290000}"/>
    <cellStyle name="Normal 6 4 8 4" xfId="10744" xr:uid="{00000000-0005-0000-0000-0000DC290000}"/>
    <cellStyle name="Normal 6 4 8 5" xfId="10745" xr:uid="{00000000-0005-0000-0000-0000DD290000}"/>
    <cellStyle name="Normal 6 4 9" xfId="10746" xr:uid="{00000000-0005-0000-0000-0000DE290000}"/>
    <cellStyle name="Normal 6 4 9 2" xfId="10747" xr:uid="{00000000-0005-0000-0000-0000DF290000}"/>
    <cellStyle name="Normal 6 4 9 2 2" xfId="10748" xr:uid="{00000000-0005-0000-0000-0000E0290000}"/>
    <cellStyle name="Normal 6 4 9 2 2 2" xfId="10749" xr:uid="{00000000-0005-0000-0000-0000E1290000}"/>
    <cellStyle name="Normal 6 4 9 2 3" xfId="10750" xr:uid="{00000000-0005-0000-0000-0000E2290000}"/>
    <cellStyle name="Normal 6 4 9 2 4" xfId="10751" xr:uid="{00000000-0005-0000-0000-0000E3290000}"/>
    <cellStyle name="Normal 6 4 9 3" xfId="10752" xr:uid="{00000000-0005-0000-0000-0000E4290000}"/>
    <cellStyle name="Normal 6 4 9 3 2" xfId="10753" xr:uid="{00000000-0005-0000-0000-0000E5290000}"/>
    <cellStyle name="Normal 6 4 9 4" xfId="10754" xr:uid="{00000000-0005-0000-0000-0000E6290000}"/>
    <cellStyle name="Normal 6 4 9 5" xfId="10755" xr:uid="{00000000-0005-0000-0000-0000E7290000}"/>
    <cellStyle name="Normal 6 5" xfId="10756" xr:uid="{00000000-0005-0000-0000-0000E8290000}"/>
    <cellStyle name="Normal 6 5 10" xfId="10757" xr:uid="{00000000-0005-0000-0000-0000E9290000}"/>
    <cellStyle name="Normal 6 5 11" xfId="10758" xr:uid="{00000000-0005-0000-0000-0000EA290000}"/>
    <cellStyle name="Normal 6 5 11 2" xfId="10759" xr:uid="{00000000-0005-0000-0000-0000EB290000}"/>
    <cellStyle name="Normal 6 5 12" xfId="10760" xr:uid="{00000000-0005-0000-0000-0000EC290000}"/>
    <cellStyle name="Normal 6 5 13" xfId="10761" xr:uid="{00000000-0005-0000-0000-0000ED290000}"/>
    <cellStyle name="Normal 6 5 14" xfId="10762" xr:uid="{00000000-0005-0000-0000-0000EE290000}"/>
    <cellStyle name="Normal 6 5 2" xfId="10763" xr:uid="{00000000-0005-0000-0000-0000EF290000}"/>
    <cellStyle name="Normal 6 5 2 10" xfId="10764" xr:uid="{00000000-0005-0000-0000-0000F0290000}"/>
    <cellStyle name="Normal 6 5 2 2" xfId="10765" xr:uid="{00000000-0005-0000-0000-0000F1290000}"/>
    <cellStyle name="Normal 6 5 2 2 2" xfId="10766" xr:uid="{00000000-0005-0000-0000-0000F2290000}"/>
    <cellStyle name="Normal 6 5 2 2 2 2" xfId="10767" xr:uid="{00000000-0005-0000-0000-0000F3290000}"/>
    <cellStyle name="Normal 6 5 2 2 2 2 2" xfId="10768" xr:uid="{00000000-0005-0000-0000-0000F4290000}"/>
    <cellStyle name="Normal 6 5 2 2 2 2 2 2" xfId="10769" xr:uid="{00000000-0005-0000-0000-0000F5290000}"/>
    <cellStyle name="Normal 6 5 2 2 2 2 2 2 2" xfId="10770" xr:uid="{00000000-0005-0000-0000-0000F6290000}"/>
    <cellStyle name="Normal 6 5 2 2 2 2 2 3" xfId="10771" xr:uid="{00000000-0005-0000-0000-0000F7290000}"/>
    <cellStyle name="Normal 6 5 2 2 2 2 2 4" xfId="10772" xr:uid="{00000000-0005-0000-0000-0000F8290000}"/>
    <cellStyle name="Normal 6 5 2 2 2 2 3" xfId="10773" xr:uid="{00000000-0005-0000-0000-0000F9290000}"/>
    <cellStyle name="Normal 6 5 2 2 2 2 3 2" xfId="10774" xr:uid="{00000000-0005-0000-0000-0000FA290000}"/>
    <cellStyle name="Normal 6 5 2 2 2 2 4" xfId="10775" xr:uid="{00000000-0005-0000-0000-0000FB290000}"/>
    <cellStyle name="Normal 6 5 2 2 2 2 5" xfId="10776" xr:uid="{00000000-0005-0000-0000-0000FC290000}"/>
    <cellStyle name="Normal 6 5 2 2 2 3" xfId="10777" xr:uid="{00000000-0005-0000-0000-0000FD290000}"/>
    <cellStyle name="Normal 6 5 2 2 2 3 2" xfId="10778" xr:uid="{00000000-0005-0000-0000-0000FE290000}"/>
    <cellStyle name="Normal 6 5 2 2 2 3 2 2" xfId="10779" xr:uid="{00000000-0005-0000-0000-0000FF290000}"/>
    <cellStyle name="Normal 6 5 2 2 2 3 3" xfId="10780" xr:uid="{00000000-0005-0000-0000-0000002A0000}"/>
    <cellStyle name="Normal 6 5 2 2 2 3 4" xfId="10781" xr:uid="{00000000-0005-0000-0000-0000012A0000}"/>
    <cellStyle name="Normal 6 5 2 2 2 4" xfId="10782" xr:uid="{00000000-0005-0000-0000-0000022A0000}"/>
    <cellStyle name="Normal 6 5 2 2 2 4 2" xfId="10783" xr:uid="{00000000-0005-0000-0000-0000032A0000}"/>
    <cellStyle name="Normal 6 5 2 2 2 5" xfId="10784" xr:uid="{00000000-0005-0000-0000-0000042A0000}"/>
    <cellStyle name="Normal 6 5 2 2 2 6" xfId="10785" xr:uid="{00000000-0005-0000-0000-0000052A0000}"/>
    <cellStyle name="Normal 6 5 2 2 3" xfId="10786" xr:uid="{00000000-0005-0000-0000-0000062A0000}"/>
    <cellStyle name="Normal 6 5 2 2 3 2" xfId="10787" xr:uid="{00000000-0005-0000-0000-0000072A0000}"/>
    <cellStyle name="Normal 6 5 2 2 3 2 2" xfId="10788" xr:uid="{00000000-0005-0000-0000-0000082A0000}"/>
    <cellStyle name="Normal 6 5 2 2 3 2 2 2" xfId="10789" xr:uid="{00000000-0005-0000-0000-0000092A0000}"/>
    <cellStyle name="Normal 6 5 2 2 3 2 3" xfId="10790" xr:uid="{00000000-0005-0000-0000-00000A2A0000}"/>
    <cellStyle name="Normal 6 5 2 2 3 2 4" xfId="10791" xr:uid="{00000000-0005-0000-0000-00000B2A0000}"/>
    <cellStyle name="Normal 6 5 2 2 3 3" xfId="10792" xr:uid="{00000000-0005-0000-0000-00000C2A0000}"/>
    <cellStyle name="Normal 6 5 2 2 3 3 2" xfId="10793" xr:uid="{00000000-0005-0000-0000-00000D2A0000}"/>
    <cellStyle name="Normal 6 5 2 2 3 4" xfId="10794" xr:uid="{00000000-0005-0000-0000-00000E2A0000}"/>
    <cellStyle name="Normal 6 5 2 2 3 5" xfId="10795" xr:uid="{00000000-0005-0000-0000-00000F2A0000}"/>
    <cellStyle name="Normal 6 5 2 2 4" xfId="10796" xr:uid="{00000000-0005-0000-0000-0000102A0000}"/>
    <cellStyle name="Normal 6 5 2 2 4 2" xfId="10797" xr:uid="{00000000-0005-0000-0000-0000112A0000}"/>
    <cellStyle name="Normal 6 5 2 2 4 2 2" xfId="10798" xr:uid="{00000000-0005-0000-0000-0000122A0000}"/>
    <cellStyle name="Normal 6 5 2 2 4 3" xfId="10799" xr:uid="{00000000-0005-0000-0000-0000132A0000}"/>
    <cellStyle name="Normal 6 5 2 2 4 4" xfId="10800" xr:uid="{00000000-0005-0000-0000-0000142A0000}"/>
    <cellStyle name="Normal 6 5 2 2 5" xfId="10801" xr:uid="{00000000-0005-0000-0000-0000152A0000}"/>
    <cellStyle name="Normal 6 5 2 2 5 2" xfId="10802" xr:uid="{00000000-0005-0000-0000-0000162A0000}"/>
    <cellStyle name="Normal 6 5 2 2 6" xfId="10803" xr:uid="{00000000-0005-0000-0000-0000172A0000}"/>
    <cellStyle name="Normal 6 5 2 2 7" xfId="10804" xr:uid="{00000000-0005-0000-0000-0000182A0000}"/>
    <cellStyle name="Normal 6 5 2 3" xfId="10805" xr:uid="{00000000-0005-0000-0000-0000192A0000}"/>
    <cellStyle name="Normal 6 5 2 3 2" xfId="10806" xr:uid="{00000000-0005-0000-0000-00001A2A0000}"/>
    <cellStyle name="Normal 6 5 2 3 2 2" xfId="10807" xr:uid="{00000000-0005-0000-0000-00001B2A0000}"/>
    <cellStyle name="Normal 6 5 2 3 2 2 2" xfId="10808" xr:uid="{00000000-0005-0000-0000-00001C2A0000}"/>
    <cellStyle name="Normal 6 5 2 3 2 2 2 2" xfId="10809" xr:uid="{00000000-0005-0000-0000-00001D2A0000}"/>
    <cellStyle name="Normal 6 5 2 3 2 2 3" xfId="10810" xr:uid="{00000000-0005-0000-0000-00001E2A0000}"/>
    <cellStyle name="Normal 6 5 2 3 2 2 4" xfId="10811" xr:uid="{00000000-0005-0000-0000-00001F2A0000}"/>
    <cellStyle name="Normal 6 5 2 3 2 3" xfId="10812" xr:uid="{00000000-0005-0000-0000-0000202A0000}"/>
    <cellStyle name="Normal 6 5 2 3 2 3 2" xfId="10813" xr:uid="{00000000-0005-0000-0000-0000212A0000}"/>
    <cellStyle name="Normal 6 5 2 3 2 4" xfId="10814" xr:uid="{00000000-0005-0000-0000-0000222A0000}"/>
    <cellStyle name="Normal 6 5 2 3 2 5" xfId="10815" xr:uid="{00000000-0005-0000-0000-0000232A0000}"/>
    <cellStyle name="Normal 6 5 2 3 3" xfId="10816" xr:uid="{00000000-0005-0000-0000-0000242A0000}"/>
    <cellStyle name="Normal 6 5 2 3 3 2" xfId="10817" xr:uid="{00000000-0005-0000-0000-0000252A0000}"/>
    <cellStyle name="Normal 6 5 2 3 3 2 2" xfId="10818" xr:uid="{00000000-0005-0000-0000-0000262A0000}"/>
    <cellStyle name="Normal 6 5 2 3 3 3" xfId="10819" xr:uid="{00000000-0005-0000-0000-0000272A0000}"/>
    <cellStyle name="Normal 6 5 2 3 3 4" xfId="10820" xr:uid="{00000000-0005-0000-0000-0000282A0000}"/>
    <cellStyle name="Normal 6 5 2 3 4" xfId="10821" xr:uid="{00000000-0005-0000-0000-0000292A0000}"/>
    <cellStyle name="Normal 6 5 2 3 4 2" xfId="10822" xr:uid="{00000000-0005-0000-0000-00002A2A0000}"/>
    <cellStyle name="Normal 6 5 2 3 5" xfId="10823" xr:uid="{00000000-0005-0000-0000-00002B2A0000}"/>
    <cellStyle name="Normal 6 5 2 3 6" xfId="10824" xr:uid="{00000000-0005-0000-0000-00002C2A0000}"/>
    <cellStyle name="Normal 6 5 2 4" xfId="10825" xr:uid="{00000000-0005-0000-0000-00002D2A0000}"/>
    <cellStyle name="Normal 6 5 2 4 2" xfId="10826" xr:uid="{00000000-0005-0000-0000-00002E2A0000}"/>
    <cellStyle name="Normal 6 5 2 4 2 2" xfId="10827" xr:uid="{00000000-0005-0000-0000-00002F2A0000}"/>
    <cellStyle name="Normal 6 5 2 4 2 2 2" xfId="10828" xr:uid="{00000000-0005-0000-0000-0000302A0000}"/>
    <cellStyle name="Normal 6 5 2 4 2 2 2 2" xfId="10829" xr:uid="{00000000-0005-0000-0000-0000312A0000}"/>
    <cellStyle name="Normal 6 5 2 4 2 2 3" xfId="10830" xr:uid="{00000000-0005-0000-0000-0000322A0000}"/>
    <cellStyle name="Normal 6 5 2 4 2 2 4" xfId="10831" xr:uid="{00000000-0005-0000-0000-0000332A0000}"/>
    <cellStyle name="Normal 6 5 2 4 2 3" xfId="10832" xr:uid="{00000000-0005-0000-0000-0000342A0000}"/>
    <cellStyle name="Normal 6 5 2 4 2 3 2" xfId="10833" xr:uid="{00000000-0005-0000-0000-0000352A0000}"/>
    <cellStyle name="Normal 6 5 2 4 2 4" xfId="10834" xr:uid="{00000000-0005-0000-0000-0000362A0000}"/>
    <cellStyle name="Normal 6 5 2 4 2 5" xfId="10835" xr:uid="{00000000-0005-0000-0000-0000372A0000}"/>
    <cellStyle name="Normal 6 5 2 4 3" xfId="10836" xr:uid="{00000000-0005-0000-0000-0000382A0000}"/>
    <cellStyle name="Normal 6 5 2 4 3 2" xfId="10837" xr:uid="{00000000-0005-0000-0000-0000392A0000}"/>
    <cellStyle name="Normal 6 5 2 4 3 2 2" xfId="10838" xr:uid="{00000000-0005-0000-0000-00003A2A0000}"/>
    <cellStyle name="Normal 6 5 2 4 3 3" xfId="10839" xr:uid="{00000000-0005-0000-0000-00003B2A0000}"/>
    <cellStyle name="Normal 6 5 2 4 3 4" xfId="10840" xr:uid="{00000000-0005-0000-0000-00003C2A0000}"/>
    <cellStyle name="Normal 6 5 2 4 4" xfId="10841" xr:uid="{00000000-0005-0000-0000-00003D2A0000}"/>
    <cellStyle name="Normal 6 5 2 4 4 2" xfId="10842" xr:uid="{00000000-0005-0000-0000-00003E2A0000}"/>
    <cellStyle name="Normal 6 5 2 4 5" xfId="10843" xr:uid="{00000000-0005-0000-0000-00003F2A0000}"/>
    <cellStyle name="Normal 6 5 2 4 6" xfId="10844" xr:uid="{00000000-0005-0000-0000-0000402A0000}"/>
    <cellStyle name="Normal 6 5 2 5" xfId="10845" xr:uid="{00000000-0005-0000-0000-0000412A0000}"/>
    <cellStyle name="Normal 6 5 2 5 2" xfId="10846" xr:uid="{00000000-0005-0000-0000-0000422A0000}"/>
    <cellStyle name="Normal 6 5 2 5 2 2" xfId="10847" xr:uid="{00000000-0005-0000-0000-0000432A0000}"/>
    <cellStyle name="Normal 6 5 2 5 2 2 2" xfId="10848" xr:uid="{00000000-0005-0000-0000-0000442A0000}"/>
    <cellStyle name="Normal 6 5 2 5 2 3" xfId="10849" xr:uid="{00000000-0005-0000-0000-0000452A0000}"/>
    <cellStyle name="Normal 6 5 2 5 2 4" xfId="10850" xr:uid="{00000000-0005-0000-0000-0000462A0000}"/>
    <cellStyle name="Normal 6 5 2 5 3" xfId="10851" xr:uid="{00000000-0005-0000-0000-0000472A0000}"/>
    <cellStyle name="Normal 6 5 2 5 3 2" xfId="10852" xr:uid="{00000000-0005-0000-0000-0000482A0000}"/>
    <cellStyle name="Normal 6 5 2 5 4" xfId="10853" xr:uid="{00000000-0005-0000-0000-0000492A0000}"/>
    <cellStyle name="Normal 6 5 2 5 5" xfId="10854" xr:uid="{00000000-0005-0000-0000-00004A2A0000}"/>
    <cellStyle name="Normal 6 5 2 6" xfId="10855" xr:uid="{00000000-0005-0000-0000-00004B2A0000}"/>
    <cellStyle name="Normal 6 5 2 6 2" xfId="10856" xr:uid="{00000000-0005-0000-0000-00004C2A0000}"/>
    <cellStyle name="Normal 6 5 2 6 2 2" xfId="10857" xr:uid="{00000000-0005-0000-0000-00004D2A0000}"/>
    <cellStyle name="Normal 6 5 2 6 3" xfId="10858" xr:uid="{00000000-0005-0000-0000-00004E2A0000}"/>
    <cellStyle name="Normal 6 5 2 6 4" xfId="10859" xr:uid="{00000000-0005-0000-0000-00004F2A0000}"/>
    <cellStyle name="Normal 6 5 2 7" xfId="10860" xr:uid="{00000000-0005-0000-0000-0000502A0000}"/>
    <cellStyle name="Normal 6 5 2 7 2" xfId="10861" xr:uid="{00000000-0005-0000-0000-0000512A0000}"/>
    <cellStyle name="Normal 6 5 2 8" xfId="10862" xr:uid="{00000000-0005-0000-0000-0000522A0000}"/>
    <cellStyle name="Normal 6 5 2 9" xfId="10863" xr:uid="{00000000-0005-0000-0000-0000532A0000}"/>
    <cellStyle name="Normal 6 5 3" xfId="10864" xr:uid="{00000000-0005-0000-0000-0000542A0000}"/>
    <cellStyle name="Normal 6 5 3 2" xfId="10865" xr:uid="{00000000-0005-0000-0000-0000552A0000}"/>
    <cellStyle name="Normal 6 5 3 2 2" xfId="10866" xr:uid="{00000000-0005-0000-0000-0000562A0000}"/>
    <cellStyle name="Normal 6 5 3 2 2 2" xfId="10867" xr:uid="{00000000-0005-0000-0000-0000572A0000}"/>
    <cellStyle name="Normal 6 5 3 2 2 2 2" xfId="10868" xr:uid="{00000000-0005-0000-0000-0000582A0000}"/>
    <cellStyle name="Normal 6 5 3 2 2 2 2 2" xfId="10869" xr:uid="{00000000-0005-0000-0000-0000592A0000}"/>
    <cellStyle name="Normal 6 5 3 2 2 2 3" xfId="10870" xr:uid="{00000000-0005-0000-0000-00005A2A0000}"/>
    <cellStyle name="Normal 6 5 3 2 2 2 4" xfId="10871" xr:uid="{00000000-0005-0000-0000-00005B2A0000}"/>
    <cellStyle name="Normal 6 5 3 2 2 3" xfId="10872" xr:uid="{00000000-0005-0000-0000-00005C2A0000}"/>
    <cellStyle name="Normal 6 5 3 2 2 3 2" xfId="10873" xr:uid="{00000000-0005-0000-0000-00005D2A0000}"/>
    <cellStyle name="Normal 6 5 3 2 2 4" xfId="10874" xr:uid="{00000000-0005-0000-0000-00005E2A0000}"/>
    <cellStyle name="Normal 6 5 3 2 2 5" xfId="10875" xr:uid="{00000000-0005-0000-0000-00005F2A0000}"/>
    <cellStyle name="Normal 6 5 3 2 3" xfId="10876" xr:uid="{00000000-0005-0000-0000-0000602A0000}"/>
    <cellStyle name="Normal 6 5 3 2 3 2" xfId="10877" xr:uid="{00000000-0005-0000-0000-0000612A0000}"/>
    <cellStyle name="Normal 6 5 3 2 3 2 2" xfId="10878" xr:uid="{00000000-0005-0000-0000-0000622A0000}"/>
    <cellStyle name="Normal 6 5 3 2 3 3" xfId="10879" xr:uid="{00000000-0005-0000-0000-0000632A0000}"/>
    <cellStyle name="Normal 6 5 3 2 3 4" xfId="10880" xr:uid="{00000000-0005-0000-0000-0000642A0000}"/>
    <cellStyle name="Normal 6 5 3 2 4" xfId="10881" xr:uid="{00000000-0005-0000-0000-0000652A0000}"/>
    <cellStyle name="Normal 6 5 3 2 4 2" xfId="10882" xr:uid="{00000000-0005-0000-0000-0000662A0000}"/>
    <cellStyle name="Normal 6 5 3 2 5" xfId="10883" xr:uid="{00000000-0005-0000-0000-0000672A0000}"/>
    <cellStyle name="Normal 6 5 3 2 6" xfId="10884" xr:uid="{00000000-0005-0000-0000-0000682A0000}"/>
    <cellStyle name="Normal 6 5 3 3" xfId="10885" xr:uid="{00000000-0005-0000-0000-0000692A0000}"/>
    <cellStyle name="Normal 6 5 3 3 2" xfId="10886" xr:uid="{00000000-0005-0000-0000-00006A2A0000}"/>
    <cellStyle name="Normal 6 5 3 3 2 2" xfId="10887" xr:uid="{00000000-0005-0000-0000-00006B2A0000}"/>
    <cellStyle name="Normal 6 5 3 3 2 2 2" xfId="10888" xr:uid="{00000000-0005-0000-0000-00006C2A0000}"/>
    <cellStyle name="Normal 6 5 3 3 2 3" xfId="10889" xr:uid="{00000000-0005-0000-0000-00006D2A0000}"/>
    <cellStyle name="Normal 6 5 3 3 2 4" xfId="10890" xr:uid="{00000000-0005-0000-0000-00006E2A0000}"/>
    <cellStyle name="Normal 6 5 3 3 3" xfId="10891" xr:uid="{00000000-0005-0000-0000-00006F2A0000}"/>
    <cellStyle name="Normal 6 5 3 3 3 2" xfId="10892" xr:uid="{00000000-0005-0000-0000-0000702A0000}"/>
    <cellStyle name="Normal 6 5 3 3 4" xfId="10893" xr:uid="{00000000-0005-0000-0000-0000712A0000}"/>
    <cellStyle name="Normal 6 5 3 3 5" xfId="10894" xr:uid="{00000000-0005-0000-0000-0000722A0000}"/>
    <cellStyle name="Normal 6 5 3 4" xfId="10895" xr:uid="{00000000-0005-0000-0000-0000732A0000}"/>
    <cellStyle name="Normal 6 5 3 4 2" xfId="10896" xr:uid="{00000000-0005-0000-0000-0000742A0000}"/>
    <cellStyle name="Normal 6 5 3 4 2 2" xfId="10897" xr:uid="{00000000-0005-0000-0000-0000752A0000}"/>
    <cellStyle name="Normal 6 5 3 4 3" xfId="10898" xr:uid="{00000000-0005-0000-0000-0000762A0000}"/>
    <cellStyle name="Normal 6 5 3 4 4" xfId="10899" xr:uid="{00000000-0005-0000-0000-0000772A0000}"/>
    <cellStyle name="Normal 6 5 3 5" xfId="10900" xr:uid="{00000000-0005-0000-0000-0000782A0000}"/>
    <cellStyle name="Normal 6 5 3 5 2" xfId="10901" xr:uid="{00000000-0005-0000-0000-0000792A0000}"/>
    <cellStyle name="Normal 6 5 3 6" xfId="10902" xr:uid="{00000000-0005-0000-0000-00007A2A0000}"/>
    <cellStyle name="Normal 6 5 3 7" xfId="10903" xr:uid="{00000000-0005-0000-0000-00007B2A0000}"/>
    <cellStyle name="Normal 6 5 4" xfId="10904" xr:uid="{00000000-0005-0000-0000-00007C2A0000}"/>
    <cellStyle name="Normal 6 5 4 2" xfId="10905" xr:uid="{00000000-0005-0000-0000-00007D2A0000}"/>
    <cellStyle name="Normal 6 5 4 2 2" xfId="10906" xr:uid="{00000000-0005-0000-0000-00007E2A0000}"/>
    <cellStyle name="Normal 6 5 4 2 2 2" xfId="10907" xr:uid="{00000000-0005-0000-0000-00007F2A0000}"/>
    <cellStyle name="Normal 6 5 4 2 2 2 2" xfId="10908" xr:uid="{00000000-0005-0000-0000-0000802A0000}"/>
    <cellStyle name="Normal 6 5 4 2 2 3" xfId="10909" xr:uid="{00000000-0005-0000-0000-0000812A0000}"/>
    <cellStyle name="Normal 6 5 4 2 2 4" xfId="10910" xr:uid="{00000000-0005-0000-0000-0000822A0000}"/>
    <cellStyle name="Normal 6 5 4 2 3" xfId="10911" xr:uid="{00000000-0005-0000-0000-0000832A0000}"/>
    <cellStyle name="Normal 6 5 4 2 3 2" xfId="10912" xr:uid="{00000000-0005-0000-0000-0000842A0000}"/>
    <cellStyle name="Normal 6 5 4 2 4" xfId="10913" xr:uid="{00000000-0005-0000-0000-0000852A0000}"/>
    <cellStyle name="Normal 6 5 4 2 5" xfId="10914" xr:uid="{00000000-0005-0000-0000-0000862A0000}"/>
    <cellStyle name="Normal 6 5 4 3" xfId="10915" xr:uid="{00000000-0005-0000-0000-0000872A0000}"/>
    <cellStyle name="Normal 6 5 4 3 2" xfId="10916" xr:uid="{00000000-0005-0000-0000-0000882A0000}"/>
    <cellStyle name="Normal 6 5 4 3 2 2" xfId="10917" xr:uid="{00000000-0005-0000-0000-0000892A0000}"/>
    <cellStyle name="Normal 6 5 4 3 3" xfId="10918" xr:uid="{00000000-0005-0000-0000-00008A2A0000}"/>
    <cellStyle name="Normal 6 5 4 3 4" xfId="10919" xr:uid="{00000000-0005-0000-0000-00008B2A0000}"/>
    <cellStyle name="Normal 6 5 4 4" xfId="10920" xr:uid="{00000000-0005-0000-0000-00008C2A0000}"/>
    <cellStyle name="Normal 6 5 4 4 2" xfId="10921" xr:uid="{00000000-0005-0000-0000-00008D2A0000}"/>
    <cellStyle name="Normal 6 5 4 5" xfId="10922" xr:uid="{00000000-0005-0000-0000-00008E2A0000}"/>
    <cellStyle name="Normal 6 5 4 6" xfId="10923" xr:uid="{00000000-0005-0000-0000-00008F2A0000}"/>
    <cellStyle name="Normal 6 5 5" xfId="10924" xr:uid="{00000000-0005-0000-0000-0000902A0000}"/>
    <cellStyle name="Normal 6 5 5 2" xfId="10925" xr:uid="{00000000-0005-0000-0000-0000912A0000}"/>
    <cellStyle name="Normal 6 5 5 2 2" xfId="10926" xr:uid="{00000000-0005-0000-0000-0000922A0000}"/>
    <cellStyle name="Normal 6 5 5 2 2 2" xfId="10927" xr:uid="{00000000-0005-0000-0000-0000932A0000}"/>
    <cellStyle name="Normal 6 5 5 2 2 2 2" xfId="10928" xr:uid="{00000000-0005-0000-0000-0000942A0000}"/>
    <cellStyle name="Normal 6 5 5 2 2 3" xfId="10929" xr:uid="{00000000-0005-0000-0000-0000952A0000}"/>
    <cellStyle name="Normal 6 5 5 2 2 4" xfId="10930" xr:uid="{00000000-0005-0000-0000-0000962A0000}"/>
    <cellStyle name="Normal 6 5 5 2 3" xfId="10931" xr:uid="{00000000-0005-0000-0000-0000972A0000}"/>
    <cellStyle name="Normal 6 5 5 2 3 2" xfId="10932" xr:uid="{00000000-0005-0000-0000-0000982A0000}"/>
    <cellStyle name="Normal 6 5 5 2 4" xfId="10933" xr:uid="{00000000-0005-0000-0000-0000992A0000}"/>
    <cellStyle name="Normal 6 5 5 2 5" xfId="10934" xr:uid="{00000000-0005-0000-0000-00009A2A0000}"/>
    <cellStyle name="Normal 6 5 5 3" xfId="10935" xr:uid="{00000000-0005-0000-0000-00009B2A0000}"/>
    <cellStyle name="Normal 6 5 5 3 2" xfId="10936" xr:uid="{00000000-0005-0000-0000-00009C2A0000}"/>
    <cellStyle name="Normal 6 5 5 3 2 2" xfId="10937" xr:uid="{00000000-0005-0000-0000-00009D2A0000}"/>
    <cellStyle name="Normal 6 5 5 3 3" xfId="10938" xr:uid="{00000000-0005-0000-0000-00009E2A0000}"/>
    <cellStyle name="Normal 6 5 5 3 4" xfId="10939" xr:uid="{00000000-0005-0000-0000-00009F2A0000}"/>
    <cellStyle name="Normal 6 5 5 4" xfId="10940" xr:uid="{00000000-0005-0000-0000-0000A02A0000}"/>
    <cellStyle name="Normal 6 5 5 4 2" xfId="10941" xr:uid="{00000000-0005-0000-0000-0000A12A0000}"/>
    <cellStyle name="Normal 6 5 5 5" xfId="10942" xr:uid="{00000000-0005-0000-0000-0000A22A0000}"/>
    <cellStyle name="Normal 6 5 5 6" xfId="10943" xr:uid="{00000000-0005-0000-0000-0000A32A0000}"/>
    <cellStyle name="Normal 6 5 6" xfId="10944" xr:uid="{00000000-0005-0000-0000-0000A42A0000}"/>
    <cellStyle name="Normal 6 5 6 2" xfId="10945" xr:uid="{00000000-0005-0000-0000-0000A52A0000}"/>
    <cellStyle name="Normal 6 5 6 2 2" xfId="10946" xr:uid="{00000000-0005-0000-0000-0000A62A0000}"/>
    <cellStyle name="Normal 6 5 6 2 2 2" xfId="10947" xr:uid="{00000000-0005-0000-0000-0000A72A0000}"/>
    <cellStyle name="Normal 6 5 6 2 3" xfId="10948" xr:uid="{00000000-0005-0000-0000-0000A82A0000}"/>
    <cellStyle name="Normal 6 5 6 2 4" xfId="10949" xr:uid="{00000000-0005-0000-0000-0000A92A0000}"/>
    <cellStyle name="Normal 6 5 6 3" xfId="10950" xr:uid="{00000000-0005-0000-0000-0000AA2A0000}"/>
    <cellStyle name="Normal 6 5 6 3 2" xfId="10951" xr:uid="{00000000-0005-0000-0000-0000AB2A0000}"/>
    <cellStyle name="Normal 6 5 6 4" xfId="10952" xr:uid="{00000000-0005-0000-0000-0000AC2A0000}"/>
    <cellStyle name="Normal 6 5 6 5" xfId="10953" xr:uid="{00000000-0005-0000-0000-0000AD2A0000}"/>
    <cellStyle name="Normal 6 5 7" xfId="10954" xr:uid="{00000000-0005-0000-0000-0000AE2A0000}"/>
    <cellStyle name="Normal 6 5 7 2" xfId="10955" xr:uid="{00000000-0005-0000-0000-0000AF2A0000}"/>
    <cellStyle name="Normal 6 5 7 2 2" xfId="10956" xr:uid="{00000000-0005-0000-0000-0000B02A0000}"/>
    <cellStyle name="Normal 6 5 7 3" xfId="10957" xr:uid="{00000000-0005-0000-0000-0000B12A0000}"/>
    <cellStyle name="Normal 6 5 7 4" xfId="10958" xr:uid="{00000000-0005-0000-0000-0000B22A0000}"/>
    <cellStyle name="Normal 6 5 8" xfId="10959" xr:uid="{00000000-0005-0000-0000-0000B32A0000}"/>
    <cellStyle name="Normal 6 5 9" xfId="10960" xr:uid="{00000000-0005-0000-0000-0000B42A0000}"/>
    <cellStyle name="Normal 6 5 9 2" xfId="10961" xr:uid="{00000000-0005-0000-0000-0000B52A0000}"/>
    <cellStyle name="Normal 6 5 9 2 2" xfId="10962" xr:uid="{00000000-0005-0000-0000-0000B62A0000}"/>
    <cellStyle name="Normal 6 5 9 3" xfId="10963" xr:uid="{00000000-0005-0000-0000-0000B72A0000}"/>
    <cellStyle name="Normal 6 6" xfId="10964" xr:uid="{00000000-0005-0000-0000-0000B82A0000}"/>
    <cellStyle name="Normal 6 6 2" xfId="10965" xr:uid="{00000000-0005-0000-0000-0000B92A0000}"/>
    <cellStyle name="Normal 6 6 2 2" xfId="10966" xr:uid="{00000000-0005-0000-0000-0000BA2A0000}"/>
    <cellStyle name="Normal 6 6 2 2 2" xfId="10967" xr:uid="{00000000-0005-0000-0000-0000BB2A0000}"/>
    <cellStyle name="Normal 6 6 2 2 2 2" xfId="10968" xr:uid="{00000000-0005-0000-0000-0000BC2A0000}"/>
    <cellStyle name="Normal 6 6 2 2 2 2 2" xfId="10969" xr:uid="{00000000-0005-0000-0000-0000BD2A0000}"/>
    <cellStyle name="Normal 6 6 2 2 2 2 2 2" xfId="10970" xr:uid="{00000000-0005-0000-0000-0000BE2A0000}"/>
    <cellStyle name="Normal 6 6 2 2 2 2 3" xfId="10971" xr:uid="{00000000-0005-0000-0000-0000BF2A0000}"/>
    <cellStyle name="Normal 6 6 2 2 2 2 4" xfId="10972" xr:uid="{00000000-0005-0000-0000-0000C02A0000}"/>
    <cellStyle name="Normal 6 6 2 2 2 3" xfId="10973" xr:uid="{00000000-0005-0000-0000-0000C12A0000}"/>
    <cellStyle name="Normal 6 6 2 2 2 3 2" xfId="10974" xr:uid="{00000000-0005-0000-0000-0000C22A0000}"/>
    <cellStyle name="Normal 6 6 2 2 2 4" xfId="10975" xr:uid="{00000000-0005-0000-0000-0000C32A0000}"/>
    <cellStyle name="Normal 6 6 2 2 2 5" xfId="10976" xr:uid="{00000000-0005-0000-0000-0000C42A0000}"/>
    <cellStyle name="Normal 6 6 2 2 3" xfId="10977" xr:uid="{00000000-0005-0000-0000-0000C52A0000}"/>
    <cellStyle name="Normal 6 6 2 2 3 2" xfId="10978" xr:uid="{00000000-0005-0000-0000-0000C62A0000}"/>
    <cellStyle name="Normal 6 6 2 2 3 2 2" xfId="10979" xr:uid="{00000000-0005-0000-0000-0000C72A0000}"/>
    <cellStyle name="Normal 6 6 2 2 3 3" xfId="10980" xr:uid="{00000000-0005-0000-0000-0000C82A0000}"/>
    <cellStyle name="Normal 6 6 2 2 3 4" xfId="10981" xr:uid="{00000000-0005-0000-0000-0000C92A0000}"/>
    <cellStyle name="Normal 6 6 2 2 4" xfId="10982" xr:uid="{00000000-0005-0000-0000-0000CA2A0000}"/>
    <cellStyle name="Normal 6 6 2 2 4 2" xfId="10983" xr:uid="{00000000-0005-0000-0000-0000CB2A0000}"/>
    <cellStyle name="Normal 6 6 2 2 5" xfId="10984" xr:uid="{00000000-0005-0000-0000-0000CC2A0000}"/>
    <cellStyle name="Normal 6 6 2 2 6" xfId="10985" xr:uid="{00000000-0005-0000-0000-0000CD2A0000}"/>
    <cellStyle name="Normal 6 6 2 3" xfId="10986" xr:uid="{00000000-0005-0000-0000-0000CE2A0000}"/>
    <cellStyle name="Normal 6 6 2 3 2" xfId="10987" xr:uid="{00000000-0005-0000-0000-0000CF2A0000}"/>
    <cellStyle name="Normal 6 6 2 3 2 2" xfId="10988" xr:uid="{00000000-0005-0000-0000-0000D02A0000}"/>
    <cellStyle name="Normal 6 6 2 3 2 2 2" xfId="10989" xr:uid="{00000000-0005-0000-0000-0000D12A0000}"/>
    <cellStyle name="Normal 6 6 2 3 2 3" xfId="10990" xr:uid="{00000000-0005-0000-0000-0000D22A0000}"/>
    <cellStyle name="Normal 6 6 2 3 2 4" xfId="10991" xr:uid="{00000000-0005-0000-0000-0000D32A0000}"/>
    <cellStyle name="Normal 6 6 2 3 3" xfId="10992" xr:uid="{00000000-0005-0000-0000-0000D42A0000}"/>
    <cellStyle name="Normal 6 6 2 3 3 2" xfId="10993" xr:uid="{00000000-0005-0000-0000-0000D52A0000}"/>
    <cellStyle name="Normal 6 6 2 3 4" xfId="10994" xr:uid="{00000000-0005-0000-0000-0000D62A0000}"/>
    <cellStyle name="Normal 6 6 2 3 5" xfId="10995" xr:uid="{00000000-0005-0000-0000-0000D72A0000}"/>
    <cellStyle name="Normal 6 6 2 4" xfId="10996" xr:uid="{00000000-0005-0000-0000-0000D82A0000}"/>
    <cellStyle name="Normal 6 6 2 4 2" xfId="10997" xr:uid="{00000000-0005-0000-0000-0000D92A0000}"/>
    <cellStyle name="Normal 6 6 2 4 2 2" xfId="10998" xr:uid="{00000000-0005-0000-0000-0000DA2A0000}"/>
    <cellStyle name="Normal 6 6 2 4 3" xfId="10999" xr:uid="{00000000-0005-0000-0000-0000DB2A0000}"/>
    <cellStyle name="Normal 6 6 2 4 4" xfId="11000" xr:uid="{00000000-0005-0000-0000-0000DC2A0000}"/>
    <cellStyle name="Normal 6 6 2 5" xfId="11001" xr:uid="{00000000-0005-0000-0000-0000DD2A0000}"/>
    <cellStyle name="Normal 6 6 2 5 2" xfId="11002" xr:uid="{00000000-0005-0000-0000-0000DE2A0000}"/>
    <cellStyle name="Normal 6 6 2 6" xfId="11003" xr:uid="{00000000-0005-0000-0000-0000DF2A0000}"/>
    <cellStyle name="Normal 6 6 2 7" xfId="11004" xr:uid="{00000000-0005-0000-0000-0000E02A0000}"/>
    <cellStyle name="Normal 6 6 3" xfId="11005" xr:uid="{00000000-0005-0000-0000-0000E12A0000}"/>
    <cellStyle name="Normal 6 6 3 2" xfId="11006" xr:uid="{00000000-0005-0000-0000-0000E22A0000}"/>
    <cellStyle name="Normal 6 6 3 2 2" xfId="11007" xr:uid="{00000000-0005-0000-0000-0000E32A0000}"/>
    <cellStyle name="Normal 6 6 3 2 2 2" xfId="11008" xr:uid="{00000000-0005-0000-0000-0000E42A0000}"/>
    <cellStyle name="Normal 6 6 3 2 2 2 2" xfId="11009" xr:uid="{00000000-0005-0000-0000-0000E52A0000}"/>
    <cellStyle name="Normal 6 6 3 2 2 3" xfId="11010" xr:uid="{00000000-0005-0000-0000-0000E62A0000}"/>
    <cellStyle name="Normal 6 6 3 2 2 4" xfId="11011" xr:uid="{00000000-0005-0000-0000-0000E72A0000}"/>
    <cellStyle name="Normal 6 6 3 2 3" xfId="11012" xr:uid="{00000000-0005-0000-0000-0000E82A0000}"/>
    <cellStyle name="Normal 6 6 3 2 3 2" xfId="11013" xr:uid="{00000000-0005-0000-0000-0000E92A0000}"/>
    <cellStyle name="Normal 6 6 3 2 4" xfId="11014" xr:uid="{00000000-0005-0000-0000-0000EA2A0000}"/>
    <cellStyle name="Normal 6 6 3 2 5" xfId="11015" xr:uid="{00000000-0005-0000-0000-0000EB2A0000}"/>
    <cellStyle name="Normal 6 6 3 3" xfId="11016" xr:uid="{00000000-0005-0000-0000-0000EC2A0000}"/>
    <cellStyle name="Normal 6 6 3 3 2" xfId="11017" xr:uid="{00000000-0005-0000-0000-0000ED2A0000}"/>
    <cellStyle name="Normal 6 6 3 3 2 2" xfId="11018" xr:uid="{00000000-0005-0000-0000-0000EE2A0000}"/>
    <cellStyle name="Normal 6 6 3 3 3" xfId="11019" xr:uid="{00000000-0005-0000-0000-0000EF2A0000}"/>
    <cellStyle name="Normal 6 6 3 3 4" xfId="11020" xr:uid="{00000000-0005-0000-0000-0000F02A0000}"/>
    <cellStyle name="Normal 6 6 3 4" xfId="11021" xr:uid="{00000000-0005-0000-0000-0000F12A0000}"/>
    <cellStyle name="Normal 6 6 3 4 2" xfId="11022" xr:uid="{00000000-0005-0000-0000-0000F22A0000}"/>
    <cellStyle name="Normal 6 6 3 5" xfId="11023" xr:uid="{00000000-0005-0000-0000-0000F32A0000}"/>
    <cellStyle name="Normal 6 6 3 6" xfId="11024" xr:uid="{00000000-0005-0000-0000-0000F42A0000}"/>
    <cellStyle name="Normal 6 6 4" xfId="11025" xr:uid="{00000000-0005-0000-0000-0000F52A0000}"/>
    <cellStyle name="Normal 6 6 4 2" xfId="11026" xr:uid="{00000000-0005-0000-0000-0000F62A0000}"/>
    <cellStyle name="Normal 6 6 4 2 2" xfId="11027" xr:uid="{00000000-0005-0000-0000-0000F72A0000}"/>
    <cellStyle name="Normal 6 6 4 2 2 2" xfId="11028" xr:uid="{00000000-0005-0000-0000-0000F82A0000}"/>
    <cellStyle name="Normal 6 6 4 2 2 2 2" xfId="11029" xr:uid="{00000000-0005-0000-0000-0000F92A0000}"/>
    <cellStyle name="Normal 6 6 4 2 2 3" xfId="11030" xr:uid="{00000000-0005-0000-0000-0000FA2A0000}"/>
    <cellStyle name="Normal 6 6 4 2 2 4" xfId="11031" xr:uid="{00000000-0005-0000-0000-0000FB2A0000}"/>
    <cellStyle name="Normal 6 6 4 2 3" xfId="11032" xr:uid="{00000000-0005-0000-0000-0000FC2A0000}"/>
    <cellStyle name="Normal 6 6 4 2 3 2" xfId="11033" xr:uid="{00000000-0005-0000-0000-0000FD2A0000}"/>
    <cellStyle name="Normal 6 6 4 2 4" xfId="11034" xr:uid="{00000000-0005-0000-0000-0000FE2A0000}"/>
    <cellStyle name="Normal 6 6 4 2 5" xfId="11035" xr:uid="{00000000-0005-0000-0000-0000FF2A0000}"/>
    <cellStyle name="Normal 6 6 4 3" xfId="11036" xr:uid="{00000000-0005-0000-0000-0000002B0000}"/>
    <cellStyle name="Normal 6 6 4 3 2" xfId="11037" xr:uid="{00000000-0005-0000-0000-0000012B0000}"/>
    <cellStyle name="Normal 6 6 4 3 2 2" xfId="11038" xr:uid="{00000000-0005-0000-0000-0000022B0000}"/>
    <cellStyle name="Normal 6 6 4 3 3" xfId="11039" xr:uid="{00000000-0005-0000-0000-0000032B0000}"/>
    <cellStyle name="Normal 6 6 4 3 4" xfId="11040" xr:uid="{00000000-0005-0000-0000-0000042B0000}"/>
    <cellStyle name="Normal 6 6 4 4" xfId="11041" xr:uid="{00000000-0005-0000-0000-0000052B0000}"/>
    <cellStyle name="Normal 6 6 4 4 2" xfId="11042" xr:uid="{00000000-0005-0000-0000-0000062B0000}"/>
    <cellStyle name="Normal 6 6 4 5" xfId="11043" xr:uid="{00000000-0005-0000-0000-0000072B0000}"/>
    <cellStyle name="Normal 6 6 4 6" xfId="11044" xr:uid="{00000000-0005-0000-0000-0000082B0000}"/>
    <cellStyle name="Normal 6 6 5" xfId="11045" xr:uid="{00000000-0005-0000-0000-0000092B0000}"/>
    <cellStyle name="Normal 6 6 5 2" xfId="11046" xr:uid="{00000000-0005-0000-0000-00000A2B0000}"/>
    <cellStyle name="Normal 6 6 5 2 2" xfId="11047" xr:uid="{00000000-0005-0000-0000-00000B2B0000}"/>
    <cellStyle name="Normal 6 6 5 2 2 2" xfId="11048" xr:uid="{00000000-0005-0000-0000-00000C2B0000}"/>
    <cellStyle name="Normal 6 6 5 2 3" xfId="11049" xr:uid="{00000000-0005-0000-0000-00000D2B0000}"/>
    <cellStyle name="Normal 6 6 5 2 4" xfId="11050" xr:uid="{00000000-0005-0000-0000-00000E2B0000}"/>
    <cellStyle name="Normal 6 6 5 3" xfId="11051" xr:uid="{00000000-0005-0000-0000-00000F2B0000}"/>
    <cellStyle name="Normal 6 6 5 3 2" xfId="11052" xr:uid="{00000000-0005-0000-0000-0000102B0000}"/>
    <cellStyle name="Normal 6 6 5 4" xfId="11053" xr:uid="{00000000-0005-0000-0000-0000112B0000}"/>
    <cellStyle name="Normal 6 6 5 5" xfId="11054" xr:uid="{00000000-0005-0000-0000-0000122B0000}"/>
    <cellStyle name="Normal 6 6 6" xfId="11055" xr:uid="{00000000-0005-0000-0000-0000132B0000}"/>
    <cellStyle name="Normal 6 6 6 2" xfId="11056" xr:uid="{00000000-0005-0000-0000-0000142B0000}"/>
    <cellStyle name="Normal 6 6 6 2 2" xfId="11057" xr:uid="{00000000-0005-0000-0000-0000152B0000}"/>
    <cellStyle name="Normal 6 6 6 3" xfId="11058" xr:uid="{00000000-0005-0000-0000-0000162B0000}"/>
    <cellStyle name="Normal 6 6 6 4" xfId="11059" xr:uid="{00000000-0005-0000-0000-0000172B0000}"/>
    <cellStyle name="Normal 6 6 7" xfId="11060" xr:uid="{00000000-0005-0000-0000-0000182B0000}"/>
    <cellStyle name="Normal 6 6 7 2" xfId="11061" xr:uid="{00000000-0005-0000-0000-0000192B0000}"/>
    <cellStyle name="Normal 6 6 8" xfId="11062" xr:uid="{00000000-0005-0000-0000-00001A2B0000}"/>
    <cellStyle name="Normal 6 6 9" xfId="11063" xr:uid="{00000000-0005-0000-0000-00001B2B0000}"/>
    <cellStyle name="Normal 6 7" xfId="11064" xr:uid="{00000000-0005-0000-0000-00001C2B0000}"/>
    <cellStyle name="Normal 6 7 2" xfId="11065" xr:uid="{00000000-0005-0000-0000-00001D2B0000}"/>
    <cellStyle name="Normal 6 7 2 2" xfId="11066" xr:uid="{00000000-0005-0000-0000-00001E2B0000}"/>
    <cellStyle name="Normal 6 7 2 2 2" xfId="11067" xr:uid="{00000000-0005-0000-0000-00001F2B0000}"/>
    <cellStyle name="Normal 6 7 2 2 2 2" xfId="11068" xr:uid="{00000000-0005-0000-0000-0000202B0000}"/>
    <cellStyle name="Normal 6 7 2 2 2 2 2" xfId="11069" xr:uid="{00000000-0005-0000-0000-0000212B0000}"/>
    <cellStyle name="Normal 6 7 2 2 2 2 2 2" xfId="11070" xr:uid="{00000000-0005-0000-0000-0000222B0000}"/>
    <cellStyle name="Normal 6 7 2 2 2 2 3" xfId="11071" xr:uid="{00000000-0005-0000-0000-0000232B0000}"/>
    <cellStyle name="Normal 6 7 2 2 2 2 4" xfId="11072" xr:uid="{00000000-0005-0000-0000-0000242B0000}"/>
    <cellStyle name="Normal 6 7 2 2 2 3" xfId="11073" xr:uid="{00000000-0005-0000-0000-0000252B0000}"/>
    <cellStyle name="Normal 6 7 2 2 2 3 2" xfId="11074" xr:uid="{00000000-0005-0000-0000-0000262B0000}"/>
    <cellStyle name="Normal 6 7 2 2 2 4" xfId="11075" xr:uid="{00000000-0005-0000-0000-0000272B0000}"/>
    <cellStyle name="Normal 6 7 2 2 2 5" xfId="11076" xr:uid="{00000000-0005-0000-0000-0000282B0000}"/>
    <cellStyle name="Normal 6 7 2 2 3" xfId="11077" xr:uid="{00000000-0005-0000-0000-0000292B0000}"/>
    <cellStyle name="Normal 6 7 2 2 3 2" xfId="11078" xr:uid="{00000000-0005-0000-0000-00002A2B0000}"/>
    <cellStyle name="Normal 6 7 2 2 3 2 2" xfId="11079" xr:uid="{00000000-0005-0000-0000-00002B2B0000}"/>
    <cellStyle name="Normal 6 7 2 2 3 3" xfId="11080" xr:uid="{00000000-0005-0000-0000-00002C2B0000}"/>
    <cellStyle name="Normal 6 7 2 2 3 4" xfId="11081" xr:uid="{00000000-0005-0000-0000-00002D2B0000}"/>
    <cellStyle name="Normal 6 7 2 2 4" xfId="11082" xr:uid="{00000000-0005-0000-0000-00002E2B0000}"/>
    <cellStyle name="Normal 6 7 2 2 4 2" xfId="11083" xr:uid="{00000000-0005-0000-0000-00002F2B0000}"/>
    <cellStyle name="Normal 6 7 2 2 5" xfId="11084" xr:uid="{00000000-0005-0000-0000-0000302B0000}"/>
    <cellStyle name="Normal 6 7 2 2 6" xfId="11085" xr:uid="{00000000-0005-0000-0000-0000312B0000}"/>
    <cellStyle name="Normal 6 7 2 3" xfId="11086" xr:uid="{00000000-0005-0000-0000-0000322B0000}"/>
    <cellStyle name="Normal 6 7 2 3 2" xfId="11087" xr:uid="{00000000-0005-0000-0000-0000332B0000}"/>
    <cellStyle name="Normal 6 7 2 3 2 2" xfId="11088" xr:uid="{00000000-0005-0000-0000-0000342B0000}"/>
    <cellStyle name="Normal 6 7 2 3 2 2 2" xfId="11089" xr:uid="{00000000-0005-0000-0000-0000352B0000}"/>
    <cellStyle name="Normal 6 7 2 3 2 3" xfId="11090" xr:uid="{00000000-0005-0000-0000-0000362B0000}"/>
    <cellStyle name="Normal 6 7 2 3 2 4" xfId="11091" xr:uid="{00000000-0005-0000-0000-0000372B0000}"/>
    <cellStyle name="Normal 6 7 2 3 3" xfId="11092" xr:uid="{00000000-0005-0000-0000-0000382B0000}"/>
    <cellStyle name="Normal 6 7 2 3 3 2" xfId="11093" xr:uid="{00000000-0005-0000-0000-0000392B0000}"/>
    <cellStyle name="Normal 6 7 2 3 4" xfId="11094" xr:uid="{00000000-0005-0000-0000-00003A2B0000}"/>
    <cellStyle name="Normal 6 7 2 3 5" xfId="11095" xr:uid="{00000000-0005-0000-0000-00003B2B0000}"/>
    <cellStyle name="Normal 6 7 2 4" xfId="11096" xr:uid="{00000000-0005-0000-0000-00003C2B0000}"/>
    <cellStyle name="Normal 6 7 2 4 2" xfId="11097" xr:uid="{00000000-0005-0000-0000-00003D2B0000}"/>
    <cellStyle name="Normal 6 7 2 4 2 2" xfId="11098" xr:uid="{00000000-0005-0000-0000-00003E2B0000}"/>
    <cellStyle name="Normal 6 7 2 4 3" xfId="11099" xr:uid="{00000000-0005-0000-0000-00003F2B0000}"/>
    <cellStyle name="Normal 6 7 2 4 4" xfId="11100" xr:uid="{00000000-0005-0000-0000-0000402B0000}"/>
    <cellStyle name="Normal 6 7 2 5" xfId="11101" xr:uid="{00000000-0005-0000-0000-0000412B0000}"/>
    <cellStyle name="Normal 6 7 2 5 2" xfId="11102" xr:uid="{00000000-0005-0000-0000-0000422B0000}"/>
    <cellStyle name="Normal 6 7 2 6" xfId="11103" xr:uid="{00000000-0005-0000-0000-0000432B0000}"/>
    <cellStyle name="Normal 6 7 2 7" xfId="11104" xr:uid="{00000000-0005-0000-0000-0000442B0000}"/>
    <cellStyle name="Normal 6 7 3" xfId="11105" xr:uid="{00000000-0005-0000-0000-0000452B0000}"/>
    <cellStyle name="Normal 6 7 3 2" xfId="11106" xr:uid="{00000000-0005-0000-0000-0000462B0000}"/>
    <cellStyle name="Normal 6 7 3 2 2" xfId="11107" xr:uid="{00000000-0005-0000-0000-0000472B0000}"/>
    <cellStyle name="Normal 6 7 3 2 2 2" xfId="11108" xr:uid="{00000000-0005-0000-0000-0000482B0000}"/>
    <cellStyle name="Normal 6 7 3 2 2 2 2" xfId="11109" xr:uid="{00000000-0005-0000-0000-0000492B0000}"/>
    <cellStyle name="Normal 6 7 3 2 2 3" xfId="11110" xr:uid="{00000000-0005-0000-0000-00004A2B0000}"/>
    <cellStyle name="Normal 6 7 3 2 2 4" xfId="11111" xr:uid="{00000000-0005-0000-0000-00004B2B0000}"/>
    <cellStyle name="Normal 6 7 3 2 3" xfId="11112" xr:uid="{00000000-0005-0000-0000-00004C2B0000}"/>
    <cellStyle name="Normal 6 7 3 2 3 2" xfId="11113" xr:uid="{00000000-0005-0000-0000-00004D2B0000}"/>
    <cellStyle name="Normal 6 7 3 2 4" xfId="11114" xr:uid="{00000000-0005-0000-0000-00004E2B0000}"/>
    <cellStyle name="Normal 6 7 3 2 5" xfId="11115" xr:uid="{00000000-0005-0000-0000-00004F2B0000}"/>
    <cellStyle name="Normal 6 7 3 3" xfId="11116" xr:uid="{00000000-0005-0000-0000-0000502B0000}"/>
    <cellStyle name="Normal 6 7 3 3 2" xfId="11117" xr:uid="{00000000-0005-0000-0000-0000512B0000}"/>
    <cellStyle name="Normal 6 7 3 3 2 2" xfId="11118" xr:uid="{00000000-0005-0000-0000-0000522B0000}"/>
    <cellStyle name="Normal 6 7 3 3 3" xfId="11119" xr:uid="{00000000-0005-0000-0000-0000532B0000}"/>
    <cellStyle name="Normal 6 7 3 3 4" xfId="11120" xr:uid="{00000000-0005-0000-0000-0000542B0000}"/>
    <cellStyle name="Normal 6 7 3 4" xfId="11121" xr:uid="{00000000-0005-0000-0000-0000552B0000}"/>
    <cellStyle name="Normal 6 7 3 4 2" xfId="11122" xr:uid="{00000000-0005-0000-0000-0000562B0000}"/>
    <cellStyle name="Normal 6 7 3 5" xfId="11123" xr:uid="{00000000-0005-0000-0000-0000572B0000}"/>
    <cellStyle name="Normal 6 7 3 6" xfId="11124" xr:uid="{00000000-0005-0000-0000-0000582B0000}"/>
    <cellStyle name="Normal 6 7 4" xfId="11125" xr:uid="{00000000-0005-0000-0000-0000592B0000}"/>
    <cellStyle name="Normal 6 7 4 2" xfId="11126" xr:uid="{00000000-0005-0000-0000-00005A2B0000}"/>
    <cellStyle name="Normal 6 7 4 2 2" xfId="11127" xr:uid="{00000000-0005-0000-0000-00005B2B0000}"/>
    <cellStyle name="Normal 6 7 4 2 2 2" xfId="11128" xr:uid="{00000000-0005-0000-0000-00005C2B0000}"/>
    <cellStyle name="Normal 6 7 4 2 2 2 2" xfId="11129" xr:uid="{00000000-0005-0000-0000-00005D2B0000}"/>
    <cellStyle name="Normal 6 7 4 2 2 3" xfId="11130" xr:uid="{00000000-0005-0000-0000-00005E2B0000}"/>
    <cellStyle name="Normal 6 7 4 2 2 4" xfId="11131" xr:uid="{00000000-0005-0000-0000-00005F2B0000}"/>
    <cellStyle name="Normal 6 7 4 2 3" xfId="11132" xr:uid="{00000000-0005-0000-0000-0000602B0000}"/>
    <cellStyle name="Normal 6 7 4 2 3 2" xfId="11133" xr:uid="{00000000-0005-0000-0000-0000612B0000}"/>
    <cellStyle name="Normal 6 7 4 2 4" xfId="11134" xr:uid="{00000000-0005-0000-0000-0000622B0000}"/>
    <cellStyle name="Normal 6 7 4 2 5" xfId="11135" xr:uid="{00000000-0005-0000-0000-0000632B0000}"/>
    <cellStyle name="Normal 6 7 4 3" xfId="11136" xr:uid="{00000000-0005-0000-0000-0000642B0000}"/>
    <cellStyle name="Normal 6 7 4 3 2" xfId="11137" xr:uid="{00000000-0005-0000-0000-0000652B0000}"/>
    <cellStyle name="Normal 6 7 4 3 2 2" xfId="11138" xr:uid="{00000000-0005-0000-0000-0000662B0000}"/>
    <cellStyle name="Normal 6 7 4 3 3" xfId="11139" xr:uid="{00000000-0005-0000-0000-0000672B0000}"/>
    <cellStyle name="Normal 6 7 4 3 4" xfId="11140" xr:uid="{00000000-0005-0000-0000-0000682B0000}"/>
    <cellStyle name="Normal 6 7 4 4" xfId="11141" xr:uid="{00000000-0005-0000-0000-0000692B0000}"/>
    <cellStyle name="Normal 6 7 4 4 2" xfId="11142" xr:uid="{00000000-0005-0000-0000-00006A2B0000}"/>
    <cellStyle name="Normal 6 7 4 5" xfId="11143" xr:uid="{00000000-0005-0000-0000-00006B2B0000}"/>
    <cellStyle name="Normal 6 7 4 6" xfId="11144" xr:uid="{00000000-0005-0000-0000-00006C2B0000}"/>
    <cellStyle name="Normal 6 7 5" xfId="11145" xr:uid="{00000000-0005-0000-0000-00006D2B0000}"/>
    <cellStyle name="Normal 6 7 5 2" xfId="11146" xr:uid="{00000000-0005-0000-0000-00006E2B0000}"/>
    <cellStyle name="Normal 6 7 5 2 2" xfId="11147" xr:uid="{00000000-0005-0000-0000-00006F2B0000}"/>
    <cellStyle name="Normal 6 7 5 2 2 2" xfId="11148" xr:uid="{00000000-0005-0000-0000-0000702B0000}"/>
    <cellStyle name="Normal 6 7 5 2 3" xfId="11149" xr:uid="{00000000-0005-0000-0000-0000712B0000}"/>
    <cellStyle name="Normal 6 7 5 2 4" xfId="11150" xr:uid="{00000000-0005-0000-0000-0000722B0000}"/>
    <cellStyle name="Normal 6 7 5 3" xfId="11151" xr:uid="{00000000-0005-0000-0000-0000732B0000}"/>
    <cellStyle name="Normal 6 7 5 3 2" xfId="11152" xr:uid="{00000000-0005-0000-0000-0000742B0000}"/>
    <cellStyle name="Normal 6 7 5 4" xfId="11153" xr:uid="{00000000-0005-0000-0000-0000752B0000}"/>
    <cellStyle name="Normal 6 7 5 5" xfId="11154" xr:uid="{00000000-0005-0000-0000-0000762B0000}"/>
    <cellStyle name="Normal 6 7 6" xfId="11155" xr:uid="{00000000-0005-0000-0000-0000772B0000}"/>
    <cellStyle name="Normal 6 7 6 2" xfId="11156" xr:uid="{00000000-0005-0000-0000-0000782B0000}"/>
    <cellStyle name="Normal 6 7 6 2 2" xfId="11157" xr:uid="{00000000-0005-0000-0000-0000792B0000}"/>
    <cellStyle name="Normal 6 7 6 3" xfId="11158" xr:uid="{00000000-0005-0000-0000-00007A2B0000}"/>
    <cellStyle name="Normal 6 7 6 4" xfId="11159" xr:uid="{00000000-0005-0000-0000-00007B2B0000}"/>
    <cellStyle name="Normal 6 7 7" xfId="11160" xr:uid="{00000000-0005-0000-0000-00007C2B0000}"/>
    <cellStyle name="Normal 6 7 7 2" xfId="11161" xr:uid="{00000000-0005-0000-0000-00007D2B0000}"/>
    <cellStyle name="Normal 6 7 8" xfId="11162" xr:uid="{00000000-0005-0000-0000-00007E2B0000}"/>
    <cellStyle name="Normal 6 7 9" xfId="11163" xr:uid="{00000000-0005-0000-0000-00007F2B0000}"/>
    <cellStyle name="Normal 6 8" xfId="11164" xr:uid="{00000000-0005-0000-0000-0000802B0000}"/>
    <cellStyle name="Normal 6 8 2" xfId="11165" xr:uid="{00000000-0005-0000-0000-0000812B0000}"/>
    <cellStyle name="Normal 6 8 2 2" xfId="11166" xr:uid="{00000000-0005-0000-0000-0000822B0000}"/>
    <cellStyle name="Normal 6 8 2 2 2" xfId="11167" xr:uid="{00000000-0005-0000-0000-0000832B0000}"/>
    <cellStyle name="Normal 6 8 2 2 2 2" xfId="11168" xr:uid="{00000000-0005-0000-0000-0000842B0000}"/>
    <cellStyle name="Normal 6 8 2 2 2 2 2" xfId="11169" xr:uid="{00000000-0005-0000-0000-0000852B0000}"/>
    <cellStyle name="Normal 6 8 2 2 2 3" xfId="11170" xr:uid="{00000000-0005-0000-0000-0000862B0000}"/>
    <cellStyle name="Normal 6 8 2 2 2 4" xfId="11171" xr:uid="{00000000-0005-0000-0000-0000872B0000}"/>
    <cellStyle name="Normal 6 8 2 2 3" xfId="11172" xr:uid="{00000000-0005-0000-0000-0000882B0000}"/>
    <cellStyle name="Normal 6 8 2 2 3 2" xfId="11173" xr:uid="{00000000-0005-0000-0000-0000892B0000}"/>
    <cellStyle name="Normal 6 8 2 2 4" xfId="11174" xr:uid="{00000000-0005-0000-0000-00008A2B0000}"/>
    <cellStyle name="Normal 6 8 2 2 5" xfId="11175" xr:uid="{00000000-0005-0000-0000-00008B2B0000}"/>
    <cellStyle name="Normal 6 8 2 3" xfId="11176" xr:uid="{00000000-0005-0000-0000-00008C2B0000}"/>
    <cellStyle name="Normal 6 8 2 3 2" xfId="11177" xr:uid="{00000000-0005-0000-0000-00008D2B0000}"/>
    <cellStyle name="Normal 6 8 2 3 2 2" xfId="11178" xr:uid="{00000000-0005-0000-0000-00008E2B0000}"/>
    <cellStyle name="Normal 6 8 2 3 3" xfId="11179" xr:uid="{00000000-0005-0000-0000-00008F2B0000}"/>
    <cellStyle name="Normal 6 8 2 3 4" xfId="11180" xr:uid="{00000000-0005-0000-0000-0000902B0000}"/>
    <cellStyle name="Normal 6 8 2 4" xfId="11181" xr:uid="{00000000-0005-0000-0000-0000912B0000}"/>
    <cellStyle name="Normal 6 8 2 4 2" xfId="11182" xr:uid="{00000000-0005-0000-0000-0000922B0000}"/>
    <cellStyle name="Normal 6 8 2 5" xfId="11183" xr:uid="{00000000-0005-0000-0000-0000932B0000}"/>
    <cellStyle name="Normal 6 8 2 6" xfId="11184" xr:uid="{00000000-0005-0000-0000-0000942B0000}"/>
    <cellStyle name="Normal 6 8 3" xfId="11185" xr:uid="{00000000-0005-0000-0000-0000952B0000}"/>
    <cellStyle name="Normal 6 8 3 2" xfId="11186" xr:uid="{00000000-0005-0000-0000-0000962B0000}"/>
    <cellStyle name="Normal 6 8 3 2 2" xfId="11187" xr:uid="{00000000-0005-0000-0000-0000972B0000}"/>
    <cellStyle name="Normal 6 8 3 2 2 2" xfId="11188" xr:uid="{00000000-0005-0000-0000-0000982B0000}"/>
    <cellStyle name="Normal 6 8 3 2 3" xfId="11189" xr:uid="{00000000-0005-0000-0000-0000992B0000}"/>
    <cellStyle name="Normal 6 8 3 2 4" xfId="11190" xr:uid="{00000000-0005-0000-0000-00009A2B0000}"/>
    <cellStyle name="Normal 6 8 3 3" xfId="11191" xr:uid="{00000000-0005-0000-0000-00009B2B0000}"/>
    <cellStyle name="Normal 6 8 3 3 2" xfId="11192" xr:uid="{00000000-0005-0000-0000-00009C2B0000}"/>
    <cellStyle name="Normal 6 8 3 4" xfId="11193" xr:uid="{00000000-0005-0000-0000-00009D2B0000}"/>
    <cellStyle name="Normal 6 8 3 5" xfId="11194" xr:uid="{00000000-0005-0000-0000-00009E2B0000}"/>
    <cellStyle name="Normal 6 8 4" xfId="11195" xr:uid="{00000000-0005-0000-0000-00009F2B0000}"/>
    <cellStyle name="Normal 6 8 4 2" xfId="11196" xr:uid="{00000000-0005-0000-0000-0000A02B0000}"/>
    <cellStyle name="Normal 6 8 4 2 2" xfId="11197" xr:uid="{00000000-0005-0000-0000-0000A12B0000}"/>
    <cellStyle name="Normal 6 8 4 3" xfId="11198" xr:uid="{00000000-0005-0000-0000-0000A22B0000}"/>
    <cellStyle name="Normal 6 8 4 4" xfId="11199" xr:uid="{00000000-0005-0000-0000-0000A32B0000}"/>
    <cellStyle name="Normal 6 8 5" xfId="11200" xr:uid="{00000000-0005-0000-0000-0000A42B0000}"/>
    <cellStyle name="Normal 6 8 5 2" xfId="11201" xr:uid="{00000000-0005-0000-0000-0000A52B0000}"/>
    <cellStyle name="Normal 6 8 6" xfId="11202" xr:uid="{00000000-0005-0000-0000-0000A62B0000}"/>
    <cellStyle name="Normal 6 8 7" xfId="11203" xr:uid="{00000000-0005-0000-0000-0000A72B0000}"/>
    <cellStyle name="Normal 6 9" xfId="11204" xr:uid="{00000000-0005-0000-0000-0000A82B0000}"/>
    <cellStyle name="Normal 6 9 2" xfId="11205" xr:uid="{00000000-0005-0000-0000-0000A92B0000}"/>
    <cellStyle name="Normal 6 9 2 2" xfId="11206" xr:uid="{00000000-0005-0000-0000-0000AA2B0000}"/>
    <cellStyle name="Normal 6 9 2 2 2" xfId="11207" xr:uid="{00000000-0005-0000-0000-0000AB2B0000}"/>
    <cellStyle name="Normal 6 9 2 2 2 2" xfId="11208" xr:uid="{00000000-0005-0000-0000-0000AC2B0000}"/>
    <cellStyle name="Normal 6 9 2 2 3" xfId="11209" xr:uid="{00000000-0005-0000-0000-0000AD2B0000}"/>
    <cellStyle name="Normal 6 9 2 2 4" xfId="11210" xr:uid="{00000000-0005-0000-0000-0000AE2B0000}"/>
    <cellStyle name="Normal 6 9 2 3" xfId="11211" xr:uid="{00000000-0005-0000-0000-0000AF2B0000}"/>
    <cellStyle name="Normal 6 9 2 3 2" xfId="11212" xr:uid="{00000000-0005-0000-0000-0000B02B0000}"/>
    <cellStyle name="Normal 6 9 2 4" xfId="11213" xr:uid="{00000000-0005-0000-0000-0000B12B0000}"/>
    <cellStyle name="Normal 6 9 2 5" xfId="11214" xr:uid="{00000000-0005-0000-0000-0000B22B0000}"/>
    <cellStyle name="Normal 6 9 3" xfId="11215" xr:uid="{00000000-0005-0000-0000-0000B32B0000}"/>
    <cellStyle name="Normal 6 9 3 2" xfId="11216" xr:uid="{00000000-0005-0000-0000-0000B42B0000}"/>
    <cellStyle name="Normal 6 9 3 2 2" xfId="11217" xr:uid="{00000000-0005-0000-0000-0000B52B0000}"/>
    <cellStyle name="Normal 6 9 3 3" xfId="11218" xr:uid="{00000000-0005-0000-0000-0000B62B0000}"/>
    <cellStyle name="Normal 6 9 3 4" xfId="11219" xr:uid="{00000000-0005-0000-0000-0000B72B0000}"/>
    <cellStyle name="Normal 6 9 4" xfId="11220" xr:uid="{00000000-0005-0000-0000-0000B82B0000}"/>
    <cellStyle name="Normal 6 9 4 2" xfId="11221" xr:uid="{00000000-0005-0000-0000-0000B92B0000}"/>
    <cellStyle name="Normal 6 9 5" xfId="11222" xr:uid="{00000000-0005-0000-0000-0000BA2B0000}"/>
    <cellStyle name="Normal 6 9 6" xfId="11223" xr:uid="{00000000-0005-0000-0000-0000BB2B0000}"/>
    <cellStyle name="Normal 60" xfId="11224" xr:uid="{00000000-0005-0000-0000-0000BC2B0000}"/>
    <cellStyle name="Normal 60 2" xfId="11225" xr:uid="{00000000-0005-0000-0000-0000BD2B0000}"/>
    <cellStyle name="Normal 61" xfId="11226" xr:uid="{00000000-0005-0000-0000-0000BE2B0000}"/>
    <cellStyle name="Normal 61 2" xfId="11227" xr:uid="{00000000-0005-0000-0000-0000BF2B0000}"/>
    <cellStyle name="Normal 62" xfId="11228" xr:uid="{00000000-0005-0000-0000-0000C02B0000}"/>
    <cellStyle name="Normal 62 2" xfId="11229" xr:uid="{00000000-0005-0000-0000-0000C12B0000}"/>
    <cellStyle name="Normal 62 3" xfId="11230" xr:uid="{00000000-0005-0000-0000-0000C22B0000}"/>
    <cellStyle name="Normal 62 4" xfId="11231" xr:uid="{00000000-0005-0000-0000-0000C32B0000}"/>
    <cellStyle name="Normal 62 5" xfId="11232" xr:uid="{00000000-0005-0000-0000-0000C42B0000}"/>
    <cellStyle name="Normal 63" xfId="11233" xr:uid="{00000000-0005-0000-0000-0000C52B0000}"/>
    <cellStyle name="Normal 63 2" xfId="11234" xr:uid="{00000000-0005-0000-0000-0000C62B0000}"/>
    <cellStyle name="Normal 64" xfId="11235" xr:uid="{00000000-0005-0000-0000-0000C72B0000}"/>
    <cellStyle name="Normal 64 2" xfId="11236" xr:uid="{00000000-0005-0000-0000-0000C82B0000}"/>
    <cellStyle name="Normal 65" xfId="11237" xr:uid="{00000000-0005-0000-0000-0000C92B0000}"/>
    <cellStyle name="Normal 65 2" xfId="11238" xr:uid="{00000000-0005-0000-0000-0000CA2B0000}"/>
    <cellStyle name="Normal 66" xfId="11239" xr:uid="{00000000-0005-0000-0000-0000CB2B0000}"/>
    <cellStyle name="Normal 66 2" xfId="11240" xr:uid="{00000000-0005-0000-0000-0000CC2B0000}"/>
    <cellStyle name="Normal 67" xfId="11241" xr:uid="{00000000-0005-0000-0000-0000CD2B0000}"/>
    <cellStyle name="Normal 67 2" xfId="11242" xr:uid="{00000000-0005-0000-0000-0000CE2B0000}"/>
    <cellStyle name="Normal 68" xfId="11243" xr:uid="{00000000-0005-0000-0000-0000CF2B0000}"/>
    <cellStyle name="Normal 68 2" xfId="11244" xr:uid="{00000000-0005-0000-0000-0000D02B0000}"/>
    <cellStyle name="Normal 68 3" xfId="11245" xr:uid="{00000000-0005-0000-0000-0000D12B0000}"/>
    <cellStyle name="Normal 69" xfId="11246" xr:uid="{00000000-0005-0000-0000-0000D22B0000}"/>
    <cellStyle name="Normal 69 2" xfId="11247" xr:uid="{00000000-0005-0000-0000-0000D32B0000}"/>
    <cellStyle name="Normal 69 3" xfId="11248" xr:uid="{00000000-0005-0000-0000-0000D42B0000}"/>
    <cellStyle name="Normal 7" xfId="59" xr:uid="{00000000-0005-0000-0000-0000D52B0000}"/>
    <cellStyle name="Normal 7 10" xfId="11249" xr:uid="{00000000-0005-0000-0000-0000D62B0000}"/>
    <cellStyle name="Normal 7 11" xfId="11250" xr:uid="{00000000-0005-0000-0000-0000D72B0000}"/>
    <cellStyle name="Normal 7 12" xfId="11251" xr:uid="{00000000-0005-0000-0000-0000D82B0000}"/>
    <cellStyle name="Normal 7 13" xfId="11252" xr:uid="{00000000-0005-0000-0000-0000D92B0000}"/>
    <cellStyle name="Normal 7 14" xfId="11253" xr:uid="{00000000-0005-0000-0000-0000DA2B0000}"/>
    <cellStyle name="Normal 7 15" xfId="11254" xr:uid="{00000000-0005-0000-0000-0000DB2B0000}"/>
    <cellStyle name="Normal 7 16" xfId="11255" xr:uid="{00000000-0005-0000-0000-0000DC2B0000}"/>
    <cellStyle name="Normal 7 17" xfId="11256" xr:uid="{00000000-0005-0000-0000-0000DD2B0000}"/>
    <cellStyle name="Normal 7 18" xfId="11257" xr:uid="{00000000-0005-0000-0000-0000DE2B0000}"/>
    <cellStyle name="Normal 7 19" xfId="11258" xr:uid="{00000000-0005-0000-0000-0000DF2B0000}"/>
    <cellStyle name="Normal 7 2" xfId="60" xr:uid="{00000000-0005-0000-0000-0000E02B0000}"/>
    <cellStyle name="Normal 7 2 10" xfId="11259" xr:uid="{00000000-0005-0000-0000-0000E12B0000}"/>
    <cellStyle name="Normal 7 2 10 2" xfId="11260" xr:uid="{00000000-0005-0000-0000-0000E22B0000}"/>
    <cellStyle name="Normal 7 2 10 3" xfId="11261" xr:uid="{00000000-0005-0000-0000-0000E32B0000}"/>
    <cellStyle name="Normal 7 2 10 4" xfId="11262" xr:uid="{00000000-0005-0000-0000-0000E42B0000}"/>
    <cellStyle name="Normal 7 2 11" xfId="11263" xr:uid="{00000000-0005-0000-0000-0000E52B0000}"/>
    <cellStyle name="Normal 7 2 12" xfId="11264" xr:uid="{00000000-0005-0000-0000-0000E62B0000}"/>
    <cellStyle name="Normal 7 2 13" xfId="11265" xr:uid="{00000000-0005-0000-0000-0000E72B0000}"/>
    <cellStyle name="Normal 7 2 14" xfId="11266" xr:uid="{00000000-0005-0000-0000-0000E82B0000}"/>
    <cellStyle name="Normal 7 2 15" xfId="11267" xr:uid="{00000000-0005-0000-0000-0000E92B0000}"/>
    <cellStyle name="Normal 7 2 16" xfId="11268" xr:uid="{00000000-0005-0000-0000-0000EA2B0000}"/>
    <cellStyle name="Normal 7 2 17" xfId="11269" xr:uid="{00000000-0005-0000-0000-0000EB2B0000}"/>
    <cellStyle name="Normal 7 2 18" xfId="11270" xr:uid="{00000000-0005-0000-0000-0000EC2B0000}"/>
    <cellStyle name="Normal 7 2 19" xfId="11271" xr:uid="{00000000-0005-0000-0000-0000ED2B0000}"/>
    <cellStyle name="Normal 7 2 2" xfId="11272" xr:uid="{00000000-0005-0000-0000-0000EE2B0000}"/>
    <cellStyle name="Normal 7 2 2 10" xfId="11273" xr:uid="{00000000-0005-0000-0000-0000EF2B0000}"/>
    <cellStyle name="Normal 7 2 2 11" xfId="11274" xr:uid="{00000000-0005-0000-0000-0000F02B0000}"/>
    <cellStyle name="Normal 7 2 2 12" xfId="11275" xr:uid="{00000000-0005-0000-0000-0000F12B0000}"/>
    <cellStyle name="Normal 7 2 2 13" xfId="11276" xr:uid="{00000000-0005-0000-0000-0000F22B0000}"/>
    <cellStyle name="Normal 7 2 2 2" xfId="11277" xr:uid="{00000000-0005-0000-0000-0000F32B0000}"/>
    <cellStyle name="Normal 7 2 2 2 2" xfId="11278" xr:uid="{00000000-0005-0000-0000-0000F42B0000}"/>
    <cellStyle name="Normal 7 2 2 2 2 2" xfId="11279" xr:uid="{00000000-0005-0000-0000-0000F52B0000}"/>
    <cellStyle name="Normal 7 2 2 2 2 2 2" xfId="11280" xr:uid="{00000000-0005-0000-0000-0000F62B0000}"/>
    <cellStyle name="Normal 7 2 2 2 2 2 2 2" xfId="11281" xr:uid="{00000000-0005-0000-0000-0000F72B0000}"/>
    <cellStyle name="Normal 7 2 2 2 2 2 2 2 2" xfId="11282" xr:uid="{00000000-0005-0000-0000-0000F82B0000}"/>
    <cellStyle name="Normal 7 2 2 2 2 2 2 3" xfId="11283" xr:uid="{00000000-0005-0000-0000-0000F92B0000}"/>
    <cellStyle name="Normal 7 2 2 2 2 2 2 4" xfId="11284" xr:uid="{00000000-0005-0000-0000-0000FA2B0000}"/>
    <cellStyle name="Normal 7 2 2 2 2 2 3" xfId="11285" xr:uid="{00000000-0005-0000-0000-0000FB2B0000}"/>
    <cellStyle name="Normal 7 2 2 2 2 2 3 2" xfId="11286" xr:uid="{00000000-0005-0000-0000-0000FC2B0000}"/>
    <cellStyle name="Normal 7 2 2 2 2 2 4" xfId="11287" xr:uid="{00000000-0005-0000-0000-0000FD2B0000}"/>
    <cellStyle name="Normal 7 2 2 2 2 2 5" xfId="11288" xr:uid="{00000000-0005-0000-0000-0000FE2B0000}"/>
    <cellStyle name="Normal 7 2 2 2 2 3" xfId="11289" xr:uid="{00000000-0005-0000-0000-0000FF2B0000}"/>
    <cellStyle name="Normal 7 2 2 2 2 3 2" xfId="11290" xr:uid="{00000000-0005-0000-0000-0000002C0000}"/>
    <cellStyle name="Normal 7 2 2 2 2 3 2 2" xfId="11291" xr:uid="{00000000-0005-0000-0000-0000012C0000}"/>
    <cellStyle name="Normal 7 2 2 2 2 3 3" xfId="11292" xr:uid="{00000000-0005-0000-0000-0000022C0000}"/>
    <cellStyle name="Normal 7 2 2 2 2 3 4" xfId="11293" xr:uid="{00000000-0005-0000-0000-0000032C0000}"/>
    <cellStyle name="Normal 7 2 2 2 2 4" xfId="11294" xr:uid="{00000000-0005-0000-0000-0000042C0000}"/>
    <cellStyle name="Normal 7 2 2 2 2 4 2" xfId="11295" xr:uid="{00000000-0005-0000-0000-0000052C0000}"/>
    <cellStyle name="Normal 7 2 2 2 2 5" xfId="11296" xr:uid="{00000000-0005-0000-0000-0000062C0000}"/>
    <cellStyle name="Normal 7 2 2 2 2 6" xfId="11297" xr:uid="{00000000-0005-0000-0000-0000072C0000}"/>
    <cellStyle name="Normal 7 2 2 2 3" xfId="11298" xr:uid="{00000000-0005-0000-0000-0000082C0000}"/>
    <cellStyle name="Normal 7 2 2 2 3 2" xfId="11299" xr:uid="{00000000-0005-0000-0000-0000092C0000}"/>
    <cellStyle name="Normal 7 2 2 2 3 2 2" xfId="11300" xr:uid="{00000000-0005-0000-0000-00000A2C0000}"/>
    <cellStyle name="Normal 7 2 2 2 3 2 2 2" xfId="11301" xr:uid="{00000000-0005-0000-0000-00000B2C0000}"/>
    <cellStyle name="Normal 7 2 2 2 3 2 3" xfId="11302" xr:uid="{00000000-0005-0000-0000-00000C2C0000}"/>
    <cellStyle name="Normal 7 2 2 2 3 2 4" xfId="11303" xr:uid="{00000000-0005-0000-0000-00000D2C0000}"/>
    <cellStyle name="Normal 7 2 2 2 3 3" xfId="11304" xr:uid="{00000000-0005-0000-0000-00000E2C0000}"/>
    <cellStyle name="Normal 7 2 2 2 3 3 2" xfId="11305" xr:uid="{00000000-0005-0000-0000-00000F2C0000}"/>
    <cellStyle name="Normal 7 2 2 2 3 4" xfId="11306" xr:uid="{00000000-0005-0000-0000-0000102C0000}"/>
    <cellStyle name="Normal 7 2 2 2 3 5" xfId="11307" xr:uid="{00000000-0005-0000-0000-0000112C0000}"/>
    <cellStyle name="Normal 7 2 2 2 4" xfId="11308" xr:uid="{00000000-0005-0000-0000-0000122C0000}"/>
    <cellStyle name="Normal 7 2 2 2 4 2" xfId="11309" xr:uid="{00000000-0005-0000-0000-0000132C0000}"/>
    <cellStyle name="Normal 7 2 2 2 4 2 2" xfId="11310" xr:uid="{00000000-0005-0000-0000-0000142C0000}"/>
    <cellStyle name="Normal 7 2 2 2 4 3" xfId="11311" xr:uid="{00000000-0005-0000-0000-0000152C0000}"/>
    <cellStyle name="Normal 7 2 2 2 4 4" xfId="11312" xr:uid="{00000000-0005-0000-0000-0000162C0000}"/>
    <cellStyle name="Normal 7 2 2 2 5" xfId="11313" xr:uid="{00000000-0005-0000-0000-0000172C0000}"/>
    <cellStyle name="Normal 7 2 2 2 5 2" xfId="11314" xr:uid="{00000000-0005-0000-0000-0000182C0000}"/>
    <cellStyle name="Normal 7 2 2 2 6" xfId="11315" xr:uid="{00000000-0005-0000-0000-0000192C0000}"/>
    <cellStyle name="Normal 7 2 2 2 7" xfId="11316" xr:uid="{00000000-0005-0000-0000-00001A2C0000}"/>
    <cellStyle name="Normal 7 2 2 2 8" xfId="11317" xr:uid="{00000000-0005-0000-0000-00001B2C0000}"/>
    <cellStyle name="Normal 7 2 2 3" xfId="11318" xr:uid="{00000000-0005-0000-0000-00001C2C0000}"/>
    <cellStyle name="Normal 7 2 2 3 2" xfId="11319" xr:uid="{00000000-0005-0000-0000-00001D2C0000}"/>
    <cellStyle name="Normal 7 2 2 3 2 2" xfId="11320" xr:uid="{00000000-0005-0000-0000-00001E2C0000}"/>
    <cellStyle name="Normal 7 2 2 3 2 2 2" xfId="11321" xr:uid="{00000000-0005-0000-0000-00001F2C0000}"/>
    <cellStyle name="Normal 7 2 2 3 2 2 2 2" xfId="11322" xr:uid="{00000000-0005-0000-0000-0000202C0000}"/>
    <cellStyle name="Normal 7 2 2 3 2 2 3" xfId="11323" xr:uid="{00000000-0005-0000-0000-0000212C0000}"/>
    <cellStyle name="Normal 7 2 2 3 2 2 4" xfId="11324" xr:uid="{00000000-0005-0000-0000-0000222C0000}"/>
    <cellStyle name="Normal 7 2 2 3 2 3" xfId="11325" xr:uid="{00000000-0005-0000-0000-0000232C0000}"/>
    <cellStyle name="Normal 7 2 2 3 2 3 2" xfId="11326" xr:uid="{00000000-0005-0000-0000-0000242C0000}"/>
    <cellStyle name="Normal 7 2 2 3 2 4" xfId="11327" xr:uid="{00000000-0005-0000-0000-0000252C0000}"/>
    <cellStyle name="Normal 7 2 2 3 2 5" xfId="11328" xr:uid="{00000000-0005-0000-0000-0000262C0000}"/>
    <cellStyle name="Normal 7 2 2 3 3" xfId="11329" xr:uid="{00000000-0005-0000-0000-0000272C0000}"/>
    <cellStyle name="Normal 7 2 2 3 3 2" xfId="11330" xr:uid="{00000000-0005-0000-0000-0000282C0000}"/>
    <cellStyle name="Normal 7 2 2 3 3 2 2" xfId="11331" xr:uid="{00000000-0005-0000-0000-0000292C0000}"/>
    <cellStyle name="Normal 7 2 2 3 3 3" xfId="11332" xr:uid="{00000000-0005-0000-0000-00002A2C0000}"/>
    <cellStyle name="Normal 7 2 2 3 3 4" xfId="11333" xr:uid="{00000000-0005-0000-0000-00002B2C0000}"/>
    <cellStyle name="Normal 7 2 2 3 4" xfId="11334" xr:uid="{00000000-0005-0000-0000-00002C2C0000}"/>
    <cellStyle name="Normal 7 2 2 3 4 2" xfId="11335" xr:uid="{00000000-0005-0000-0000-00002D2C0000}"/>
    <cellStyle name="Normal 7 2 2 3 5" xfId="11336" xr:uid="{00000000-0005-0000-0000-00002E2C0000}"/>
    <cellStyle name="Normal 7 2 2 3 6" xfId="11337" xr:uid="{00000000-0005-0000-0000-00002F2C0000}"/>
    <cellStyle name="Normal 7 2 2 4" xfId="11338" xr:uid="{00000000-0005-0000-0000-0000302C0000}"/>
    <cellStyle name="Normal 7 2 2 4 2" xfId="11339" xr:uid="{00000000-0005-0000-0000-0000312C0000}"/>
    <cellStyle name="Normal 7 2 2 4 2 2" xfId="11340" xr:uid="{00000000-0005-0000-0000-0000322C0000}"/>
    <cellStyle name="Normal 7 2 2 4 2 2 2" xfId="11341" xr:uid="{00000000-0005-0000-0000-0000332C0000}"/>
    <cellStyle name="Normal 7 2 2 4 2 2 2 2" xfId="11342" xr:uid="{00000000-0005-0000-0000-0000342C0000}"/>
    <cellStyle name="Normal 7 2 2 4 2 2 3" xfId="11343" xr:uid="{00000000-0005-0000-0000-0000352C0000}"/>
    <cellStyle name="Normal 7 2 2 4 2 2 4" xfId="11344" xr:uid="{00000000-0005-0000-0000-0000362C0000}"/>
    <cellStyle name="Normal 7 2 2 4 2 3" xfId="11345" xr:uid="{00000000-0005-0000-0000-0000372C0000}"/>
    <cellStyle name="Normal 7 2 2 4 2 3 2" xfId="11346" xr:uid="{00000000-0005-0000-0000-0000382C0000}"/>
    <cellStyle name="Normal 7 2 2 4 2 4" xfId="11347" xr:uid="{00000000-0005-0000-0000-0000392C0000}"/>
    <cellStyle name="Normal 7 2 2 4 2 5" xfId="11348" xr:uid="{00000000-0005-0000-0000-00003A2C0000}"/>
    <cellStyle name="Normal 7 2 2 4 3" xfId="11349" xr:uid="{00000000-0005-0000-0000-00003B2C0000}"/>
    <cellStyle name="Normal 7 2 2 4 3 2" xfId="11350" xr:uid="{00000000-0005-0000-0000-00003C2C0000}"/>
    <cellStyle name="Normal 7 2 2 4 3 2 2" xfId="11351" xr:uid="{00000000-0005-0000-0000-00003D2C0000}"/>
    <cellStyle name="Normal 7 2 2 4 3 3" xfId="11352" xr:uid="{00000000-0005-0000-0000-00003E2C0000}"/>
    <cellStyle name="Normal 7 2 2 4 3 4" xfId="11353" xr:uid="{00000000-0005-0000-0000-00003F2C0000}"/>
    <cellStyle name="Normal 7 2 2 4 4" xfId="11354" xr:uid="{00000000-0005-0000-0000-0000402C0000}"/>
    <cellStyle name="Normal 7 2 2 4 4 2" xfId="11355" xr:uid="{00000000-0005-0000-0000-0000412C0000}"/>
    <cellStyle name="Normal 7 2 2 4 5" xfId="11356" xr:uid="{00000000-0005-0000-0000-0000422C0000}"/>
    <cellStyle name="Normal 7 2 2 4 6" xfId="11357" xr:uid="{00000000-0005-0000-0000-0000432C0000}"/>
    <cellStyle name="Normal 7 2 2 5" xfId="11358" xr:uid="{00000000-0005-0000-0000-0000442C0000}"/>
    <cellStyle name="Normal 7 2 2 5 2" xfId="11359" xr:uid="{00000000-0005-0000-0000-0000452C0000}"/>
    <cellStyle name="Normal 7 2 2 5 2 2" xfId="11360" xr:uid="{00000000-0005-0000-0000-0000462C0000}"/>
    <cellStyle name="Normal 7 2 2 5 2 2 2" xfId="11361" xr:uid="{00000000-0005-0000-0000-0000472C0000}"/>
    <cellStyle name="Normal 7 2 2 5 2 3" xfId="11362" xr:uid="{00000000-0005-0000-0000-0000482C0000}"/>
    <cellStyle name="Normal 7 2 2 5 2 4" xfId="11363" xr:uid="{00000000-0005-0000-0000-0000492C0000}"/>
    <cellStyle name="Normal 7 2 2 5 3" xfId="11364" xr:uid="{00000000-0005-0000-0000-00004A2C0000}"/>
    <cellStyle name="Normal 7 2 2 5 3 2" xfId="11365" xr:uid="{00000000-0005-0000-0000-00004B2C0000}"/>
    <cellStyle name="Normal 7 2 2 5 4" xfId="11366" xr:uid="{00000000-0005-0000-0000-00004C2C0000}"/>
    <cellStyle name="Normal 7 2 2 5 5" xfId="11367" xr:uid="{00000000-0005-0000-0000-00004D2C0000}"/>
    <cellStyle name="Normal 7 2 2 6" xfId="11368" xr:uid="{00000000-0005-0000-0000-00004E2C0000}"/>
    <cellStyle name="Normal 7 2 2 6 2" xfId="11369" xr:uid="{00000000-0005-0000-0000-00004F2C0000}"/>
    <cellStyle name="Normal 7 2 2 6 2 2" xfId="11370" xr:uid="{00000000-0005-0000-0000-0000502C0000}"/>
    <cellStyle name="Normal 7 2 2 6 3" xfId="11371" xr:uid="{00000000-0005-0000-0000-0000512C0000}"/>
    <cellStyle name="Normal 7 2 2 6 4" xfId="11372" xr:uid="{00000000-0005-0000-0000-0000522C0000}"/>
    <cellStyle name="Normal 7 2 2 7" xfId="11373" xr:uid="{00000000-0005-0000-0000-0000532C0000}"/>
    <cellStyle name="Normal 7 2 2 7 2" xfId="11374" xr:uid="{00000000-0005-0000-0000-0000542C0000}"/>
    <cellStyle name="Normal 7 2 2 8" xfId="11375" xr:uid="{00000000-0005-0000-0000-0000552C0000}"/>
    <cellStyle name="Normal 7 2 2 9" xfId="11376" xr:uid="{00000000-0005-0000-0000-0000562C0000}"/>
    <cellStyle name="Normal 7 2 20" xfId="11377" xr:uid="{00000000-0005-0000-0000-0000572C0000}"/>
    <cellStyle name="Normal 7 2 21" xfId="11378" xr:uid="{00000000-0005-0000-0000-0000582C0000}"/>
    <cellStyle name="Normal 7 2 22" xfId="11379" xr:uid="{00000000-0005-0000-0000-0000592C0000}"/>
    <cellStyle name="Normal 7 2 23" xfId="11380" xr:uid="{00000000-0005-0000-0000-00005A2C0000}"/>
    <cellStyle name="Normal 7 2 24" xfId="11381" xr:uid="{00000000-0005-0000-0000-00005B2C0000}"/>
    <cellStyle name="Normal 7 2 25" xfId="11382" xr:uid="{00000000-0005-0000-0000-00005C2C0000}"/>
    <cellStyle name="Normal 7 2 26" xfId="11383" xr:uid="{00000000-0005-0000-0000-00005D2C0000}"/>
    <cellStyle name="Normal 7 2 27" xfId="11384" xr:uid="{00000000-0005-0000-0000-00005E2C0000}"/>
    <cellStyle name="Normal 7 2 28" xfId="11385" xr:uid="{00000000-0005-0000-0000-00005F2C0000}"/>
    <cellStyle name="Normal 7 2 3" xfId="11386" xr:uid="{00000000-0005-0000-0000-0000602C0000}"/>
    <cellStyle name="Normal 7 2 3 10" xfId="11387" xr:uid="{00000000-0005-0000-0000-0000612C0000}"/>
    <cellStyle name="Normal 7 2 3 11" xfId="11388" xr:uid="{00000000-0005-0000-0000-0000622C0000}"/>
    <cellStyle name="Normal 7 2 3 2" xfId="11389" xr:uid="{00000000-0005-0000-0000-0000632C0000}"/>
    <cellStyle name="Normal 7 2 3 2 2" xfId="11390" xr:uid="{00000000-0005-0000-0000-0000642C0000}"/>
    <cellStyle name="Normal 7 2 3 2 2 2" xfId="11391" xr:uid="{00000000-0005-0000-0000-0000652C0000}"/>
    <cellStyle name="Normal 7 2 3 2 2 2 2" xfId="11392" xr:uid="{00000000-0005-0000-0000-0000662C0000}"/>
    <cellStyle name="Normal 7 2 3 2 2 2 2 2" xfId="11393" xr:uid="{00000000-0005-0000-0000-0000672C0000}"/>
    <cellStyle name="Normal 7 2 3 2 2 2 3" xfId="11394" xr:uid="{00000000-0005-0000-0000-0000682C0000}"/>
    <cellStyle name="Normal 7 2 3 2 2 2 4" xfId="11395" xr:uid="{00000000-0005-0000-0000-0000692C0000}"/>
    <cellStyle name="Normal 7 2 3 2 2 3" xfId="11396" xr:uid="{00000000-0005-0000-0000-00006A2C0000}"/>
    <cellStyle name="Normal 7 2 3 2 2 3 2" xfId="11397" xr:uid="{00000000-0005-0000-0000-00006B2C0000}"/>
    <cellStyle name="Normal 7 2 3 2 2 4" xfId="11398" xr:uid="{00000000-0005-0000-0000-00006C2C0000}"/>
    <cellStyle name="Normal 7 2 3 2 2 5" xfId="11399" xr:uid="{00000000-0005-0000-0000-00006D2C0000}"/>
    <cellStyle name="Normal 7 2 3 2 3" xfId="11400" xr:uid="{00000000-0005-0000-0000-00006E2C0000}"/>
    <cellStyle name="Normal 7 2 3 2 3 2" xfId="11401" xr:uid="{00000000-0005-0000-0000-00006F2C0000}"/>
    <cellStyle name="Normal 7 2 3 2 3 2 2" xfId="11402" xr:uid="{00000000-0005-0000-0000-0000702C0000}"/>
    <cellStyle name="Normal 7 2 3 2 3 3" xfId="11403" xr:uid="{00000000-0005-0000-0000-0000712C0000}"/>
    <cellStyle name="Normal 7 2 3 2 3 4" xfId="11404" xr:uid="{00000000-0005-0000-0000-0000722C0000}"/>
    <cellStyle name="Normal 7 2 3 2 4" xfId="11405" xr:uid="{00000000-0005-0000-0000-0000732C0000}"/>
    <cellStyle name="Normal 7 2 3 2 4 2" xfId="11406" xr:uid="{00000000-0005-0000-0000-0000742C0000}"/>
    <cellStyle name="Normal 7 2 3 2 5" xfId="11407" xr:uid="{00000000-0005-0000-0000-0000752C0000}"/>
    <cellStyle name="Normal 7 2 3 2 6" xfId="11408" xr:uid="{00000000-0005-0000-0000-0000762C0000}"/>
    <cellStyle name="Normal 7 2 3 3" xfId="11409" xr:uid="{00000000-0005-0000-0000-0000772C0000}"/>
    <cellStyle name="Normal 7 2 3 3 2" xfId="11410" xr:uid="{00000000-0005-0000-0000-0000782C0000}"/>
    <cellStyle name="Normal 7 2 3 3 2 2" xfId="11411" xr:uid="{00000000-0005-0000-0000-0000792C0000}"/>
    <cellStyle name="Normal 7 2 3 3 2 2 2" xfId="11412" xr:uid="{00000000-0005-0000-0000-00007A2C0000}"/>
    <cellStyle name="Normal 7 2 3 3 2 3" xfId="11413" xr:uid="{00000000-0005-0000-0000-00007B2C0000}"/>
    <cellStyle name="Normal 7 2 3 3 2 4" xfId="11414" xr:uid="{00000000-0005-0000-0000-00007C2C0000}"/>
    <cellStyle name="Normal 7 2 3 3 3" xfId="11415" xr:uid="{00000000-0005-0000-0000-00007D2C0000}"/>
    <cellStyle name="Normal 7 2 3 3 3 2" xfId="11416" xr:uid="{00000000-0005-0000-0000-00007E2C0000}"/>
    <cellStyle name="Normal 7 2 3 3 4" xfId="11417" xr:uid="{00000000-0005-0000-0000-00007F2C0000}"/>
    <cellStyle name="Normal 7 2 3 3 5" xfId="11418" xr:uid="{00000000-0005-0000-0000-0000802C0000}"/>
    <cellStyle name="Normal 7 2 3 4" xfId="11419" xr:uid="{00000000-0005-0000-0000-0000812C0000}"/>
    <cellStyle name="Normal 7 2 3 4 2" xfId="11420" xr:uid="{00000000-0005-0000-0000-0000822C0000}"/>
    <cellStyle name="Normal 7 2 3 4 2 2" xfId="11421" xr:uid="{00000000-0005-0000-0000-0000832C0000}"/>
    <cellStyle name="Normal 7 2 3 4 3" xfId="11422" xr:uid="{00000000-0005-0000-0000-0000842C0000}"/>
    <cellStyle name="Normal 7 2 3 4 4" xfId="11423" xr:uid="{00000000-0005-0000-0000-0000852C0000}"/>
    <cellStyle name="Normal 7 2 3 5" xfId="11424" xr:uid="{00000000-0005-0000-0000-0000862C0000}"/>
    <cellStyle name="Normal 7 2 3 5 2" xfId="11425" xr:uid="{00000000-0005-0000-0000-0000872C0000}"/>
    <cellStyle name="Normal 7 2 3 6" xfId="11426" xr:uid="{00000000-0005-0000-0000-0000882C0000}"/>
    <cellStyle name="Normal 7 2 3 7" xfId="11427" xr:uid="{00000000-0005-0000-0000-0000892C0000}"/>
    <cellStyle name="Normal 7 2 3 8" xfId="11428" xr:uid="{00000000-0005-0000-0000-00008A2C0000}"/>
    <cellStyle name="Normal 7 2 3 9" xfId="11429" xr:uid="{00000000-0005-0000-0000-00008B2C0000}"/>
    <cellStyle name="Normal 7 2 4" xfId="11430" xr:uid="{00000000-0005-0000-0000-00008C2C0000}"/>
    <cellStyle name="Normal 7 2 4 2" xfId="11431" xr:uid="{00000000-0005-0000-0000-00008D2C0000}"/>
    <cellStyle name="Normal 7 2 4 2 2" xfId="11432" xr:uid="{00000000-0005-0000-0000-00008E2C0000}"/>
    <cellStyle name="Normal 7 2 4 2 2 2" xfId="11433" xr:uid="{00000000-0005-0000-0000-00008F2C0000}"/>
    <cellStyle name="Normal 7 2 4 2 2 2 2" xfId="11434" xr:uid="{00000000-0005-0000-0000-0000902C0000}"/>
    <cellStyle name="Normal 7 2 4 2 2 3" xfId="11435" xr:uid="{00000000-0005-0000-0000-0000912C0000}"/>
    <cellStyle name="Normal 7 2 4 2 2 4" xfId="11436" xr:uid="{00000000-0005-0000-0000-0000922C0000}"/>
    <cellStyle name="Normal 7 2 4 2 3" xfId="11437" xr:uid="{00000000-0005-0000-0000-0000932C0000}"/>
    <cellStyle name="Normal 7 2 4 2 3 2" xfId="11438" xr:uid="{00000000-0005-0000-0000-0000942C0000}"/>
    <cellStyle name="Normal 7 2 4 2 4" xfId="11439" xr:uid="{00000000-0005-0000-0000-0000952C0000}"/>
    <cellStyle name="Normal 7 2 4 2 5" xfId="11440" xr:uid="{00000000-0005-0000-0000-0000962C0000}"/>
    <cellStyle name="Normal 7 2 4 3" xfId="11441" xr:uid="{00000000-0005-0000-0000-0000972C0000}"/>
    <cellStyle name="Normal 7 2 4 3 2" xfId="11442" xr:uid="{00000000-0005-0000-0000-0000982C0000}"/>
    <cellStyle name="Normal 7 2 4 3 2 2" xfId="11443" xr:uid="{00000000-0005-0000-0000-0000992C0000}"/>
    <cellStyle name="Normal 7 2 4 3 3" xfId="11444" xr:uid="{00000000-0005-0000-0000-00009A2C0000}"/>
    <cellStyle name="Normal 7 2 4 3 4" xfId="11445" xr:uid="{00000000-0005-0000-0000-00009B2C0000}"/>
    <cellStyle name="Normal 7 2 4 4" xfId="11446" xr:uid="{00000000-0005-0000-0000-00009C2C0000}"/>
    <cellStyle name="Normal 7 2 4 4 2" xfId="11447" xr:uid="{00000000-0005-0000-0000-00009D2C0000}"/>
    <cellStyle name="Normal 7 2 4 5" xfId="11448" xr:uid="{00000000-0005-0000-0000-00009E2C0000}"/>
    <cellStyle name="Normal 7 2 4 6" xfId="11449" xr:uid="{00000000-0005-0000-0000-00009F2C0000}"/>
    <cellStyle name="Normal 7 2 4 7" xfId="11450" xr:uid="{00000000-0005-0000-0000-0000A02C0000}"/>
    <cellStyle name="Normal 7 2 4 8" xfId="11451" xr:uid="{00000000-0005-0000-0000-0000A12C0000}"/>
    <cellStyle name="Normal 7 2 4 9" xfId="11452" xr:uid="{00000000-0005-0000-0000-0000A22C0000}"/>
    <cellStyle name="Normal 7 2 5" xfId="11453" xr:uid="{00000000-0005-0000-0000-0000A32C0000}"/>
    <cellStyle name="Normal 7 2 5 2" xfId="11454" xr:uid="{00000000-0005-0000-0000-0000A42C0000}"/>
    <cellStyle name="Normal 7 2 5 2 2" xfId="11455" xr:uid="{00000000-0005-0000-0000-0000A52C0000}"/>
    <cellStyle name="Normal 7 2 5 2 2 2" xfId="11456" xr:uid="{00000000-0005-0000-0000-0000A62C0000}"/>
    <cellStyle name="Normal 7 2 5 2 2 2 2" xfId="11457" xr:uid="{00000000-0005-0000-0000-0000A72C0000}"/>
    <cellStyle name="Normal 7 2 5 2 2 3" xfId="11458" xr:uid="{00000000-0005-0000-0000-0000A82C0000}"/>
    <cellStyle name="Normal 7 2 5 2 2 4" xfId="11459" xr:uid="{00000000-0005-0000-0000-0000A92C0000}"/>
    <cellStyle name="Normal 7 2 5 2 3" xfId="11460" xr:uid="{00000000-0005-0000-0000-0000AA2C0000}"/>
    <cellStyle name="Normal 7 2 5 2 3 2" xfId="11461" xr:uid="{00000000-0005-0000-0000-0000AB2C0000}"/>
    <cellStyle name="Normal 7 2 5 2 4" xfId="11462" xr:uid="{00000000-0005-0000-0000-0000AC2C0000}"/>
    <cellStyle name="Normal 7 2 5 2 5" xfId="11463" xr:uid="{00000000-0005-0000-0000-0000AD2C0000}"/>
    <cellStyle name="Normal 7 2 5 3" xfId="11464" xr:uid="{00000000-0005-0000-0000-0000AE2C0000}"/>
    <cellStyle name="Normal 7 2 5 3 2" xfId="11465" xr:uid="{00000000-0005-0000-0000-0000AF2C0000}"/>
    <cellStyle name="Normal 7 2 5 3 2 2" xfId="11466" xr:uid="{00000000-0005-0000-0000-0000B02C0000}"/>
    <cellStyle name="Normal 7 2 5 3 3" xfId="11467" xr:uid="{00000000-0005-0000-0000-0000B12C0000}"/>
    <cellStyle name="Normal 7 2 5 3 4" xfId="11468" xr:uid="{00000000-0005-0000-0000-0000B22C0000}"/>
    <cellStyle name="Normal 7 2 5 4" xfId="11469" xr:uid="{00000000-0005-0000-0000-0000B32C0000}"/>
    <cellStyle name="Normal 7 2 5 4 2" xfId="11470" xr:uid="{00000000-0005-0000-0000-0000B42C0000}"/>
    <cellStyle name="Normal 7 2 5 5" xfId="11471" xr:uid="{00000000-0005-0000-0000-0000B52C0000}"/>
    <cellStyle name="Normal 7 2 5 6" xfId="11472" xr:uid="{00000000-0005-0000-0000-0000B62C0000}"/>
    <cellStyle name="Normal 7 2 5 7" xfId="11473" xr:uid="{00000000-0005-0000-0000-0000B72C0000}"/>
    <cellStyle name="Normal 7 2 5 8" xfId="11474" xr:uid="{00000000-0005-0000-0000-0000B82C0000}"/>
    <cellStyle name="Normal 7 2 5 9" xfId="11475" xr:uid="{00000000-0005-0000-0000-0000B92C0000}"/>
    <cellStyle name="Normal 7 2 6" xfId="11476" xr:uid="{00000000-0005-0000-0000-0000BA2C0000}"/>
    <cellStyle name="Normal 7 2 6 2" xfId="11477" xr:uid="{00000000-0005-0000-0000-0000BB2C0000}"/>
    <cellStyle name="Normal 7 2 6 2 2" xfId="11478" xr:uid="{00000000-0005-0000-0000-0000BC2C0000}"/>
    <cellStyle name="Normal 7 2 6 2 2 2" xfId="11479" xr:uid="{00000000-0005-0000-0000-0000BD2C0000}"/>
    <cellStyle name="Normal 7 2 6 2 3" xfId="11480" xr:uid="{00000000-0005-0000-0000-0000BE2C0000}"/>
    <cellStyle name="Normal 7 2 6 2 4" xfId="11481" xr:uid="{00000000-0005-0000-0000-0000BF2C0000}"/>
    <cellStyle name="Normal 7 2 6 3" xfId="11482" xr:uid="{00000000-0005-0000-0000-0000C02C0000}"/>
    <cellStyle name="Normal 7 2 6 3 2" xfId="11483" xr:uid="{00000000-0005-0000-0000-0000C12C0000}"/>
    <cellStyle name="Normal 7 2 6 4" xfId="11484" xr:uid="{00000000-0005-0000-0000-0000C22C0000}"/>
    <cellStyle name="Normal 7 2 6 5" xfId="11485" xr:uid="{00000000-0005-0000-0000-0000C32C0000}"/>
    <cellStyle name="Normal 7 2 6 6" xfId="11486" xr:uid="{00000000-0005-0000-0000-0000C42C0000}"/>
    <cellStyle name="Normal 7 2 6 7" xfId="11487" xr:uid="{00000000-0005-0000-0000-0000C52C0000}"/>
    <cellStyle name="Normal 7 2 6 8" xfId="11488" xr:uid="{00000000-0005-0000-0000-0000C62C0000}"/>
    <cellStyle name="Normal 7 2 7" xfId="11489" xr:uid="{00000000-0005-0000-0000-0000C72C0000}"/>
    <cellStyle name="Normal 7 2 7 2" xfId="11490" xr:uid="{00000000-0005-0000-0000-0000C82C0000}"/>
    <cellStyle name="Normal 7 2 7 2 2" xfId="11491" xr:uid="{00000000-0005-0000-0000-0000C92C0000}"/>
    <cellStyle name="Normal 7 2 7 3" xfId="11492" xr:uid="{00000000-0005-0000-0000-0000CA2C0000}"/>
    <cellStyle name="Normal 7 2 7 4" xfId="11493" xr:uid="{00000000-0005-0000-0000-0000CB2C0000}"/>
    <cellStyle name="Normal 7 2 7 5" xfId="11494" xr:uid="{00000000-0005-0000-0000-0000CC2C0000}"/>
    <cellStyle name="Normal 7 2 7 6" xfId="11495" xr:uid="{00000000-0005-0000-0000-0000CD2C0000}"/>
    <cellStyle name="Normal 7 2 7 7" xfId="11496" xr:uid="{00000000-0005-0000-0000-0000CE2C0000}"/>
    <cellStyle name="Normal 7 2 8" xfId="11497" xr:uid="{00000000-0005-0000-0000-0000CF2C0000}"/>
    <cellStyle name="Normal 7 2 8 2" xfId="11498" xr:uid="{00000000-0005-0000-0000-0000D02C0000}"/>
    <cellStyle name="Normal 7 2 8 3" xfId="11499" xr:uid="{00000000-0005-0000-0000-0000D12C0000}"/>
    <cellStyle name="Normal 7 2 8 4" xfId="11500" xr:uid="{00000000-0005-0000-0000-0000D22C0000}"/>
    <cellStyle name="Normal 7 2 8 5" xfId="11501" xr:uid="{00000000-0005-0000-0000-0000D32C0000}"/>
    <cellStyle name="Normal 7 2 9" xfId="11502" xr:uid="{00000000-0005-0000-0000-0000D42C0000}"/>
    <cellStyle name="Normal 7 2 9 2" xfId="11503" xr:uid="{00000000-0005-0000-0000-0000D52C0000}"/>
    <cellStyle name="Normal 7 2 9 3" xfId="11504" xr:uid="{00000000-0005-0000-0000-0000D62C0000}"/>
    <cellStyle name="Normal 7 2 9 4" xfId="11505" xr:uid="{00000000-0005-0000-0000-0000D72C0000}"/>
    <cellStyle name="Normal 7 20" xfId="11506" xr:uid="{00000000-0005-0000-0000-0000D82C0000}"/>
    <cellStyle name="Normal 7 21" xfId="11507" xr:uid="{00000000-0005-0000-0000-0000D92C0000}"/>
    <cellStyle name="Normal 7 22" xfId="11508" xr:uid="{00000000-0005-0000-0000-0000DA2C0000}"/>
    <cellStyle name="Normal 7 23" xfId="11509" xr:uid="{00000000-0005-0000-0000-0000DB2C0000}"/>
    <cellStyle name="Normal 7 24" xfId="11510" xr:uid="{00000000-0005-0000-0000-0000DC2C0000}"/>
    <cellStyle name="Normal 7 25" xfId="11511" xr:uid="{00000000-0005-0000-0000-0000DD2C0000}"/>
    <cellStyle name="Normal 7 3" xfId="11512" xr:uid="{00000000-0005-0000-0000-0000DE2C0000}"/>
    <cellStyle name="Normal 7 3 2" xfId="11513" xr:uid="{00000000-0005-0000-0000-0000DF2C0000}"/>
    <cellStyle name="Normal 7 4" xfId="11514" xr:uid="{00000000-0005-0000-0000-0000E02C0000}"/>
    <cellStyle name="Normal 7 5" xfId="11515" xr:uid="{00000000-0005-0000-0000-0000E12C0000}"/>
    <cellStyle name="Normal 7 5 2" xfId="11516" xr:uid="{00000000-0005-0000-0000-0000E22C0000}"/>
    <cellStyle name="Normal 7 6" xfId="11517" xr:uid="{00000000-0005-0000-0000-0000E32C0000}"/>
    <cellStyle name="Normal 7 7" xfId="11518" xr:uid="{00000000-0005-0000-0000-0000E42C0000}"/>
    <cellStyle name="Normal 7 8" xfId="11519" xr:uid="{00000000-0005-0000-0000-0000E52C0000}"/>
    <cellStyle name="Normal 7 9" xfId="11520" xr:uid="{00000000-0005-0000-0000-0000E62C0000}"/>
    <cellStyle name="Normal 7_Com Res" xfId="11521" xr:uid="{00000000-0005-0000-0000-0000E72C0000}"/>
    <cellStyle name="Normal 70" xfId="11522" xr:uid="{00000000-0005-0000-0000-0000E82C0000}"/>
    <cellStyle name="Normal 70 2" xfId="11523" xr:uid="{00000000-0005-0000-0000-0000E92C0000}"/>
    <cellStyle name="Normal 71" xfId="11524" xr:uid="{00000000-0005-0000-0000-0000EA2C0000}"/>
    <cellStyle name="Normal 71 2" xfId="11525" xr:uid="{00000000-0005-0000-0000-0000EB2C0000}"/>
    <cellStyle name="Normal 72" xfId="11526" xr:uid="{00000000-0005-0000-0000-0000EC2C0000}"/>
    <cellStyle name="Normal 72 2" xfId="11527" xr:uid="{00000000-0005-0000-0000-0000ED2C0000}"/>
    <cellStyle name="Normal 72 3" xfId="11528" xr:uid="{00000000-0005-0000-0000-0000EE2C0000}"/>
    <cellStyle name="Normal 73" xfId="11529" xr:uid="{00000000-0005-0000-0000-0000EF2C0000}"/>
    <cellStyle name="Normal 73 2" xfId="11530" xr:uid="{00000000-0005-0000-0000-0000F02C0000}"/>
    <cellStyle name="Normal 73 3" xfId="11531" xr:uid="{00000000-0005-0000-0000-0000F12C0000}"/>
    <cellStyle name="Normal 73 4" xfId="11532" xr:uid="{00000000-0005-0000-0000-0000F22C0000}"/>
    <cellStyle name="Normal 73 5" xfId="11533" xr:uid="{00000000-0005-0000-0000-0000F32C0000}"/>
    <cellStyle name="Normal 73 6" xfId="11534" xr:uid="{00000000-0005-0000-0000-0000F42C0000}"/>
    <cellStyle name="Normal 74" xfId="11535" xr:uid="{00000000-0005-0000-0000-0000F52C0000}"/>
    <cellStyle name="Normal 74 2" xfId="11536" xr:uid="{00000000-0005-0000-0000-0000F62C0000}"/>
    <cellStyle name="Normal 74 3" xfId="11537" xr:uid="{00000000-0005-0000-0000-0000F72C0000}"/>
    <cellStyle name="Normal 74 4" xfId="11538" xr:uid="{00000000-0005-0000-0000-0000F82C0000}"/>
    <cellStyle name="Normal 74 5" xfId="11539" xr:uid="{00000000-0005-0000-0000-0000F92C0000}"/>
    <cellStyle name="Normal 74 6" xfId="11540" xr:uid="{00000000-0005-0000-0000-0000FA2C0000}"/>
    <cellStyle name="Normal 75" xfId="11541" xr:uid="{00000000-0005-0000-0000-0000FB2C0000}"/>
    <cellStyle name="Normal 75 2" xfId="11542" xr:uid="{00000000-0005-0000-0000-0000FC2C0000}"/>
    <cellStyle name="Normal 75 3" xfId="11543" xr:uid="{00000000-0005-0000-0000-0000FD2C0000}"/>
    <cellStyle name="Normal 75 4" xfId="11544" xr:uid="{00000000-0005-0000-0000-0000FE2C0000}"/>
    <cellStyle name="Normal 75 5" xfId="11545" xr:uid="{00000000-0005-0000-0000-0000FF2C0000}"/>
    <cellStyle name="Normal 75 6" xfId="11546" xr:uid="{00000000-0005-0000-0000-0000002D0000}"/>
    <cellStyle name="Normal 76" xfId="11547" xr:uid="{00000000-0005-0000-0000-0000012D0000}"/>
    <cellStyle name="Normal 76 2" xfId="11548" xr:uid="{00000000-0005-0000-0000-0000022D0000}"/>
    <cellStyle name="Normal 77" xfId="11549" xr:uid="{00000000-0005-0000-0000-0000032D0000}"/>
    <cellStyle name="Normal 77 2" xfId="11550" xr:uid="{00000000-0005-0000-0000-0000042D0000}"/>
    <cellStyle name="Normal 78" xfId="11551" xr:uid="{00000000-0005-0000-0000-0000052D0000}"/>
    <cellStyle name="Normal 78 2" xfId="11552" xr:uid="{00000000-0005-0000-0000-0000062D0000}"/>
    <cellStyle name="Normal 78 3" xfId="11553" xr:uid="{00000000-0005-0000-0000-0000072D0000}"/>
    <cellStyle name="Normal 78 4" xfId="11554" xr:uid="{00000000-0005-0000-0000-0000082D0000}"/>
    <cellStyle name="Normal 79" xfId="11555" xr:uid="{00000000-0005-0000-0000-0000092D0000}"/>
    <cellStyle name="Normal 79 2" xfId="11556" xr:uid="{00000000-0005-0000-0000-00000A2D0000}"/>
    <cellStyle name="Normal 8" xfId="61" xr:uid="{00000000-0005-0000-0000-00000B2D0000}"/>
    <cellStyle name="Normal 8 10" xfId="11557" xr:uid="{00000000-0005-0000-0000-00000C2D0000}"/>
    <cellStyle name="Normal 8 10 2" xfId="11558" xr:uid="{00000000-0005-0000-0000-00000D2D0000}"/>
    <cellStyle name="Normal 8 10 2 2" xfId="11559" xr:uid="{00000000-0005-0000-0000-00000E2D0000}"/>
    <cellStyle name="Normal 8 10 2 2 2" xfId="11560" xr:uid="{00000000-0005-0000-0000-00000F2D0000}"/>
    <cellStyle name="Normal 8 10 2 3" xfId="11561" xr:uid="{00000000-0005-0000-0000-0000102D0000}"/>
    <cellStyle name="Normal 8 10 2 4" xfId="11562" xr:uid="{00000000-0005-0000-0000-0000112D0000}"/>
    <cellStyle name="Normal 8 10 3" xfId="11563" xr:uid="{00000000-0005-0000-0000-0000122D0000}"/>
    <cellStyle name="Normal 8 10 3 2" xfId="11564" xr:uid="{00000000-0005-0000-0000-0000132D0000}"/>
    <cellStyle name="Normal 8 10 4" xfId="11565" xr:uid="{00000000-0005-0000-0000-0000142D0000}"/>
    <cellStyle name="Normal 8 10 5" xfId="11566" xr:uid="{00000000-0005-0000-0000-0000152D0000}"/>
    <cellStyle name="Normal 8 11" xfId="11567" xr:uid="{00000000-0005-0000-0000-0000162D0000}"/>
    <cellStyle name="Normal 8 11 2" xfId="11568" xr:uid="{00000000-0005-0000-0000-0000172D0000}"/>
    <cellStyle name="Normal 8 11 2 2" xfId="11569" xr:uid="{00000000-0005-0000-0000-0000182D0000}"/>
    <cellStyle name="Normal 8 11 2 2 2" xfId="11570" xr:uid="{00000000-0005-0000-0000-0000192D0000}"/>
    <cellStyle name="Normal 8 11 2 3" xfId="11571" xr:uid="{00000000-0005-0000-0000-00001A2D0000}"/>
    <cellStyle name="Normal 8 11 2 4" xfId="11572" xr:uid="{00000000-0005-0000-0000-00001B2D0000}"/>
    <cellStyle name="Normal 8 11 3" xfId="11573" xr:uid="{00000000-0005-0000-0000-00001C2D0000}"/>
    <cellStyle name="Normal 8 11 3 2" xfId="11574" xr:uid="{00000000-0005-0000-0000-00001D2D0000}"/>
    <cellStyle name="Normal 8 11 4" xfId="11575" xr:uid="{00000000-0005-0000-0000-00001E2D0000}"/>
    <cellStyle name="Normal 8 11 5" xfId="11576" xr:uid="{00000000-0005-0000-0000-00001F2D0000}"/>
    <cellStyle name="Normal 8 12" xfId="11577" xr:uid="{00000000-0005-0000-0000-0000202D0000}"/>
    <cellStyle name="Normal 8 13" xfId="11578" xr:uid="{00000000-0005-0000-0000-0000212D0000}"/>
    <cellStyle name="Normal 8 13 2" xfId="11579" xr:uid="{00000000-0005-0000-0000-0000222D0000}"/>
    <cellStyle name="Normal 8 13 2 2" xfId="11580" xr:uid="{00000000-0005-0000-0000-0000232D0000}"/>
    <cellStyle name="Normal 8 13 3" xfId="11581" xr:uid="{00000000-0005-0000-0000-0000242D0000}"/>
    <cellStyle name="Normal 8 13 4" xfId="11582" xr:uid="{00000000-0005-0000-0000-0000252D0000}"/>
    <cellStyle name="Normal 8 14" xfId="11583" xr:uid="{00000000-0005-0000-0000-0000262D0000}"/>
    <cellStyle name="Normal 8 14 2" xfId="11584" xr:uid="{00000000-0005-0000-0000-0000272D0000}"/>
    <cellStyle name="Normal 8 14 2 2" xfId="11585" xr:uid="{00000000-0005-0000-0000-0000282D0000}"/>
    <cellStyle name="Normal 8 14 3" xfId="11586" xr:uid="{00000000-0005-0000-0000-0000292D0000}"/>
    <cellStyle name="Normal 8 15" xfId="11587" xr:uid="{00000000-0005-0000-0000-00002A2D0000}"/>
    <cellStyle name="Normal 8 15 2" xfId="11588" xr:uid="{00000000-0005-0000-0000-00002B2D0000}"/>
    <cellStyle name="Normal 8 15 2 2" xfId="11589" xr:uid="{00000000-0005-0000-0000-00002C2D0000}"/>
    <cellStyle name="Normal 8 15 3" xfId="11590" xr:uid="{00000000-0005-0000-0000-00002D2D0000}"/>
    <cellStyle name="Normal 8 16" xfId="11591" xr:uid="{00000000-0005-0000-0000-00002E2D0000}"/>
    <cellStyle name="Normal 8 16 2" xfId="11592" xr:uid="{00000000-0005-0000-0000-00002F2D0000}"/>
    <cellStyle name="Normal 8 17" xfId="11593" xr:uid="{00000000-0005-0000-0000-0000302D0000}"/>
    <cellStyle name="Normal 8 18" xfId="11594" xr:uid="{00000000-0005-0000-0000-0000312D0000}"/>
    <cellStyle name="Normal 8 19" xfId="11595" xr:uid="{00000000-0005-0000-0000-0000322D0000}"/>
    <cellStyle name="Normal 8 2" xfId="62" xr:uid="{00000000-0005-0000-0000-0000332D0000}"/>
    <cellStyle name="Normal 8 2 10" xfId="11596" xr:uid="{00000000-0005-0000-0000-0000342D0000}"/>
    <cellStyle name="Normal 8 2 10 2" xfId="11597" xr:uid="{00000000-0005-0000-0000-0000352D0000}"/>
    <cellStyle name="Normal 8 2 10 2 2" xfId="11598" xr:uid="{00000000-0005-0000-0000-0000362D0000}"/>
    <cellStyle name="Normal 8 2 10 2 2 2" xfId="11599" xr:uid="{00000000-0005-0000-0000-0000372D0000}"/>
    <cellStyle name="Normal 8 2 10 2 3" xfId="11600" xr:uid="{00000000-0005-0000-0000-0000382D0000}"/>
    <cellStyle name="Normal 8 2 10 2 4" xfId="11601" xr:uid="{00000000-0005-0000-0000-0000392D0000}"/>
    <cellStyle name="Normal 8 2 10 3" xfId="11602" xr:uid="{00000000-0005-0000-0000-00003A2D0000}"/>
    <cellStyle name="Normal 8 2 10 3 2" xfId="11603" xr:uid="{00000000-0005-0000-0000-00003B2D0000}"/>
    <cellStyle name="Normal 8 2 10 4" xfId="11604" xr:uid="{00000000-0005-0000-0000-00003C2D0000}"/>
    <cellStyle name="Normal 8 2 10 5" xfId="11605" xr:uid="{00000000-0005-0000-0000-00003D2D0000}"/>
    <cellStyle name="Normal 8 2 11" xfId="11606" xr:uid="{00000000-0005-0000-0000-00003E2D0000}"/>
    <cellStyle name="Normal 8 2 11 2" xfId="11607" xr:uid="{00000000-0005-0000-0000-00003F2D0000}"/>
    <cellStyle name="Normal 8 2 11 2 2" xfId="11608" xr:uid="{00000000-0005-0000-0000-0000402D0000}"/>
    <cellStyle name="Normal 8 2 11 3" xfId="11609" xr:uid="{00000000-0005-0000-0000-0000412D0000}"/>
    <cellStyle name="Normal 8 2 11 4" xfId="11610" xr:uid="{00000000-0005-0000-0000-0000422D0000}"/>
    <cellStyle name="Normal 8 2 12" xfId="11611" xr:uid="{00000000-0005-0000-0000-0000432D0000}"/>
    <cellStyle name="Normal 8 2 12 2" xfId="11612" xr:uid="{00000000-0005-0000-0000-0000442D0000}"/>
    <cellStyle name="Normal 8 2 12 2 2" xfId="11613" xr:uid="{00000000-0005-0000-0000-0000452D0000}"/>
    <cellStyle name="Normal 8 2 12 3" xfId="11614" xr:uid="{00000000-0005-0000-0000-0000462D0000}"/>
    <cellStyle name="Normal 8 2 13" xfId="11615" xr:uid="{00000000-0005-0000-0000-0000472D0000}"/>
    <cellStyle name="Normal 8 2 13 2" xfId="11616" xr:uid="{00000000-0005-0000-0000-0000482D0000}"/>
    <cellStyle name="Normal 8 2 13 2 2" xfId="11617" xr:uid="{00000000-0005-0000-0000-0000492D0000}"/>
    <cellStyle name="Normal 8 2 13 3" xfId="11618" xr:uid="{00000000-0005-0000-0000-00004A2D0000}"/>
    <cellStyle name="Normal 8 2 14" xfId="11619" xr:uid="{00000000-0005-0000-0000-00004B2D0000}"/>
    <cellStyle name="Normal 8 2 14 2" xfId="11620" xr:uid="{00000000-0005-0000-0000-00004C2D0000}"/>
    <cellStyle name="Normal 8 2 15" xfId="11621" xr:uid="{00000000-0005-0000-0000-00004D2D0000}"/>
    <cellStyle name="Normal 8 2 16" xfId="11622" xr:uid="{00000000-0005-0000-0000-00004E2D0000}"/>
    <cellStyle name="Normal 8 2 2" xfId="11623" xr:uid="{00000000-0005-0000-0000-00004F2D0000}"/>
    <cellStyle name="Normal 8 2 2 10" xfId="11624" xr:uid="{00000000-0005-0000-0000-0000502D0000}"/>
    <cellStyle name="Normal 8 2 2 10 2" xfId="11625" xr:uid="{00000000-0005-0000-0000-0000512D0000}"/>
    <cellStyle name="Normal 8 2 2 10 2 2" xfId="11626" xr:uid="{00000000-0005-0000-0000-0000522D0000}"/>
    <cellStyle name="Normal 8 2 2 10 3" xfId="11627" xr:uid="{00000000-0005-0000-0000-0000532D0000}"/>
    <cellStyle name="Normal 8 2 2 11" xfId="11628" xr:uid="{00000000-0005-0000-0000-0000542D0000}"/>
    <cellStyle name="Normal 8 2 2 11 2" xfId="11629" xr:uid="{00000000-0005-0000-0000-0000552D0000}"/>
    <cellStyle name="Normal 8 2 2 11 2 2" xfId="11630" xr:uid="{00000000-0005-0000-0000-0000562D0000}"/>
    <cellStyle name="Normal 8 2 2 11 3" xfId="11631" xr:uid="{00000000-0005-0000-0000-0000572D0000}"/>
    <cellStyle name="Normal 8 2 2 12" xfId="11632" xr:uid="{00000000-0005-0000-0000-0000582D0000}"/>
    <cellStyle name="Normal 8 2 2 12 2" xfId="11633" xr:uid="{00000000-0005-0000-0000-0000592D0000}"/>
    <cellStyle name="Normal 8 2 2 13" xfId="11634" xr:uid="{00000000-0005-0000-0000-00005A2D0000}"/>
    <cellStyle name="Normal 8 2 2 14" xfId="11635" xr:uid="{00000000-0005-0000-0000-00005B2D0000}"/>
    <cellStyle name="Normal 8 2 2 2" xfId="11636" xr:uid="{00000000-0005-0000-0000-00005C2D0000}"/>
    <cellStyle name="Normal 8 2 2 2 2" xfId="11637" xr:uid="{00000000-0005-0000-0000-00005D2D0000}"/>
    <cellStyle name="Normal 8 2 2 2 2 2" xfId="11638" xr:uid="{00000000-0005-0000-0000-00005E2D0000}"/>
    <cellStyle name="Normal 8 2 2 2 2 2 2" xfId="11639" xr:uid="{00000000-0005-0000-0000-00005F2D0000}"/>
    <cellStyle name="Normal 8 2 2 2 2 2 2 2" xfId="11640" xr:uid="{00000000-0005-0000-0000-0000602D0000}"/>
    <cellStyle name="Normal 8 2 2 2 2 2 2 2 2" xfId="11641" xr:uid="{00000000-0005-0000-0000-0000612D0000}"/>
    <cellStyle name="Normal 8 2 2 2 2 2 2 2 2 2" xfId="11642" xr:uid="{00000000-0005-0000-0000-0000622D0000}"/>
    <cellStyle name="Normal 8 2 2 2 2 2 2 2 3" xfId="11643" xr:uid="{00000000-0005-0000-0000-0000632D0000}"/>
    <cellStyle name="Normal 8 2 2 2 2 2 2 2 4" xfId="11644" xr:uid="{00000000-0005-0000-0000-0000642D0000}"/>
    <cellStyle name="Normal 8 2 2 2 2 2 2 3" xfId="11645" xr:uid="{00000000-0005-0000-0000-0000652D0000}"/>
    <cellStyle name="Normal 8 2 2 2 2 2 2 3 2" xfId="11646" xr:uid="{00000000-0005-0000-0000-0000662D0000}"/>
    <cellStyle name="Normal 8 2 2 2 2 2 2 4" xfId="11647" xr:uid="{00000000-0005-0000-0000-0000672D0000}"/>
    <cellStyle name="Normal 8 2 2 2 2 2 2 5" xfId="11648" xr:uid="{00000000-0005-0000-0000-0000682D0000}"/>
    <cellStyle name="Normal 8 2 2 2 2 2 3" xfId="11649" xr:uid="{00000000-0005-0000-0000-0000692D0000}"/>
    <cellStyle name="Normal 8 2 2 2 2 2 3 2" xfId="11650" xr:uid="{00000000-0005-0000-0000-00006A2D0000}"/>
    <cellStyle name="Normal 8 2 2 2 2 2 3 2 2" xfId="11651" xr:uid="{00000000-0005-0000-0000-00006B2D0000}"/>
    <cellStyle name="Normal 8 2 2 2 2 2 3 3" xfId="11652" xr:uid="{00000000-0005-0000-0000-00006C2D0000}"/>
    <cellStyle name="Normal 8 2 2 2 2 2 3 4" xfId="11653" xr:uid="{00000000-0005-0000-0000-00006D2D0000}"/>
    <cellStyle name="Normal 8 2 2 2 2 2 4" xfId="11654" xr:uid="{00000000-0005-0000-0000-00006E2D0000}"/>
    <cellStyle name="Normal 8 2 2 2 2 2 4 2" xfId="11655" xr:uid="{00000000-0005-0000-0000-00006F2D0000}"/>
    <cellStyle name="Normal 8 2 2 2 2 2 5" xfId="11656" xr:uid="{00000000-0005-0000-0000-0000702D0000}"/>
    <cellStyle name="Normal 8 2 2 2 2 2 6" xfId="11657" xr:uid="{00000000-0005-0000-0000-0000712D0000}"/>
    <cellStyle name="Normal 8 2 2 2 2 3" xfId="11658" xr:uid="{00000000-0005-0000-0000-0000722D0000}"/>
    <cellStyle name="Normal 8 2 2 2 2 3 2" xfId="11659" xr:uid="{00000000-0005-0000-0000-0000732D0000}"/>
    <cellStyle name="Normal 8 2 2 2 2 3 2 2" xfId="11660" xr:uid="{00000000-0005-0000-0000-0000742D0000}"/>
    <cellStyle name="Normal 8 2 2 2 2 3 2 2 2" xfId="11661" xr:uid="{00000000-0005-0000-0000-0000752D0000}"/>
    <cellStyle name="Normal 8 2 2 2 2 3 2 3" xfId="11662" xr:uid="{00000000-0005-0000-0000-0000762D0000}"/>
    <cellStyle name="Normal 8 2 2 2 2 3 2 4" xfId="11663" xr:uid="{00000000-0005-0000-0000-0000772D0000}"/>
    <cellStyle name="Normal 8 2 2 2 2 3 3" xfId="11664" xr:uid="{00000000-0005-0000-0000-0000782D0000}"/>
    <cellStyle name="Normal 8 2 2 2 2 3 3 2" xfId="11665" xr:uid="{00000000-0005-0000-0000-0000792D0000}"/>
    <cellStyle name="Normal 8 2 2 2 2 3 4" xfId="11666" xr:uid="{00000000-0005-0000-0000-00007A2D0000}"/>
    <cellStyle name="Normal 8 2 2 2 2 3 5" xfId="11667" xr:uid="{00000000-0005-0000-0000-00007B2D0000}"/>
    <cellStyle name="Normal 8 2 2 2 2 4" xfId="11668" xr:uid="{00000000-0005-0000-0000-00007C2D0000}"/>
    <cellStyle name="Normal 8 2 2 2 2 4 2" xfId="11669" xr:uid="{00000000-0005-0000-0000-00007D2D0000}"/>
    <cellStyle name="Normal 8 2 2 2 2 4 2 2" xfId="11670" xr:uid="{00000000-0005-0000-0000-00007E2D0000}"/>
    <cellStyle name="Normal 8 2 2 2 2 4 3" xfId="11671" xr:uid="{00000000-0005-0000-0000-00007F2D0000}"/>
    <cellStyle name="Normal 8 2 2 2 2 4 4" xfId="11672" xr:uid="{00000000-0005-0000-0000-0000802D0000}"/>
    <cellStyle name="Normal 8 2 2 2 2 5" xfId="11673" xr:uid="{00000000-0005-0000-0000-0000812D0000}"/>
    <cellStyle name="Normal 8 2 2 2 2 5 2" xfId="11674" xr:uid="{00000000-0005-0000-0000-0000822D0000}"/>
    <cellStyle name="Normal 8 2 2 2 2 6" xfId="11675" xr:uid="{00000000-0005-0000-0000-0000832D0000}"/>
    <cellStyle name="Normal 8 2 2 2 2 7" xfId="11676" xr:uid="{00000000-0005-0000-0000-0000842D0000}"/>
    <cellStyle name="Normal 8 2 2 2 3" xfId="11677" xr:uid="{00000000-0005-0000-0000-0000852D0000}"/>
    <cellStyle name="Normal 8 2 2 2 3 2" xfId="11678" xr:uid="{00000000-0005-0000-0000-0000862D0000}"/>
    <cellStyle name="Normal 8 2 2 2 3 2 2" xfId="11679" xr:uid="{00000000-0005-0000-0000-0000872D0000}"/>
    <cellStyle name="Normal 8 2 2 2 3 2 2 2" xfId="11680" xr:uid="{00000000-0005-0000-0000-0000882D0000}"/>
    <cellStyle name="Normal 8 2 2 2 3 2 2 2 2" xfId="11681" xr:uid="{00000000-0005-0000-0000-0000892D0000}"/>
    <cellStyle name="Normal 8 2 2 2 3 2 2 3" xfId="11682" xr:uid="{00000000-0005-0000-0000-00008A2D0000}"/>
    <cellStyle name="Normal 8 2 2 2 3 2 2 4" xfId="11683" xr:uid="{00000000-0005-0000-0000-00008B2D0000}"/>
    <cellStyle name="Normal 8 2 2 2 3 2 3" xfId="11684" xr:uid="{00000000-0005-0000-0000-00008C2D0000}"/>
    <cellStyle name="Normal 8 2 2 2 3 2 3 2" xfId="11685" xr:uid="{00000000-0005-0000-0000-00008D2D0000}"/>
    <cellStyle name="Normal 8 2 2 2 3 2 4" xfId="11686" xr:uid="{00000000-0005-0000-0000-00008E2D0000}"/>
    <cellStyle name="Normal 8 2 2 2 3 2 5" xfId="11687" xr:uid="{00000000-0005-0000-0000-00008F2D0000}"/>
    <cellStyle name="Normal 8 2 2 2 3 3" xfId="11688" xr:uid="{00000000-0005-0000-0000-0000902D0000}"/>
    <cellStyle name="Normal 8 2 2 2 3 3 2" xfId="11689" xr:uid="{00000000-0005-0000-0000-0000912D0000}"/>
    <cellStyle name="Normal 8 2 2 2 3 3 2 2" xfId="11690" xr:uid="{00000000-0005-0000-0000-0000922D0000}"/>
    <cellStyle name="Normal 8 2 2 2 3 3 3" xfId="11691" xr:uid="{00000000-0005-0000-0000-0000932D0000}"/>
    <cellStyle name="Normal 8 2 2 2 3 3 4" xfId="11692" xr:uid="{00000000-0005-0000-0000-0000942D0000}"/>
    <cellStyle name="Normal 8 2 2 2 3 4" xfId="11693" xr:uid="{00000000-0005-0000-0000-0000952D0000}"/>
    <cellStyle name="Normal 8 2 2 2 3 4 2" xfId="11694" xr:uid="{00000000-0005-0000-0000-0000962D0000}"/>
    <cellStyle name="Normal 8 2 2 2 3 5" xfId="11695" xr:uid="{00000000-0005-0000-0000-0000972D0000}"/>
    <cellStyle name="Normal 8 2 2 2 3 6" xfId="11696" xr:uid="{00000000-0005-0000-0000-0000982D0000}"/>
    <cellStyle name="Normal 8 2 2 2 4" xfId="11697" xr:uid="{00000000-0005-0000-0000-0000992D0000}"/>
    <cellStyle name="Normal 8 2 2 2 4 2" xfId="11698" xr:uid="{00000000-0005-0000-0000-00009A2D0000}"/>
    <cellStyle name="Normal 8 2 2 2 4 2 2" xfId="11699" xr:uid="{00000000-0005-0000-0000-00009B2D0000}"/>
    <cellStyle name="Normal 8 2 2 2 4 2 2 2" xfId="11700" xr:uid="{00000000-0005-0000-0000-00009C2D0000}"/>
    <cellStyle name="Normal 8 2 2 2 4 2 2 2 2" xfId="11701" xr:uid="{00000000-0005-0000-0000-00009D2D0000}"/>
    <cellStyle name="Normal 8 2 2 2 4 2 2 3" xfId="11702" xr:uid="{00000000-0005-0000-0000-00009E2D0000}"/>
    <cellStyle name="Normal 8 2 2 2 4 2 2 4" xfId="11703" xr:uid="{00000000-0005-0000-0000-00009F2D0000}"/>
    <cellStyle name="Normal 8 2 2 2 4 2 3" xfId="11704" xr:uid="{00000000-0005-0000-0000-0000A02D0000}"/>
    <cellStyle name="Normal 8 2 2 2 4 2 3 2" xfId="11705" xr:uid="{00000000-0005-0000-0000-0000A12D0000}"/>
    <cellStyle name="Normal 8 2 2 2 4 2 4" xfId="11706" xr:uid="{00000000-0005-0000-0000-0000A22D0000}"/>
    <cellStyle name="Normal 8 2 2 2 4 2 5" xfId="11707" xr:uid="{00000000-0005-0000-0000-0000A32D0000}"/>
    <cellStyle name="Normal 8 2 2 2 4 3" xfId="11708" xr:uid="{00000000-0005-0000-0000-0000A42D0000}"/>
    <cellStyle name="Normal 8 2 2 2 4 3 2" xfId="11709" xr:uid="{00000000-0005-0000-0000-0000A52D0000}"/>
    <cellStyle name="Normal 8 2 2 2 4 3 2 2" xfId="11710" xr:uid="{00000000-0005-0000-0000-0000A62D0000}"/>
    <cellStyle name="Normal 8 2 2 2 4 3 3" xfId="11711" xr:uid="{00000000-0005-0000-0000-0000A72D0000}"/>
    <cellStyle name="Normal 8 2 2 2 4 3 4" xfId="11712" xr:uid="{00000000-0005-0000-0000-0000A82D0000}"/>
    <cellStyle name="Normal 8 2 2 2 4 4" xfId="11713" xr:uid="{00000000-0005-0000-0000-0000A92D0000}"/>
    <cellStyle name="Normal 8 2 2 2 4 4 2" xfId="11714" xr:uid="{00000000-0005-0000-0000-0000AA2D0000}"/>
    <cellStyle name="Normal 8 2 2 2 4 5" xfId="11715" xr:uid="{00000000-0005-0000-0000-0000AB2D0000}"/>
    <cellStyle name="Normal 8 2 2 2 4 6" xfId="11716" xr:uid="{00000000-0005-0000-0000-0000AC2D0000}"/>
    <cellStyle name="Normal 8 2 2 2 5" xfId="11717" xr:uid="{00000000-0005-0000-0000-0000AD2D0000}"/>
    <cellStyle name="Normal 8 2 2 2 5 2" xfId="11718" xr:uid="{00000000-0005-0000-0000-0000AE2D0000}"/>
    <cellStyle name="Normal 8 2 2 2 5 2 2" xfId="11719" xr:uid="{00000000-0005-0000-0000-0000AF2D0000}"/>
    <cellStyle name="Normal 8 2 2 2 5 2 2 2" xfId="11720" xr:uid="{00000000-0005-0000-0000-0000B02D0000}"/>
    <cellStyle name="Normal 8 2 2 2 5 2 3" xfId="11721" xr:uid="{00000000-0005-0000-0000-0000B12D0000}"/>
    <cellStyle name="Normal 8 2 2 2 5 2 4" xfId="11722" xr:uid="{00000000-0005-0000-0000-0000B22D0000}"/>
    <cellStyle name="Normal 8 2 2 2 5 3" xfId="11723" xr:uid="{00000000-0005-0000-0000-0000B32D0000}"/>
    <cellStyle name="Normal 8 2 2 2 5 3 2" xfId="11724" xr:uid="{00000000-0005-0000-0000-0000B42D0000}"/>
    <cellStyle name="Normal 8 2 2 2 5 4" xfId="11725" xr:uid="{00000000-0005-0000-0000-0000B52D0000}"/>
    <cellStyle name="Normal 8 2 2 2 5 5" xfId="11726" xr:uid="{00000000-0005-0000-0000-0000B62D0000}"/>
    <cellStyle name="Normal 8 2 2 2 6" xfId="11727" xr:uid="{00000000-0005-0000-0000-0000B72D0000}"/>
    <cellStyle name="Normal 8 2 2 2 6 2" xfId="11728" xr:uid="{00000000-0005-0000-0000-0000B82D0000}"/>
    <cellStyle name="Normal 8 2 2 2 6 2 2" xfId="11729" xr:uid="{00000000-0005-0000-0000-0000B92D0000}"/>
    <cellStyle name="Normal 8 2 2 2 6 3" xfId="11730" xr:uid="{00000000-0005-0000-0000-0000BA2D0000}"/>
    <cellStyle name="Normal 8 2 2 2 6 4" xfId="11731" xr:uid="{00000000-0005-0000-0000-0000BB2D0000}"/>
    <cellStyle name="Normal 8 2 2 2 7" xfId="11732" xr:uid="{00000000-0005-0000-0000-0000BC2D0000}"/>
    <cellStyle name="Normal 8 2 2 2 7 2" xfId="11733" xr:uid="{00000000-0005-0000-0000-0000BD2D0000}"/>
    <cellStyle name="Normal 8 2 2 2 8" xfId="11734" xr:uid="{00000000-0005-0000-0000-0000BE2D0000}"/>
    <cellStyle name="Normal 8 2 2 2 9" xfId="11735" xr:uid="{00000000-0005-0000-0000-0000BF2D0000}"/>
    <cellStyle name="Normal 8 2 2 3" xfId="11736" xr:uid="{00000000-0005-0000-0000-0000C02D0000}"/>
    <cellStyle name="Normal 8 2 2 3 2" xfId="11737" xr:uid="{00000000-0005-0000-0000-0000C12D0000}"/>
    <cellStyle name="Normal 8 2 2 3 2 2" xfId="11738" xr:uid="{00000000-0005-0000-0000-0000C22D0000}"/>
    <cellStyle name="Normal 8 2 2 3 2 2 2" xfId="11739" xr:uid="{00000000-0005-0000-0000-0000C32D0000}"/>
    <cellStyle name="Normal 8 2 2 3 2 2 2 2" xfId="11740" xr:uid="{00000000-0005-0000-0000-0000C42D0000}"/>
    <cellStyle name="Normal 8 2 2 3 2 2 2 2 2" xfId="11741" xr:uid="{00000000-0005-0000-0000-0000C52D0000}"/>
    <cellStyle name="Normal 8 2 2 3 2 2 2 2 2 2" xfId="11742" xr:uid="{00000000-0005-0000-0000-0000C62D0000}"/>
    <cellStyle name="Normal 8 2 2 3 2 2 2 2 3" xfId="11743" xr:uid="{00000000-0005-0000-0000-0000C72D0000}"/>
    <cellStyle name="Normal 8 2 2 3 2 2 2 2 4" xfId="11744" xr:uid="{00000000-0005-0000-0000-0000C82D0000}"/>
    <cellStyle name="Normal 8 2 2 3 2 2 2 3" xfId="11745" xr:uid="{00000000-0005-0000-0000-0000C92D0000}"/>
    <cellStyle name="Normal 8 2 2 3 2 2 2 3 2" xfId="11746" xr:uid="{00000000-0005-0000-0000-0000CA2D0000}"/>
    <cellStyle name="Normal 8 2 2 3 2 2 2 4" xfId="11747" xr:uid="{00000000-0005-0000-0000-0000CB2D0000}"/>
    <cellStyle name="Normal 8 2 2 3 2 2 2 5" xfId="11748" xr:uid="{00000000-0005-0000-0000-0000CC2D0000}"/>
    <cellStyle name="Normal 8 2 2 3 2 2 3" xfId="11749" xr:uid="{00000000-0005-0000-0000-0000CD2D0000}"/>
    <cellStyle name="Normal 8 2 2 3 2 2 3 2" xfId="11750" xr:uid="{00000000-0005-0000-0000-0000CE2D0000}"/>
    <cellStyle name="Normal 8 2 2 3 2 2 3 2 2" xfId="11751" xr:uid="{00000000-0005-0000-0000-0000CF2D0000}"/>
    <cellStyle name="Normal 8 2 2 3 2 2 3 3" xfId="11752" xr:uid="{00000000-0005-0000-0000-0000D02D0000}"/>
    <cellStyle name="Normal 8 2 2 3 2 2 3 4" xfId="11753" xr:uid="{00000000-0005-0000-0000-0000D12D0000}"/>
    <cellStyle name="Normal 8 2 2 3 2 2 4" xfId="11754" xr:uid="{00000000-0005-0000-0000-0000D22D0000}"/>
    <cellStyle name="Normal 8 2 2 3 2 2 4 2" xfId="11755" xr:uid="{00000000-0005-0000-0000-0000D32D0000}"/>
    <cellStyle name="Normal 8 2 2 3 2 2 5" xfId="11756" xr:uid="{00000000-0005-0000-0000-0000D42D0000}"/>
    <cellStyle name="Normal 8 2 2 3 2 2 6" xfId="11757" xr:uid="{00000000-0005-0000-0000-0000D52D0000}"/>
    <cellStyle name="Normal 8 2 2 3 2 3" xfId="11758" xr:uid="{00000000-0005-0000-0000-0000D62D0000}"/>
    <cellStyle name="Normal 8 2 2 3 2 3 2" xfId="11759" xr:uid="{00000000-0005-0000-0000-0000D72D0000}"/>
    <cellStyle name="Normal 8 2 2 3 2 3 2 2" xfId="11760" xr:uid="{00000000-0005-0000-0000-0000D82D0000}"/>
    <cellStyle name="Normal 8 2 2 3 2 3 2 2 2" xfId="11761" xr:uid="{00000000-0005-0000-0000-0000D92D0000}"/>
    <cellStyle name="Normal 8 2 2 3 2 3 2 3" xfId="11762" xr:uid="{00000000-0005-0000-0000-0000DA2D0000}"/>
    <cellStyle name="Normal 8 2 2 3 2 3 2 4" xfId="11763" xr:uid="{00000000-0005-0000-0000-0000DB2D0000}"/>
    <cellStyle name="Normal 8 2 2 3 2 3 3" xfId="11764" xr:uid="{00000000-0005-0000-0000-0000DC2D0000}"/>
    <cellStyle name="Normal 8 2 2 3 2 3 3 2" xfId="11765" xr:uid="{00000000-0005-0000-0000-0000DD2D0000}"/>
    <cellStyle name="Normal 8 2 2 3 2 3 4" xfId="11766" xr:uid="{00000000-0005-0000-0000-0000DE2D0000}"/>
    <cellStyle name="Normal 8 2 2 3 2 3 5" xfId="11767" xr:uid="{00000000-0005-0000-0000-0000DF2D0000}"/>
    <cellStyle name="Normal 8 2 2 3 2 4" xfId="11768" xr:uid="{00000000-0005-0000-0000-0000E02D0000}"/>
    <cellStyle name="Normal 8 2 2 3 2 4 2" xfId="11769" xr:uid="{00000000-0005-0000-0000-0000E12D0000}"/>
    <cellStyle name="Normal 8 2 2 3 2 4 2 2" xfId="11770" xr:uid="{00000000-0005-0000-0000-0000E22D0000}"/>
    <cellStyle name="Normal 8 2 2 3 2 4 3" xfId="11771" xr:uid="{00000000-0005-0000-0000-0000E32D0000}"/>
    <cellStyle name="Normal 8 2 2 3 2 4 4" xfId="11772" xr:uid="{00000000-0005-0000-0000-0000E42D0000}"/>
    <cellStyle name="Normal 8 2 2 3 2 5" xfId="11773" xr:uid="{00000000-0005-0000-0000-0000E52D0000}"/>
    <cellStyle name="Normal 8 2 2 3 2 5 2" xfId="11774" xr:uid="{00000000-0005-0000-0000-0000E62D0000}"/>
    <cellStyle name="Normal 8 2 2 3 2 6" xfId="11775" xr:uid="{00000000-0005-0000-0000-0000E72D0000}"/>
    <cellStyle name="Normal 8 2 2 3 2 7" xfId="11776" xr:uid="{00000000-0005-0000-0000-0000E82D0000}"/>
    <cellStyle name="Normal 8 2 2 3 3" xfId="11777" xr:uid="{00000000-0005-0000-0000-0000E92D0000}"/>
    <cellStyle name="Normal 8 2 2 3 3 2" xfId="11778" xr:uid="{00000000-0005-0000-0000-0000EA2D0000}"/>
    <cellStyle name="Normal 8 2 2 3 3 2 2" xfId="11779" xr:uid="{00000000-0005-0000-0000-0000EB2D0000}"/>
    <cellStyle name="Normal 8 2 2 3 3 2 2 2" xfId="11780" xr:uid="{00000000-0005-0000-0000-0000EC2D0000}"/>
    <cellStyle name="Normal 8 2 2 3 3 2 2 2 2" xfId="11781" xr:uid="{00000000-0005-0000-0000-0000ED2D0000}"/>
    <cellStyle name="Normal 8 2 2 3 3 2 2 3" xfId="11782" xr:uid="{00000000-0005-0000-0000-0000EE2D0000}"/>
    <cellStyle name="Normal 8 2 2 3 3 2 2 4" xfId="11783" xr:uid="{00000000-0005-0000-0000-0000EF2D0000}"/>
    <cellStyle name="Normal 8 2 2 3 3 2 3" xfId="11784" xr:uid="{00000000-0005-0000-0000-0000F02D0000}"/>
    <cellStyle name="Normal 8 2 2 3 3 2 3 2" xfId="11785" xr:uid="{00000000-0005-0000-0000-0000F12D0000}"/>
    <cellStyle name="Normal 8 2 2 3 3 2 4" xfId="11786" xr:uid="{00000000-0005-0000-0000-0000F22D0000}"/>
    <cellStyle name="Normal 8 2 2 3 3 2 5" xfId="11787" xr:uid="{00000000-0005-0000-0000-0000F32D0000}"/>
    <cellStyle name="Normal 8 2 2 3 3 3" xfId="11788" xr:uid="{00000000-0005-0000-0000-0000F42D0000}"/>
    <cellStyle name="Normal 8 2 2 3 3 3 2" xfId="11789" xr:uid="{00000000-0005-0000-0000-0000F52D0000}"/>
    <cellStyle name="Normal 8 2 2 3 3 3 2 2" xfId="11790" xr:uid="{00000000-0005-0000-0000-0000F62D0000}"/>
    <cellStyle name="Normal 8 2 2 3 3 3 3" xfId="11791" xr:uid="{00000000-0005-0000-0000-0000F72D0000}"/>
    <cellStyle name="Normal 8 2 2 3 3 3 4" xfId="11792" xr:uid="{00000000-0005-0000-0000-0000F82D0000}"/>
    <cellStyle name="Normal 8 2 2 3 3 4" xfId="11793" xr:uid="{00000000-0005-0000-0000-0000F92D0000}"/>
    <cellStyle name="Normal 8 2 2 3 3 4 2" xfId="11794" xr:uid="{00000000-0005-0000-0000-0000FA2D0000}"/>
    <cellStyle name="Normal 8 2 2 3 3 5" xfId="11795" xr:uid="{00000000-0005-0000-0000-0000FB2D0000}"/>
    <cellStyle name="Normal 8 2 2 3 3 6" xfId="11796" xr:uid="{00000000-0005-0000-0000-0000FC2D0000}"/>
    <cellStyle name="Normal 8 2 2 3 4" xfId="11797" xr:uid="{00000000-0005-0000-0000-0000FD2D0000}"/>
    <cellStyle name="Normal 8 2 2 3 4 2" xfId="11798" xr:uid="{00000000-0005-0000-0000-0000FE2D0000}"/>
    <cellStyle name="Normal 8 2 2 3 4 2 2" xfId="11799" xr:uid="{00000000-0005-0000-0000-0000FF2D0000}"/>
    <cellStyle name="Normal 8 2 2 3 4 2 2 2" xfId="11800" xr:uid="{00000000-0005-0000-0000-0000002E0000}"/>
    <cellStyle name="Normal 8 2 2 3 4 2 2 2 2" xfId="11801" xr:uid="{00000000-0005-0000-0000-0000012E0000}"/>
    <cellStyle name="Normal 8 2 2 3 4 2 2 3" xfId="11802" xr:uid="{00000000-0005-0000-0000-0000022E0000}"/>
    <cellStyle name="Normal 8 2 2 3 4 2 2 4" xfId="11803" xr:uid="{00000000-0005-0000-0000-0000032E0000}"/>
    <cellStyle name="Normal 8 2 2 3 4 2 3" xfId="11804" xr:uid="{00000000-0005-0000-0000-0000042E0000}"/>
    <cellStyle name="Normal 8 2 2 3 4 2 3 2" xfId="11805" xr:uid="{00000000-0005-0000-0000-0000052E0000}"/>
    <cellStyle name="Normal 8 2 2 3 4 2 4" xfId="11806" xr:uid="{00000000-0005-0000-0000-0000062E0000}"/>
    <cellStyle name="Normal 8 2 2 3 4 2 5" xfId="11807" xr:uid="{00000000-0005-0000-0000-0000072E0000}"/>
    <cellStyle name="Normal 8 2 2 3 4 3" xfId="11808" xr:uid="{00000000-0005-0000-0000-0000082E0000}"/>
    <cellStyle name="Normal 8 2 2 3 4 3 2" xfId="11809" xr:uid="{00000000-0005-0000-0000-0000092E0000}"/>
    <cellStyle name="Normal 8 2 2 3 4 3 2 2" xfId="11810" xr:uid="{00000000-0005-0000-0000-00000A2E0000}"/>
    <cellStyle name="Normal 8 2 2 3 4 3 3" xfId="11811" xr:uid="{00000000-0005-0000-0000-00000B2E0000}"/>
    <cellStyle name="Normal 8 2 2 3 4 3 4" xfId="11812" xr:uid="{00000000-0005-0000-0000-00000C2E0000}"/>
    <cellStyle name="Normal 8 2 2 3 4 4" xfId="11813" xr:uid="{00000000-0005-0000-0000-00000D2E0000}"/>
    <cellStyle name="Normal 8 2 2 3 4 4 2" xfId="11814" xr:uid="{00000000-0005-0000-0000-00000E2E0000}"/>
    <cellStyle name="Normal 8 2 2 3 4 5" xfId="11815" xr:uid="{00000000-0005-0000-0000-00000F2E0000}"/>
    <cellStyle name="Normal 8 2 2 3 4 6" xfId="11816" xr:uid="{00000000-0005-0000-0000-0000102E0000}"/>
    <cellStyle name="Normal 8 2 2 3 5" xfId="11817" xr:uid="{00000000-0005-0000-0000-0000112E0000}"/>
    <cellStyle name="Normal 8 2 2 3 5 2" xfId="11818" xr:uid="{00000000-0005-0000-0000-0000122E0000}"/>
    <cellStyle name="Normal 8 2 2 3 5 2 2" xfId="11819" xr:uid="{00000000-0005-0000-0000-0000132E0000}"/>
    <cellStyle name="Normal 8 2 2 3 5 2 2 2" xfId="11820" xr:uid="{00000000-0005-0000-0000-0000142E0000}"/>
    <cellStyle name="Normal 8 2 2 3 5 2 3" xfId="11821" xr:uid="{00000000-0005-0000-0000-0000152E0000}"/>
    <cellStyle name="Normal 8 2 2 3 5 2 4" xfId="11822" xr:uid="{00000000-0005-0000-0000-0000162E0000}"/>
    <cellStyle name="Normal 8 2 2 3 5 3" xfId="11823" xr:uid="{00000000-0005-0000-0000-0000172E0000}"/>
    <cellStyle name="Normal 8 2 2 3 5 3 2" xfId="11824" xr:uid="{00000000-0005-0000-0000-0000182E0000}"/>
    <cellStyle name="Normal 8 2 2 3 5 4" xfId="11825" xr:uid="{00000000-0005-0000-0000-0000192E0000}"/>
    <cellStyle name="Normal 8 2 2 3 5 5" xfId="11826" xr:uid="{00000000-0005-0000-0000-00001A2E0000}"/>
    <cellStyle name="Normal 8 2 2 3 6" xfId="11827" xr:uid="{00000000-0005-0000-0000-00001B2E0000}"/>
    <cellStyle name="Normal 8 2 2 3 6 2" xfId="11828" xr:uid="{00000000-0005-0000-0000-00001C2E0000}"/>
    <cellStyle name="Normal 8 2 2 3 6 2 2" xfId="11829" xr:uid="{00000000-0005-0000-0000-00001D2E0000}"/>
    <cellStyle name="Normal 8 2 2 3 6 3" xfId="11830" xr:uid="{00000000-0005-0000-0000-00001E2E0000}"/>
    <cellStyle name="Normal 8 2 2 3 6 4" xfId="11831" xr:uid="{00000000-0005-0000-0000-00001F2E0000}"/>
    <cellStyle name="Normal 8 2 2 3 7" xfId="11832" xr:uid="{00000000-0005-0000-0000-0000202E0000}"/>
    <cellStyle name="Normal 8 2 2 3 7 2" xfId="11833" xr:uid="{00000000-0005-0000-0000-0000212E0000}"/>
    <cellStyle name="Normal 8 2 2 3 8" xfId="11834" xr:uid="{00000000-0005-0000-0000-0000222E0000}"/>
    <cellStyle name="Normal 8 2 2 3 9" xfId="11835" xr:uid="{00000000-0005-0000-0000-0000232E0000}"/>
    <cellStyle name="Normal 8 2 2 4" xfId="11836" xr:uid="{00000000-0005-0000-0000-0000242E0000}"/>
    <cellStyle name="Normal 8 2 2 4 2" xfId="11837" xr:uid="{00000000-0005-0000-0000-0000252E0000}"/>
    <cellStyle name="Normal 8 2 2 4 2 2" xfId="11838" xr:uid="{00000000-0005-0000-0000-0000262E0000}"/>
    <cellStyle name="Normal 8 2 2 4 2 2 2" xfId="11839" xr:uid="{00000000-0005-0000-0000-0000272E0000}"/>
    <cellStyle name="Normal 8 2 2 4 2 2 2 2" xfId="11840" xr:uid="{00000000-0005-0000-0000-0000282E0000}"/>
    <cellStyle name="Normal 8 2 2 4 2 2 2 2 2" xfId="11841" xr:uid="{00000000-0005-0000-0000-0000292E0000}"/>
    <cellStyle name="Normal 8 2 2 4 2 2 2 3" xfId="11842" xr:uid="{00000000-0005-0000-0000-00002A2E0000}"/>
    <cellStyle name="Normal 8 2 2 4 2 2 2 4" xfId="11843" xr:uid="{00000000-0005-0000-0000-00002B2E0000}"/>
    <cellStyle name="Normal 8 2 2 4 2 2 3" xfId="11844" xr:uid="{00000000-0005-0000-0000-00002C2E0000}"/>
    <cellStyle name="Normal 8 2 2 4 2 2 3 2" xfId="11845" xr:uid="{00000000-0005-0000-0000-00002D2E0000}"/>
    <cellStyle name="Normal 8 2 2 4 2 2 4" xfId="11846" xr:uid="{00000000-0005-0000-0000-00002E2E0000}"/>
    <cellStyle name="Normal 8 2 2 4 2 2 5" xfId="11847" xr:uid="{00000000-0005-0000-0000-00002F2E0000}"/>
    <cellStyle name="Normal 8 2 2 4 2 3" xfId="11848" xr:uid="{00000000-0005-0000-0000-0000302E0000}"/>
    <cellStyle name="Normal 8 2 2 4 2 3 2" xfId="11849" xr:uid="{00000000-0005-0000-0000-0000312E0000}"/>
    <cellStyle name="Normal 8 2 2 4 2 3 2 2" xfId="11850" xr:uid="{00000000-0005-0000-0000-0000322E0000}"/>
    <cellStyle name="Normal 8 2 2 4 2 3 3" xfId="11851" xr:uid="{00000000-0005-0000-0000-0000332E0000}"/>
    <cellStyle name="Normal 8 2 2 4 2 3 4" xfId="11852" xr:uid="{00000000-0005-0000-0000-0000342E0000}"/>
    <cellStyle name="Normal 8 2 2 4 2 4" xfId="11853" xr:uid="{00000000-0005-0000-0000-0000352E0000}"/>
    <cellStyle name="Normal 8 2 2 4 2 4 2" xfId="11854" xr:uid="{00000000-0005-0000-0000-0000362E0000}"/>
    <cellStyle name="Normal 8 2 2 4 2 5" xfId="11855" xr:uid="{00000000-0005-0000-0000-0000372E0000}"/>
    <cellStyle name="Normal 8 2 2 4 2 6" xfId="11856" xr:uid="{00000000-0005-0000-0000-0000382E0000}"/>
    <cellStyle name="Normal 8 2 2 4 3" xfId="11857" xr:uid="{00000000-0005-0000-0000-0000392E0000}"/>
    <cellStyle name="Normal 8 2 2 4 3 2" xfId="11858" xr:uid="{00000000-0005-0000-0000-00003A2E0000}"/>
    <cellStyle name="Normal 8 2 2 4 3 2 2" xfId="11859" xr:uid="{00000000-0005-0000-0000-00003B2E0000}"/>
    <cellStyle name="Normal 8 2 2 4 3 2 2 2" xfId="11860" xr:uid="{00000000-0005-0000-0000-00003C2E0000}"/>
    <cellStyle name="Normal 8 2 2 4 3 2 3" xfId="11861" xr:uid="{00000000-0005-0000-0000-00003D2E0000}"/>
    <cellStyle name="Normal 8 2 2 4 3 2 4" xfId="11862" xr:uid="{00000000-0005-0000-0000-00003E2E0000}"/>
    <cellStyle name="Normal 8 2 2 4 3 3" xfId="11863" xr:uid="{00000000-0005-0000-0000-00003F2E0000}"/>
    <cellStyle name="Normal 8 2 2 4 3 3 2" xfId="11864" xr:uid="{00000000-0005-0000-0000-0000402E0000}"/>
    <cellStyle name="Normal 8 2 2 4 3 4" xfId="11865" xr:uid="{00000000-0005-0000-0000-0000412E0000}"/>
    <cellStyle name="Normal 8 2 2 4 3 5" xfId="11866" xr:uid="{00000000-0005-0000-0000-0000422E0000}"/>
    <cellStyle name="Normal 8 2 2 4 4" xfId="11867" xr:uid="{00000000-0005-0000-0000-0000432E0000}"/>
    <cellStyle name="Normal 8 2 2 4 4 2" xfId="11868" xr:uid="{00000000-0005-0000-0000-0000442E0000}"/>
    <cellStyle name="Normal 8 2 2 4 4 2 2" xfId="11869" xr:uid="{00000000-0005-0000-0000-0000452E0000}"/>
    <cellStyle name="Normal 8 2 2 4 4 3" xfId="11870" xr:uid="{00000000-0005-0000-0000-0000462E0000}"/>
    <cellStyle name="Normal 8 2 2 4 4 4" xfId="11871" xr:uid="{00000000-0005-0000-0000-0000472E0000}"/>
    <cellStyle name="Normal 8 2 2 4 5" xfId="11872" xr:uid="{00000000-0005-0000-0000-0000482E0000}"/>
    <cellStyle name="Normal 8 2 2 4 5 2" xfId="11873" xr:uid="{00000000-0005-0000-0000-0000492E0000}"/>
    <cellStyle name="Normal 8 2 2 4 6" xfId="11874" xr:uid="{00000000-0005-0000-0000-00004A2E0000}"/>
    <cellStyle name="Normal 8 2 2 4 7" xfId="11875" xr:uid="{00000000-0005-0000-0000-00004B2E0000}"/>
    <cellStyle name="Normal 8 2 2 5" xfId="11876" xr:uid="{00000000-0005-0000-0000-00004C2E0000}"/>
    <cellStyle name="Normal 8 2 2 5 2" xfId="11877" xr:uid="{00000000-0005-0000-0000-00004D2E0000}"/>
    <cellStyle name="Normal 8 2 2 5 2 2" xfId="11878" xr:uid="{00000000-0005-0000-0000-00004E2E0000}"/>
    <cellStyle name="Normal 8 2 2 5 2 2 2" xfId="11879" xr:uid="{00000000-0005-0000-0000-00004F2E0000}"/>
    <cellStyle name="Normal 8 2 2 5 2 2 2 2" xfId="11880" xr:uid="{00000000-0005-0000-0000-0000502E0000}"/>
    <cellStyle name="Normal 8 2 2 5 2 2 3" xfId="11881" xr:uid="{00000000-0005-0000-0000-0000512E0000}"/>
    <cellStyle name="Normal 8 2 2 5 2 2 4" xfId="11882" xr:uid="{00000000-0005-0000-0000-0000522E0000}"/>
    <cellStyle name="Normal 8 2 2 5 2 3" xfId="11883" xr:uid="{00000000-0005-0000-0000-0000532E0000}"/>
    <cellStyle name="Normal 8 2 2 5 2 3 2" xfId="11884" xr:uid="{00000000-0005-0000-0000-0000542E0000}"/>
    <cellStyle name="Normal 8 2 2 5 2 4" xfId="11885" xr:uid="{00000000-0005-0000-0000-0000552E0000}"/>
    <cellStyle name="Normal 8 2 2 5 2 5" xfId="11886" xr:uid="{00000000-0005-0000-0000-0000562E0000}"/>
    <cellStyle name="Normal 8 2 2 5 3" xfId="11887" xr:uid="{00000000-0005-0000-0000-0000572E0000}"/>
    <cellStyle name="Normal 8 2 2 5 3 2" xfId="11888" xr:uid="{00000000-0005-0000-0000-0000582E0000}"/>
    <cellStyle name="Normal 8 2 2 5 3 2 2" xfId="11889" xr:uid="{00000000-0005-0000-0000-0000592E0000}"/>
    <cellStyle name="Normal 8 2 2 5 3 3" xfId="11890" xr:uid="{00000000-0005-0000-0000-00005A2E0000}"/>
    <cellStyle name="Normal 8 2 2 5 3 4" xfId="11891" xr:uid="{00000000-0005-0000-0000-00005B2E0000}"/>
    <cellStyle name="Normal 8 2 2 5 4" xfId="11892" xr:uid="{00000000-0005-0000-0000-00005C2E0000}"/>
    <cellStyle name="Normal 8 2 2 5 4 2" xfId="11893" xr:uid="{00000000-0005-0000-0000-00005D2E0000}"/>
    <cellStyle name="Normal 8 2 2 5 5" xfId="11894" xr:uid="{00000000-0005-0000-0000-00005E2E0000}"/>
    <cellStyle name="Normal 8 2 2 5 6" xfId="11895" xr:uid="{00000000-0005-0000-0000-00005F2E0000}"/>
    <cellStyle name="Normal 8 2 2 6" xfId="11896" xr:uid="{00000000-0005-0000-0000-0000602E0000}"/>
    <cellStyle name="Normal 8 2 2 6 2" xfId="11897" xr:uid="{00000000-0005-0000-0000-0000612E0000}"/>
    <cellStyle name="Normal 8 2 2 6 2 2" xfId="11898" xr:uid="{00000000-0005-0000-0000-0000622E0000}"/>
    <cellStyle name="Normal 8 2 2 6 2 2 2" xfId="11899" xr:uid="{00000000-0005-0000-0000-0000632E0000}"/>
    <cellStyle name="Normal 8 2 2 6 2 2 2 2" xfId="11900" xr:uid="{00000000-0005-0000-0000-0000642E0000}"/>
    <cellStyle name="Normal 8 2 2 6 2 2 3" xfId="11901" xr:uid="{00000000-0005-0000-0000-0000652E0000}"/>
    <cellStyle name="Normal 8 2 2 6 2 2 4" xfId="11902" xr:uid="{00000000-0005-0000-0000-0000662E0000}"/>
    <cellStyle name="Normal 8 2 2 6 2 3" xfId="11903" xr:uid="{00000000-0005-0000-0000-0000672E0000}"/>
    <cellStyle name="Normal 8 2 2 6 2 3 2" xfId="11904" xr:uid="{00000000-0005-0000-0000-0000682E0000}"/>
    <cellStyle name="Normal 8 2 2 6 2 4" xfId="11905" xr:uid="{00000000-0005-0000-0000-0000692E0000}"/>
    <cellStyle name="Normal 8 2 2 6 2 5" xfId="11906" xr:uid="{00000000-0005-0000-0000-00006A2E0000}"/>
    <cellStyle name="Normal 8 2 2 6 3" xfId="11907" xr:uid="{00000000-0005-0000-0000-00006B2E0000}"/>
    <cellStyle name="Normal 8 2 2 6 3 2" xfId="11908" xr:uid="{00000000-0005-0000-0000-00006C2E0000}"/>
    <cellStyle name="Normal 8 2 2 6 3 2 2" xfId="11909" xr:uid="{00000000-0005-0000-0000-00006D2E0000}"/>
    <cellStyle name="Normal 8 2 2 6 3 3" xfId="11910" xr:uid="{00000000-0005-0000-0000-00006E2E0000}"/>
    <cellStyle name="Normal 8 2 2 6 3 4" xfId="11911" xr:uid="{00000000-0005-0000-0000-00006F2E0000}"/>
    <cellStyle name="Normal 8 2 2 6 4" xfId="11912" xr:uid="{00000000-0005-0000-0000-0000702E0000}"/>
    <cellStyle name="Normal 8 2 2 6 4 2" xfId="11913" xr:uid="{00000000-0005-0000-0000-0000712E0000}"/>
    <cellStyle name="Normal 8 2 2 6 5" xfId="11914" xr:uid="{00000000-0005-0000-0000-0000722E0000}"/>
    <cellStyle name="Normal 8 2 2 6 6" xfId="11915" xr:uid="{00000000-0005-0000-0000-0000732E0000}"/>
    <cellStyle name="Normal 8 2 2 7" xfId="11916" xr:uid="{00000000-0005-0000-0000-0000742E0000}"/>
    <cellStyle name="Normal 8 2 2 7 2" xfId="11917" xr:uid="{00000000-0005-0000-0000-0000752E0000}"/>
    <cellStyle name="Normal 8 2 2 7 2 2" xfId="11918" xr:uid="{00000000-0005-0000-0000-0000762E0000}"/>
    <cellStyle name="Normal 8 2 2 7 2 2 2" xfId="11919" xr:uid="{00000000-0005-0000-0000-0000772E0000}"/>
    <cellStyle name="Normal 8 2 2 7 2 3" xfId="11920" xr:uid="{00000000-0005-0000-0000-0000782E0000}"/>
    <cellStyle name="Normal 8 2 2 7 2 4" xfId="11921" xr:uid="{00000000-0005-0000-0000-0000792E0000}"/>
    <cellStyle name="Normal 8 2 2 7 3" xfId="11922" xr:uid="{00000000-0005-0000-0000-00007A2E0000}"/>
    <cellStyle name="Normal 8 2 2 7 3 2" xfId="11923" xr:uid="{00000000-0005-0000-0000-00007B2E0000}"/>
    <cellStyle name="Normal 8 2 2 7 4" xfId="11924" xr:uid="{00000000-0005-0000-0000-00007C2E0000}"/>
    <cellStyle name="Normal 8 2 2 7 5" xfId="11925" xr:uid="{00000000-0005-0000-0000-00007D2E0000}"/>
    <cellStyle name="Normal 8 2 2 8" xfId="11926" xr:uid="{00000000-0005-0000-0000-00007E2E0000}"/>
    <cellStyle name="Normal 8 2 2 8 2" xfId="11927" xr:uid="{00000000-0005-0000-0000-00007F2E0000}"/>
    <cellStyle name="Normal 8 2 2 8 2 2" xfId="11928" xr:uid="{00000000-0005-0000-0000-0000802E0000}"/>
    <cellStyle name="Normal 8 2 2 8 2 2 2" xfId="11929" xr:uid="{00000000-0005-0000-0000-0000812E0000}"/>
    <cellStyle name="Normal 8 2 2 8 2 3" xfId="11930" xr:uid="{00000000-0005-0000-0000-0000822E0000}"/>
    <cellStyle name="Normal 8 2 2 8 2 4" xfId="11931" xr:uid="{00000000-0005-0000-0000-0000832E0000}"/>
    <cellStyle name="Normal 8 2 2 8 3" xfId="11932" xr:uid="{00000000-0005-0000-0000-0000842E0000}"/>
    <cellStyle name="Normal 8 2 2 8 3 2" xfId="11933" xr:uid="{00000000-0005-0000-0000-0000852E0000}"/>
    <cellStyle name="Normal 8 2 2 8 4" xfId="11934" xr:uid="{00000000-0005-0000-0000-0000862E0000}"/>
    <cellStyle name="Normal 8 2 2 8 5" xfId="11935" xr:uid="{00000000-0005-0000-0000-0000872E0000}"/>
    <cellStyle name="Normal 8 2 2 9" xfId="11936" xr:uid="{00000000-0005-0000-0000-0000882E0000}"/>
    <cellStyle name="Normal 8 2 2 9 2" xfId="11937" xr:uid="{00000000-0005-0000-0000-0000892E0000}"/>
    <cellStyle name="Normal 8 2 2 9 2 2" xfId="11938" xr:uid="{00000000-0005-0000-0000-00008A2E0000}"/>
    <cellStyle name="Normal 8 2 2 9 3" xfId="11939" xr:uid="{00000000-0005-0000-0000-00008B2E0000}"/>
    <cellStyle name="Normal 8 2 2 9 4" xfId="11940" xr:uid="{00000000-0005-0000-0000-00008C2E0000}"/>
    <cellStyle name="Normal 8 2 3" xfId="11941" xr:uid="{00000000-0005-0000-0000-00008D2E0000}"/>
    <cellStyle name="Normal 8 2 3 10" xfId="11942" xr:uid="{00000000-0005-0000-0000-00008E2E0000}"/>
    <cellStyle name="Normal 8 2 3 11" xfId="11943" xr:uid="{00000000-0005-0000-0000-00008F2E0000}"/>
    <cellStyle name="Normal 8 2 3 2" xfId="11944" xr:uid="{00000000-0005-0000-0000-0000902E0000}"/>
    <cellStyle name="Normal 8 2 3 2 2" xfId="11945" xr:uid="{00000000-0005-0000-0000-0000912E0000}"/>
    <cellStyle name="Normal 8 2 3 2 2 2" xfId="11946" xr:uid="{00000000-0005-0000-0000-0000922E0000}"/>
    <cellStyle name="Normal 8 2 3 2 2 2 2" xfId="11947" xr:uid="{00000000-0005-0000-0000-0000932E0000}"/>
    <cellStyle name="Normal 8 2 3 2 2 2 2 2" xfId="11948" xr:uid="{00000000-0005-0000-0000-0000942E0000}"/>
    <cellStyle name="Normal 8 2 3 2 2 2 2 2 2" xfId="11949" xr:uid="{00000000-0005-0000-0000-0000952E0000}"/>
    <cellStyle name="Normal 8 2 3 2 2 2 2 2 2 2" xfId="11950" xr:uid="{00000000-0005-0000-0000-0000962E0000}"/>
    <cellStyle name="Normal 8 2 3 2 2 2 2 2 3" xfId="11951" xr:uid="{00000000-0005-0000-0000-0000972E0000}"/>
    <cellStyle name="Normal 8 2 3 2 2 2 2 2 4" xfId="11952" xr:uid="{00000000-0005-0000-0000-0000982E0000}"/>
    <cellStyle name="Normal 8 2 3 2 2 2 2 3" xfId="11953" xr:uid="{00000000-0005-0000-0000-0000992E0000}"/>
    <cellStyle name="Normal 8 2 3 2 2 2 2 3 2" xfId="11954" xr:uid="{00000000-0005-0000-0000-00009A2E0000}"/>
    <cellStyle name="Normal 8 2 3 2 2 2 2 4" xfId="11955" xr:uid="{00000000-0005-0000-0000-00009B2E0000}"/>
    <cellStyle name="Normal 8 2 3 2 2 2 2 5" xfId="11956" xr:uid="{00000000-0005-0000-0000-00009C2E0000}"/>
    <cellStyle name="Normal 8 2 3 2 2 2 3" xfId="11957" xr:uid="{00000000-0005-0000-0000-00009D2E0000}"/>
    <cellStyle name="Normal 8 2 3 2 2 2 3 2" xfId="11958" xr:uid="{00000000-0005-0000-0000-00009E2E0000}"/>
    <cellStyle name="Normal 8 2 3 2 2 2 3 2 2" xfId="11959" xr:uid="{00000000-0005-0000-0000-00009F2E0000}"/>
    <cellStyle name="Normal 8 2 3 2 2 2 3 3" xfId="11960" xr:uid="{00000000-0005-0000-0000-0000A02E0000}"/>
    <cellStyle name="Normal 8 2 3 2 2 2 3 4" xfId="11961" xr:uid="{00000000-0005-0000-0000-0000A12E0000}"/>
    <cellStyle name="Normal 8 2 3 2 2 2 4" xfId="11962" xr:uid="{00000000-0005-0000-0000-0000A22E0000}"/>
    <cellStyle name="Normal 8 2 3 2 2 2 4 2" xfId="11963" xr:uid="{00000000-0005-0000-0000-0000A32E0000}"/>
    <cellStyle name="Normal 8 2 3 2 2 2 5" xfId="11964" xr:uid="{00000000-0005-0000-0000-0000A42E0000}"/>
    <cellStyle name="Normal 8 2 3 2 2 2 6" xfId="11965" xr:uid="{00000000-0005-0000-0000-0000A52E0000}"/>
    <cellStyle name="Normal 8 2 3 2 2 3" xfId="11966" xr:uid="{00000000-0005-0000-0000-0000A62E0000}"/>
    <cellStyle name="Normal 8 2 3 2 2 3 2" xfId="11967" xr:uid="{00000000-0005-0000-0000-0000A72E0000}"/>
    <cellStyle name="Normal 8 2 3 2 2 3 2 2" xfId="11968" xr:uid="{00000000-0005-0000-0000-0000A82E0000}"/>
    <cellStyle name="Normal 8 2 3 2 2 3 2 2 2" xfId="11969" xr:uid="{00000000-0005-0000-0000-0000A92E0000}"/>
    <cellStyle name="Normal 8 2 3 2 2 3 2 3" xfId="11970" xr:uid="{00000000-0005-0000-0000-0000AA2E0000}"/>
    <cellStyle name="Normal 8 2 3 2 2 3 2 4" xfId="11971" xr:uid="{00000000-0005-0000-0000-0000AB2E0000}"/>
    <cellStyle name="Normal 8 2 3 2 2 3 3" xfId="11972" xr:uid="{00000000-0005-0000-0000-0000AC2E0000}"/>
    <cellStyle name="Normal 8 2 3 2 2 3 3 2" xfId="11973" xr:uid="{00000000-0005-0000-0000-0000AD2E0000}"/>
    <cellStyle name="Normal 8 2 3 2 2 3 4" xfId="11974" xr:uid="{00000000-0005-0000-0000-0000AE2E0000}"/>
    <cellStyle name="Normal 8 2 3 2 2 3 5" xfId="11975" xr:uid="{00000000-0005-0000-0000-0000AF2E0000}"/>
    <cellStyle name="Normal 8 2 3 2 2 4" xfId="11976" xr:uid="{00000000-0005-0000-0000-0000B02E0000}"/>
    <cellStyle name="Normal 8 2 3 2 2 4 2" xfId="11977" xr:uid="{00000000-0005-0000-0000-0000B12E0000}"/>
    <cellStyle name="Normal 8 2 3 2 2 4 2 2" xfId="11978" xr:uid="{00000000-0005-0000-0000-0000B22E0000}"/>
    <cellStyle name="Normal 8 2 3 2 2 4 3" xfId="11979" xr:uid="{00000000-0005-0000-0000-0000B32E0000}"/>
    <cellStyle name="Normal 8 2 3 2 2 4 4" xfId="11980" xr:uid="{00000000-0005-0000-0000-0000B42E0000}"/>
    <cellStyle name="Normal 8 2 3 2 2 5" xfId="11981" xr:uid="{00000000-0005-0000-0000-0000B52E0000}"/>
    <cellStyle name="Normal 8 2 3 2 2 5 2" xfId="11982" xr:uid="{00000000-0005-0000-0000-0000B62E0000}"/>
    <cellStyle name="Normal 8 2 3 2 2 6" xfId="11983" xr:uid="{00000000-0005-0000-0000-0000B72E0000}"/>
    <cellStyle name="Normal 8 2 3 2 2 7" xfId="11984" xr:uid="{00000000-0005-0000-0000-0000B82E0000}"/>
    <cellStyle name="Normal 8 2 3 2 3" xfId="11985" xr:uid="{00000000-0005-0000-0000-0000B92E0000}"/>
    <cellStyle name="Normal 8 2 3 2 3 2" xfId="11986" xr:uid="{00000000-0005-0000-0000-0000BA2E0000}"/>
    <cellStyle name="Normal 8 2 3 2 3 2 2" xfId="11987" xr:uid="{00000000-0005-0000-0000-0000BB2E0000}"/>
    <cellStyle name="Normal 8 2 3 2 3 2 2 2" xfId="11988" xr:uid="{00000000-0005-0000-0000-0000BC2E0000}"/>
    <cellStyle name="Normal 8 2 3 2 3 2 2 2 2" xfId="11989" xr:uid="{00000000-0005-0000-0000-0000BD2E0000}"/>
    <cellStyle name="Normal 8 2 3 2 3 2 2 3" xfId="11990" xr:uid="{00000000-0005-0000-0000-0000BE2E0000}"/>
    <cellStyle name="Normal 8 2 3 2 3 2 2 4" xfId="11991" xr:uid="{00000000-0005-0000-0000-0000BF2E0000}"/>
    <cellStyle name="Normal 8 2 3 2 3 2 3" xfId="11992" xr:uid="{00000000-0005-0000-0000-0000C02E0000}"/>
    <cellStyle name="Normal 8 2 3 2 3 2 3 2" xfId="11993" xr:uid="{00000000-0005-0000-0000-0000C12E0000}"/>
    <cellStyle name="Normal 8 2 3 2 3 2 4" xfId="11994" xr:uid="{00000000-0005-0000-0000-0000C22E0000}"/>
    <cellStyle name="Normal 8 2 3 2 3 2 5" xfId="11995" xr:uid="{00000000-0005-0000-0000-0000C32E0000}"/>
    <cellStyle name="Normal 8 2 3 2 3 3" xfId="11996" xr:uid="{00000000-0005-0000-0000-0000C42E0000}"/>
    <cellStyle name="Normal 8 2 3 2 3 3 2" xfId="11997" xr:uid="{00000000-0005-0000-0000-0000C52E0000}"/>
    <cellStyle name="Normal 8 2 3 2 3 3 2 2" xfId="11998" xr:uid="{00000000-0005-0000-0000-0000C62E0000}"/>
    <cellStyle name="Normal 8 2 3 2 3 3 3" xfId="11999" xr:uid="{00000000-0005-0000-0000-0000C72E0000}"/>
    <cellStyle name="Normal 8 2 3 2 3 3 4" xfId="12000" xr:uid="{00000000-0005-0000-0000-0000C82E0000}"/>
    <cellStyle name="Normal 8 2 3 2 3 4" xfId="12001" xr:uid="{00000000-0005-0000-0000-0000C92E0000}"/>
    <cellStyle name="Normal 8 2 3 2 3 4 2" xfId="12002" xr:uid="{00000000-0005-0000-0000-0000CA2E0000}"/>
    <cellStyle name="Normal 8 2 3 2 3 5" xfId="12003" xr:uid="{00000000-0005-0000-0000-0000CB2E0000}"/>
    <cellStyle name="Normal 8 2 3 2 3 6" xfId="12004" xr:uid="{00000000-0005-0000-0000-0000CC2E0000}"/>
    <cellStyle name="Normal 8 2 3 2 4" xfId="12005" xr:uid="{00000000-0005-0000-0000-0000CD2E0000}"/>
    <cellStyle name="Normal 8 2 3 2 4 2" xfId="12006" xr:uid="{00000000-0005-0000-0000-0000CE2E0000}"/>
    <cellStyle name="Normal 8 2 3 2 4 2 2" xfId="12007" xr:uid="{00000000-0005-0000-0000-0000CF2E0000}"/>
    <cellStyle name="Normal 8 2 3 2 4 2 2 2" xfId="12008" xr:uid="{00000000-0005-0000-0000-0000D02E0000}"/>
    <cellStyle name="Normal 8 2 3 2 4 2 2 2 2" xfId="12009" xr:uid="{00000000-0005-0000-0000-0000D12E0000}"/>
    <cellStyle name="Normal 8 2 3 2 4 2 2 3" xfId="12010" xr:uid="{00000000-0005-0000-0000-0000D22E0000}"/>
    <cellStyle name="Normal 8 2 3 2 4 2 2 4" xfId="12011" xr:uid="{00000000-0005-0000-0000-0000D32E0000}"/>
    <cellStyle name="Normal 8 2 3 2 4 2 3" xfId="12012" xr:uid="{00000000-0005-0000-0000-0000D42E0000}"/>
    <cellStyle name="Normal 8 2 3 2 4 2 3 2" xfId="12013" xr:uid="{00000000-0005-0000-0000-0000D52E0000}"/>
    <cellStyle name="Normal 8 2 3 2 4 2 4" xfId="12014" xr:uid="{00000000-0005-0000-0000-0000D62E0000}"/>
    <cellStyle name="Normal 8 2 3 2 4 2 5" xfId="12015" xr:uid="{00000000-0005-0000-0000-0000D72E0000}"/>
    <cellStyle name="Normal 8 2 3 2 4 3" xfId="12016" xr:uid="{00000000-0005-0000-0000-0000D82E0000}"/>
    <cellStyle name="Normal 8 2 3 2 4 3 2" xfId="12017" xr:uid="{00000000-0005-0000-0000-0000D92E0000}"/>
    <cellStyle name="Normal 8 2 3 2 4 3 2 2" xfId="12018" xr:uid="{00000000-0005-0000-0000-0000DA2E0000}"/>
    <cellStyle name="Normal 8 2 3 2 4 3 3" xfId="12019" xr:uid="{00000000-0005-0000-0000-0000DB2E0000}"/>
    <cellStyle name="Normal 8 2 3 2 4 3 4" xfId="12020" xr:uid="{00000000-0005-0000-0000-0000DC2E0000}"/>
    <cellStyle name="Normal 8 2 3 2 4 4" xfId="12021" xr:uid="{00000000-0005-0000-0000-0000DD2E0000}"/>
    <cellStyle name="Normal 8 2 3 2 4 4 2" xfId="12022" xr:uid="{00000000-0005-0000-0000-0000DE2E0000}"/>
    <cellStyle name="Normal 8 2 3 2 4 5" xfId="12023" xr:uid="{00000000-0005-0000-0000-0000DF2E0000}"/>
    <cellStyle name="Normal 8 2 3 2 4 6" xfId="12024" xr:uid="{00000000-0005-0000-0000-0000E02E0000}"/>
    <cellStyle name="Normal 8 2 3 2 5" xfId="12025" xr:uid="{00000000-0005-0000-0000-0000E12E0000}"/>
    <cellStyle name="Normal 8 2 3 2 5 2" xfId="12026" xr:uid="{00000000-0005-0000-0000-0000E22E0000}"/>
    <cellStyle name="Normal 8 2 3 2 5 2 2" xfId="12027" xr:uid="{00000000-0005-0000-0000-0000E32E0000}"/>
    <cellStyle name="Normal 8 2 3 2 5 2 2 2" xfId="12028" xr:uid="{00000000-0005-0000-0000-0000E42E0000}"/>
    <cellStyle name="Normal 8 2 3 2 5 2 3" xfId="12029" xr:uid="{00000000-0005-0000-0000-0000E52E0000}"/>
    <cellStyle name="Normal 8 2 3 2 5 2 4" xfId="12030" xr:uid="{00000000-0005-0000-0000-0000E62E0000}"/>
    <cellStyle name="Normal 8 2 3 2 5 3" xfId="12031" xr:uid="{00000000-0005-0000-0000-0000E72E0000}"/>
    <cellStyle name="Normal 8 2 3 2 5 3 2" xfId="12032" xr:uid="{00000000-0005-0000-0000-0000E82E0000}"/>
    <cellStyle name="Normal 8 2 3 2 5 4" xfId="12033" xr:uid="{00000000-0005-0000-0000-0000E92E0000}"/>
    <cellStyle name="Normal 8 2 3 2 5 5" xfId="12034" xr:uid="{00000000-0005-0000-0000-0000EA2E0000}"/>
    <cellStyle name="Normal 8 2 3 2 6" xfId="12035" xr:uid="{00000000-0005-0000-0000-0000EB2E0000}"/>
    <cellStyle name="Normal 8 2 3 2 6 2" xfId="12036" xr:uid="{00000000-0005-0000-0000-0000EC2E0000}"/>
    <cellStyle name="Normal 8 2 3 2 6 2 2" xfId="12037" xr:uid="{00000000-0005-0000-0000-0000ED2E0000}"/>
    <cellStyle name="Normal 8 2 3 2 6 3" xfId="12038" xr:uid="{00000000-0005-0000-0000-0000EE2E0000}"/>
    <cellStyle name="Normal 8 2 3 2 6 4" xfId="12039" xr:uid="{00000000-0005-0000-0000-0000EF2E0000}"/>
    <cellStyle name="Normal 8 2 3 2 7" xfId="12040" xr:uid="{00000000-0005-0000-0000-0000F02E0000}"/>
    <cellStyle name="Normal 8 2 3 2 7 2" xfId="12041" xr:uid="{00000000-0005-0000-0000-0000F12E0000}"/>
    <cellStyle name="Normal 8 2 3 2 8" xfId="12042" xr:uid="{00000000-0005-0000-0000-0000F22E0000}"/>
    <cellStyle name="Normal 8 2 3 2 9" xfId="12043" xr:uid="{00000000-0005-0000-0000-0000F32E0000}"/>
    <cellStyle name="Normal 8 2 3 3" xfId="12044" xr:uid="{00000000-0005-0000-0000-0000F42E0000}"/>
    <cellStyle name="Normal 8 2 3 3 2" xfId="12045" xr:uid="{00000000-0005-0000-0000-0000F52E0000}"/>
    <cellStyle name="Normal 8 2 3 3 2 2" xfId="12046" xr:uid="{00000000-0005-0000-0000-0000F62E0000}"/>
    <cellStyle name="Normal 8 2 3 3 2 2 2" xfId="12047" xr:uid="{00000000-0005-0000-0000-0000F72E0000}"/>
    <cellStyle name="Normal 8 2 3 3 2 2 2 2" xfId="12048" xr:uid="{00000000-0005-0000-0000-0000F82E0000}"/>
    <cellStyle name="Normal 8 2 3 3 2 2 2 2 2" xfId="12049" xr:uid="{00000000-0005-0000-0000-0000F92E0000}"/>
    <cellStyle name="Normal 8 2 3 3 2 2 2 3" xfId="12050" xr:uid="{00000000-0005-0000-0000-0000FA2E0000}"/>
    <cellStyle name="Normal 8 2 3 3 2 2 2 4" xfId="12051" xr:uid="{00000000-0005-0000-0000-0000FB2E0000}"/>
    <cellStyle name="Normal 8 2 3 3 2 2 3" xfId="12052" xr:uid="{00000000-0005-0000-0000-0000FC2E0000}"/>
    <cellStyle name="Normal 8 2 3 3 2 2 3 2" xfId="12053" xr:uid="{00000000-0005-0000-0000-0000FD2E0000}"/>
    <cellStyle name="Normal 8 2 3 3 2 2 4" xfId="12054" xr:uid="{00000000-0005-0000-0000-0000FE2E0000}"/>
    <cellStyle name="Normal 8 2 3 3 2 2 5" xfId="12055" xr:uid="{00000000-0005-0000-0000-0000FF2E0000}"/>
    <cellStyle name="Normal 8 2 3 3 2 3" xfId="12056" xr:uid="{00000000-0005-0000-0000-0000002F0000}"/>
    <cellStyle name="Normal 8 2 3 3 2 3 2" xfId="12057" xr:uid="{00000000-0005-0000-0000-0000012F0000}"/>
    <cellStyle name="Normal 8 2 3 3 2 3 2 2" xfId="12058" xr:uid="{00000000-0005-0000-0000-0000022F0000}"/>
    <cellStyle name="Normal 8 2 3 3 2 3 3" xfId="12059" xr:uid="{00000000-0005-0000-0000-0000032F0000}"/>
    <cellStyle name="Normal 8 2 3 3 2 3 4" xfId="12060" xr:uid="{00000000-0005-0000-0000-0000042F0000}"/>
    <cellStyle name="Normal 8 2 3 3 2 4" xfId="12061" xr:uid="{00000000-0005-0000-0000-0000052F0000}"/>
    <cellStyle name="Normal 8 2 3 3 2 4 2" xfId="12062" xr:uid="{00000000-0005-0000-0000-0000062F0000}"/>
    <cellStyle name="Normal 8 2 3 3 2 5" xfId="12063" xr:uid="{00000000-0005-0000-0000-0000072F0000}"/>
    <cellStyle name="Normal 8 2 3 3 2 6" xfId="12064" xr:uid="{00000000-0005-0000-0000-0000082F0000}"/>
    <cellStyle name="Normal 8 2 3 3 3" xfId="12065" xr:uid="{00000000-0005-0000-0000-0000092F0000}"/>
    <cellStyle name="Normal 8 2 3 3 3 2" xfId="12066" xr:uid="{00000000-0005-0000-0000-00000A2F0000}"/>
    <cellStyle name="Normal 8 2 3 3 3 2 2" xfId="12067" xr:uid="{00000000-0005-0000-0000-00000B2F0000}"/>
    <cellStyle name="Normal 8 2 3 3 3 2 2 2" xfId="12068" xr:uid="{00000000-0005-0000-0000-00000C2F0000}"/>
    <cellStyle name="Normal 8 2 3 3 3 2 3" xfId="12069" xr:uid="{00000000-0005-0000-0000-00000D2F0000}"/>
    <cellStyle name="Normal 8 2 3 3 3 2 4" xfId="12070" xr:uid="{00000000-0005-0000-0000-00000E2F0000}"/>
    <cellStyle name="Normal 8 2 3 3 3 3" xfId="12071" xr:uid="{00000000-0005-0000-0000-00000F2F0000}"/>
    <cellStyle name="Normal 8 2 3 3 3 3 2" xfId="12072" xr:uid="{00000000-0005-0000-0000-0000102F0000}"/>
    <cellStyle name="Normal 8 2 3 3 3 4" xfId="12073" xr:uid="{00000000-0005-0000-0000-0000112F0000}"/>
    <cellStyle name="Normal 8 2 3 3 3 5" xfId="12074" xr:uid="{00000000-0005-0000-0000-0000122F0000}"/>
    <cellStyle name="Normal 8 2 3 3 4" xfId="12075" xr:uid="{00000000-0005-0000-0000-0000132F0000}"/>
    <cellStyle name="Normal 8 2 3 3 4 2" xfId="12076" xr:uid="{00000000-0005-0000-0000-0000142F0000}"/>
    <cellStyle name="Normal 8 2 3 3 4 2 2" xfId="12077" xr:uid="{00000000-0005-0000-0000-0000152F0000}"/>
    <cellStyle name="Normal 8 2 3 3 4 3" xfId="12078" xr:uid="{00000000-0005-0000-0000-0000162F0000}"/>
    <cellStyle name="Normal 8 2 3 3 4 4" xfId="12079" xr:uid="{00000000-0005-0000-0000-0000172F0000}"/>
    <cellStyle name="Normal 8 2 3 3 5" xfId="12080" xr:uid="{00000000-0005-0000-0000-0000182F0000}"/>
    <cellStyle name="Normal 8 2 3 3 5 2" xfId="12081" xr:uid="{00000000-0005-0000-0000-0000192F0000}"/>
    <cellStyle name="Normal 8 2 3 3 6" xfId="12082" xr:uid="{00000000-0005-0000-0000-00001A2F0000}"/>
    <cellStyle name="Normal 8 2 3 3 7" xfId="12083" xr:uid="{00000000-0005-0000-0000-00001B2F0000}"/>
    <cellStyle name="Normal 8 2 3 4" xfId="12084" xr:uid="{00000000-0005-0000-0000-00001C2F0000}"/>
    <cellStyle name="Normal 8 2 3 4 2" xfId="12085" xr:uid="{00000000-0005-0000-0000-00001D2F0000}"/>
    <cellStyle name="Normal 8 2 3 4 2 2" xfId="12086" xr:uid="{00000000-0005-0000-0000-00001E2F0000}"/>
    <cellStyle name="Normal 8 2 3 4 2 2 2" xfId="12087" xr:uid="{00000000-0005-0000-0000-00001F2F0000}"/>
    <cellStyle name="Normal 8 2 3 4 2 2 2 2" xfId="12088" xr:uid="{00000000-0005-0000-0000-0000202F0000}"/>
    <cellStyle name="Normal 8 2 3 4 2 2 3" xfId="12089" xr:uid="{00000000-0005-0000-0000-0000212F0000}"/>
    <cellStyle name="Normal 8 2 3 4 2 2 4" xfId="12090" xr:uid="{00000000-0005-0000-0000-0000222F0000}"/>
    <cellStyle name="Normal 8 2 3 4 2 3" xfId="12091" xr:uid="{00000000-0005-0000-0000-0000232F0000}"/>
    <cellStyle name="Normal 8 2 3 4 2 3 2" xfId="12092" xr:uid="{00000000-0005-0000-0000-0000242F0000}"/>
    <cellStyle name="Normal 8 2 3 4 2 4" xfId="12093" xr:uid="{00000000-0005-0000-0000-0000252F0000}"/>
    <cellStyle name="Normal 8 2 3 4 2 5" xfId="12094" xr:uid="{00000000-0005-0000-0000-0000262F0000}"/>
    <cellStyle name="Normal 8 2 3 4 3" xfId="12095" xr:uid="{00000000-0005-0000-0000-0000272F0000}"/>
    <cellStyle name="Normal 8 2 3 4 3 2" xfId="12096" xr:uid="{00000000-0005-0000-0000-0000282F0000}"/>
    <cellStyle name="Normal 8 2 3 4 3 2 2" xfId="12097" xr:uid="{00000000-0005-0000-0000-0000292F0000}"/>
    <cellStyle name="Normal 8 2 3 4 3 3" xfId="12098" xr:uid="{00000000-0005-0000-0000-00002A2F0000}"/>
    <cellStyle name="Normal 8 2 3 4 3 4" xfId="12099" xr:uid="{00000000-0005-0000-0000-00002B2F0000}"/>
    <cellStyle name="Normal 8 2 3 4 4" xfId="12100" xr:uid="{00000000-0005-0000-0000-00002C2F0000}"/>
    <cellStyle name="Normal 8 2 3 4 4 2" xfId="12101" xr:uid="{00000000-0005-0000-0000-00002D2F0000}"/>
    <cellStyle name="Normal 8 2 3 4 5" xfId="12102" xr:uid="{00000000-0005-0000-0000-00002E2F0000}"/>
    <cellStyle name="Normal 8 2 3 4 6" xfId="12103" xr:uid="{00000000-0005-0000-0000-00002F2F0000}"/>
    <cellStyle name="Normal 8 2 3 5" xfId="12104" xr:uid="{00000000-0005-0000-0000-0000302F0000}"/>
    <cellStyle name="Normal 8 2 3 5 2" xfId="12105" xr:uid="{00000000-0005-0000-0000-0000312F0000}"/>
    <cellStyle name="Normal 8 2 3 5 2 2" xfId="12106" xr:uid="{00000000-0005-0000-0000-0000322F0000}"/>
    <cellStyle name="Normal 8 2 3 5 2 2 2" xfId="12107" xr:uid="{00000000-0005-0000-0000-0000332F0000}"/>
    <cellStyle name="Normal 8 2 3 5 2 2 2 2" xfId="12108" xr:uid="{00000000-0005-0000-0000-0000342F0000}"/>
    <cellStyle name="Normal 8 2 3 5 2 2 3" xfId="12109" xr:uid="{00000000-0005-0000-0000-0000352F0000}"/>
    <cellStyle name="Normal 8 2 3 5 2 2 4" xfId="12110" xr:uid="{00000000-0005-0000-0000-0000362F0000}"/>
    <cellStyle name="Normal 8 2 3 5 2 3" xfId="12111" xr:uid="{00000000-0005-0000-0000-0000372F0000}"/>
    <cellStyle name="Normal 8 2 3 5 2 3 2" xfId="12112" xr:uid="{00000000-0005-0000-0000-0000382F0000}"/>
    <cellStyle name="Normal 8 2 3 5 2 4" xfId="12113" xr:uid="{00000000-0005-0000-0000-0000392F0000}"/>
    <cellStyle name="Normal 8 2 3 5 2 5" xfId="12114" xr:uid="{00000000-0005-0000-0000-00003A2F0000}"/>
    <cellStyle name="Normal 8 2 3 5 3" xfId="12115" xr:uid="{00000000-0005-0000-0000-00003B2F0000}"/>
    <cellStyle name="Normal 8 2 3 5 3 2" xfId="12116" xr:uid="{00000000-0005-0000-0000-00003C2F0000}"/>
    <cellStyle name="Normal 8 2 3 5 3 2 2" xfId="12117" xr:uid="{00000000-0005-0000-0000-00003D2F0000}"/>
    <cellStyle name="Normal 8 2 3 5 3 3" xfId="12118" xr:uid="{00000000-0005-0000-0000-00003E2F0000}"/>
    <cellStyle name="Normal 8 2 3 5 3 4" xfId="12119" xr:uid="{00000000-0005-0000-0000-00003F2F0000}"/>
    <cellStyle name="Normal 8 2 3 5 4" xfId="12120" xr:uid="{00000000-0005-0000-0000-0000402F0000}"/>
    <cellStyle name="Normal 8 2 3 5 4 2" xfId="12121" xr:uid="{00000000-0005-0000-0000-0000412F0000}"/>
    <cellStyle name="Normal 8 2 3 5 5" xfId="12122" xr:uid="{00000000-0005-0000-0000-0000422F0000}"/>
    <cellStyle name="Normal 8 2 3 5 6" xfId="12123" xr:uid="{00000000-0005-0000-0000-0000432F0000}"/>
    <cellStyle name="Normal 8 2 3 6" xfId="12124" xr:uid="{00000000-0005-0000-0000-0000442F0000}"/>
    <cellStyle name="Normal 8 2 3 6 2" xfId="12125" xr:uid="{00000000-0005-0000-0000-0000452F0000}"/>
    <cellStyle name="Normal 8 2 3 6 2 2" xfId="12126" xr:uid="{00000000-0005-0000-0000-0000462F0000}"/>
    <cellStyle name="Normal 8 2 3 6 2 2 2" xfId="12127" xr:uid="{00000000-0005-0000-0000-0000472F0000}"/>
    <cellStyle name="Normal 8 2 3 6 2 3" xfId="12128" xr:uid="{00000000-0005-0000-0000-0000482F0000}"/>
    <cellStyle name="Normal 8 2 3 6 2 4" xfId="12129" xr:uid="{00000000-0005-0000-0000-0000492F0000}"/>
    <cellStyle name="Normal 8 2 3 6 3" xfId="12130" xr:uid="{00000000-0005-0000-0000-00004A2F0000}"/>
    <cellStyle name="Normal 8 2 3 6 3 2" xfId="12131" xr:uid="{00000000-0005-0000-0000-00004B2F0000}"/>
    <cellStyle name="Normal 8 2 3 6 4" xfId="12132" xr:uid="{00000000-0005-0000-0000-00004C2F0000}"/>
    <cellStyle name="Normal 8 2 3 6 5" xfId="12133" xr:uid="{00000000-0005-0000-0000-00004D2F0000}"/>
    <cellStyle name="Normal 8 2 3 7" xfId="12134" xr:uid="{00000000-0005-0000-0000-00004E2F0000}"/>
    <cellStyle name="Normal 8 2 3 7 2" xfId="12135" xr:uid="{00000000-0005-0000-0000-00004F2F0000}"/>
    <cellStyle name="Normal 8 2 3 7 2 2" xfId="12136" xr:uid="{00000000-0005-0000-0000-0000502F0000}"/>
    <cellStyle name="Normal 8 2 3 7 3" xfId="12137" xr:uid="{00000000-0005-0000-0000-0000512F0000}"/>
    <cellStyle name="Normal 8 2 3 7 4" xfId="12138" xr:uid="{00000000-0005-0000-0000-0000522F0000}"/>
    <cellStyle name="Normal 8 2 3 8" xfId="12139" xr:uid="{00000000-0005-0000-0000-0000532F0000}"/>
    <cellStyle name="Normal 8 2 3 8 2" xfId="12140" xr:uid="{00000000-0005-0000-0000-0000542F0000}"/>
    <cellStyle name="Normal 8 2 3 9" xfId="12141" xr:uid="{00000000-0005-0000-0000-0000552F0000}"/>
    <cellStyle name="Normal 8 2 4" xfId="12142" xr:uid="{00000000-0005-0000-0000-0000562F0000}"/>
    <cellStyle name="Normal 8 2 4 2" xfId="12143" xr:uid="{00000000-0005-0000-0000-0000572F0000}"/>
    <cellStyle name="Normal 8 2 4 2 2" xfId="12144" xr:uid="{00000000-0005-0000-0000-0000582F0000}"/>
    <cellStyle name="Normal 8 2 4 2 2 2" xfId="12145" xr:uid="{00000000-0005-0000-0000-0000592F0000}"/>
    <cellStyle name="Normal 8 2 4 2 2 2 2" xfId="12146" xr:uid="{00000000-0005-0000-0000-00005A2F0000}"/>
    <cellStyle name="Normal 8 2 4 2 2 2 2 2" xfId="12147" xr:uid="{00000000-0005-0000-0000-00005B2F0000}"/>
    <cellStyle name="Normal 8 2 4 2 2 2 2 2 2" xfId="12148" xr:uid="{00000000-0005-0000-0000-00005C2F0000}"/>
    <cellStyle name="Normal 8 2 4 2 2 2 2 3" xfId="12149" xr:uid="{00000000-0005-0000-0000-00005D2F0000}"/>
    <cellStyle name="Normal 8 2 4 2 2 2 2 4" xfId="12150" xr:uid="{00000000-0005-0000-0000-00005E2F0000}"/>
    <cellStyle name="Normal 8 2 4 2 2 2 3" xfId="12151" xr:uid="{00000000-0005-0000-0000-00005F2F0000}"/>
    <cellStyle name="Normal 8 2 4 2 2 2 3 2" xfId="12152" xr:uid="{00000000-0005-0000-0000-0000602F0000}"/>
    <cellStyle name="Normal 8 2 4 2 2 2 4" xfId="12153" xr:uid="{00000000-0005-0000-0000-0000612F0000}"/>
    <cellStyle name="Normal 8 2 4 2 2 2 5" xfId="12154" xr:uid="{00000000-0005-0000-0000-0000622F0000}"/>
    <cellStyle name="Normal 8 2 4 2 2 3" xfId="12155" xr:uid="{00000000-0005-0000-0000-0000632F0000}"/>
    <cellStyle name="Normal 8 2 4 2 2 3 2" xfId="12156" xr:uid="{00000000-0005-0000-0000-0000642F0000}"/>
    <cellStyle name="Normal 8 2 4 2 2 3 2 2" xfId="12157" xr:uid="{00000000-0005-0000-0000-0000652F0000}"/>
    <cellStyle name="Normal 8 2 4 2 2 3 3" xfId="12158" xr:uid="{00000000-0005-0000-0000-0000662F0000}"/>
    <cellStyle name="Normal 8 2 4 2 2 3 4" xfId="12159" xr:uid="{00000000-0005-0000-0000-0000672F0000}"/>
    <cellStyle name="Normal 8 2 4 2 2 4" xfId="12160" xr:uid="{00000000-0005-0000-0000-0000682F0000}"/>
    <cellStyle name="Normal 8 2 4 2 2 4 2" xfId="12161" xr:uid="{00000000-0005-0000-0000-0000692F0000}"/>
    <cellStyle name="Normal 8 2 4 2 2 5" xfId="12162" xr:uid="{00000000-0005-0000-0000-00006A2F0000}"/>
    <cellStyle name="Normal 8 2 4 2 2 6" xfId="12163" xr:uid="{00000000-0005-0000-0000-00006B2F0000}"/>
    <cellStyle name="Normal 8 2 4 2 3" xfId="12164" xr:uid="{00000000-0005-0000-0000-00006C2F0000}"/>
    <cellStyle name="Normal 8 2 4 2 3 2" xfId="12165" xr:uid="{00000000-0005-0000-0000-00006D2F0000}"/>
    <cellStyle name="Normal 8 2 4 2 3 2 2" xfId="12166" xr:uid="{00000000-0005-0000-0000-00006E2F0000}"/>
    <cellStyle name="Normal 8 2 4 2 3 2 2 2" xfId="12167" xr:uid="{00000000-0005-0000-0000-00006F2F0000}"/>
    <cellStyle name="Normal 8 2 4 2 3 2 3" xfId="12168" xr:uid="{00000000-0005-0000-0000-0000702F0000}"/>
    <cellStyle name="Normal 8 2 4 2 3 2 4" xfId="12169" xr:uid="{00000000-0005-0000-0000-0000712F0000}"/>
    <cellStyle name="Normal 8 2 4 2 3 3" xfId="12170" xr:uid="{00000000-0005-0000-0000-0000722F0000}"/>
    <cellStyle name="Normal 8 2 4 2 3 3 2" xfId="12171" xr:uid="{00000000-0005-0000-0000-0000732F0000}"/>
    <cellStyle name="Normal 8 2 4 2 3 4" xfId="12172" xr:uid="{00000000-0005-0000-0000-0000742F0000}"/>
    <cellStyle name="Normal 8 2 4 2 3 5" xfId="12173" xr:uid="{00000000-0005-0000-0000-0000752F0000}"/>
    <cellStyle name="Normal 8 2 4 2 4" xfId="12174" xr:uid="{00000000-0005-0000-0000-0000762F0000}"/>
    <cellStyle name="Normal 8 2 4 2 4 2" xfId="12175" xr:uid="{00000000-0005-0000-0000-0000772F0000}"/>
    <cellStyle name="Normal 8 2 4 2 4 2 2" xfId="12176" xr:uid="{00000000-0005-0000-0000-0000782F0000}"/>
    <cellStyle name="Normal 8 2 4 2 4 3" xfId="12177" xr:uid="{00000000-0005-0000-0000-0000792F0000}"/>
    <cellStyle name="Normal 8 2 4 2 4 4" xfId="12178" xr:uid="{00000000-0005-0000-0000-00007A2F0000}"/>
    <cellStyle name="Normal 8 2 4 2 5" xfId="12179" xr:uid="{00000000-0005-0000-0000-00007B2F0000}"/>
    <cellStyle name="Normal 8 2 4 2 5 2" xfId="12180" xr:uid="{00000000-0005-0000-0000-00007C2F0000}"/>
    <cellStyle name="Normal 8 2 4 2 6" xfId="12181" xr:uid="{00000000-0005-0000-0000-00007D2F0000}"/>
    <cellStyle name="Normal 8 2 4 2 7" xfId="12182" xr:uid="{00000000-0005-0000-0000-00007E2F0000}"/>
    <cellStyle name="Normal 8 2 4 3" xfId="12183" xr:uid="{00000000-0005-0000-0000-00007F2F0000}"/>
    <cellStyle name="Normal 8 2 4 3 2" xfId="12184" xr:uid="{00000000-0005-0000-0000-0000802F0000}"/>
    <cellStyle name="Normal 8 2 4 3 2 2" xfId="12185" xr:uid="{00000000-0005-0000-0000-0000812F0000}"/>
    <cellStyle name="Normal 8 2 4 3 2 2 2" xfId="12186" xr:uid="{00000000-0005-0000-0000-0000822F0000}"/>
    <cellStyle name="Normal 8 2 4 3 2 2 2 2" xfId="12187" xr:uid="{00000000-0005-0000-0000-0000832F0000}"/>
    <cellStyle name="Normal 8 2 4 3 2 2 3" xfId="12188" xr:uid="{00000000-0005-0000-0000-0000842F0000}"/>
    <cellStyle name="Normal 8 2 4 3 2 2 4" xfId="12189" xr:uid="{00000000-0005-0000-0000-0000852F0000}"/>
    <cellStyle name="Normal 8 2 4 3 2 3" xfId="12190" xr:uid="{00000000-0005-0000-0000-0000862F0000}"/>
    <cellStyle name="Normal 8 2 4 3 2 3 2" xfId="12191" xr:uid="{00000000-0005-0000-0000-0000872F0000}"/>
    <cellStyle name="Normal 8 2 4 3 2 4" xfId="12192" xr:uid="{00000000-0005-0000-0000-0000882F0000}"/>
    <cellStyle name="Normal 8 2 4 3 2 5" xfId="12193" xr:uid="{00000000-0005-0000-0000-0000892F0000}"/>
    <cellStyle name="Normal 8 2 4 3 3" xfId="12194" xr:uid="{00000000-0005-0000-0000-00008A2F0000}"/>
    <cellStyle name="Normal 8 2 4 3 3 2" xfId="12195" xr:uid="{00000000-0005-0000-0000-00008B2F0000}"/>
    <cellStyle name="Normal 8 2 4 3 3 2 2" xfId="12196" xr:uid="{00000000-0005-0000-0000-00008C2F0000}"/>
    <cellStyle name="Normal 8 2 4 3 3 3" xfId="12197" xr:uid="{00000000-0005-0000-0000-00008D2F0000}"/>
    <cellStyle name="Normal 8 2 4 3 3 4" xfId="12198" xr:uid="{00000000-0005-0000-0000-00008E2F0000}"/>
    <cellStyle name="Normal 8 2 4 3 4" xfId="12199" xr:uid="{00000000-0005-0000-0000-00008F2F0000}"/>
    <cellStyle name="Normal 8 2 4 3 4 2" xfId="12200" xr:uid="{00000000-0005-0000-0000-0000902F0000}"/>
    <cellStyle name="Normal 8 2 4 3 5" xfId="12201" xr:uid="{00000000-0005-0000-0000-0000912F0000}"/>
    <cellStyle name="Normal 8 2 4 3 6" xfId="12202" xr:uid="{00000000-0005-0000-0000-0000922F0000}"/>
    <cellStyle name="Normal 8 2 4 4" xfId="12203" xr:uid="{00000000-0005-0000-0000-0000932F0000}"/>
    <cellStyle name="Normal 8 2 4 4 2" xfId="12204" xr:uid="{00000000-0005-0000-0000-0000942F0000}"/>
    <cellStyle name="Normal 8 2 4 4 2 2" xfId="12205" xr:uid="{00000000-0005-0000-0000-0000952F0000}"/>
    <cellStyle name="Normal 8 2 4 4 2 2 2" xfId="12206" xr:uid="{00000000-0005-0000-0000-0000962F0000}"/>
    <cellStyle name="Normal 8 2 4 4 2 2 2 2" xfId="12207" xr:uid="{00000000-0005-0000-0000-0000972F0000}"/>
    <cellStyle name="Normal 8 2 4 4 2 2 3" xfId="12208" xr:uid="{00000000-0005-0000-0000-0000982F0000}"/>
    <cellStyle name="Normal 8 2 4 4 2 2 4" xfId="12209" xr:uid="{00000000-0005-0000-0000-0000992F0000}"/>
    <cellStyle name="Normal 8 2 4 4 2 3" xfId="12210" xr:uid="{00000000-0005-0000-0000-00009A2F0000}"/>
    <cellStyle name="Normal 8 2 4 4 2 3 2" xfId="12211" xr:uid="{00000000-0005-0000-0000-00009B2F0000}"/>
    <cellStyle name="Normal 8 2 4 4 2 4" xfId="12212" xr:uid="{00000000-0005-0000-0000-00009C2F0000}"/>
    <cellStyle name="Normal 8 2 4 4 2 5" xfId="12213" xr:uid="{00000000-0005-0000-0000-00009D2F0000}"/>
    <cellStyle name="Normal 8 2 4 4 3" xfId="12214" xr:uid="{00000000-0005-0000-0000-00009E2F0000}"/>
    <cellStyle name="Normal 8 2 4 4 3 2" xfId="12215" xr:uid="{00000000-0005-0000-0000-00009F2F0000}"/>
    <cellStyle name="Normal 8 2 4 4 3 2 2" xfId="12216" xr:uid="{00000000-0005-0000-0000-0000A02F0000}"/>
    <cellStyle name="Normal 8 2 4 4 3 3" xfId="12217" xr:uid="{00000000-0005-0000-0000-0000A12F0000}"/>
    <cellStyle name="Normal 8 2 4 4 3 4" xfId="12218" xr:uid="{00000000-0005-0000-0000-0000A22F0000}"/>
    <cellStyle name="Normal 8 2 4 4 4" xfId="12219" xr:uid="{00000000-0005-0000-0000-0000A32F0000}"/>
    <cellStyle name="Normal 8 2 4 4 4 2" xfId="12220" xr:uid="{00000000-0005-0000-0000-0000A42F0000}"/>
    <cellStyle name="Normal 8 2 4 4 5" xfId="12221" xr:uid="{00000000-0005-0000-0000-0000A52F0000}"/>
    <cellStyle name="Normal 8 2 4 4 6" xfId="12222" xr:uid="{00000000-0005-0000-0000-0000A62F0000}"/>
    <cellStyle name="Normal 8 2 4 5" xfId="12223" xr:uid="{00000000-0005-0000-0000-0000A72F0000}"/>
    <cellStyle name="Normal 8 2 4 5 2" xfId="12224" xr:uid="{00000000-0005-0000-0000-0000A82F0000}"/>
    <cellStyle name="Normal 8 2 4 5 2 2" xfId="12225" xr:uid="{00000000-0005-0000-0000-0000A92F0000}"/>
    <cellStyle name="Normal 8 2 4 5 2 2 2" xfId="12226" xr:uid="{00000000-0005-0000-0000-0000AA2F0000}"/>
    <cellStyle name="Normal 8 2 4 5 2 3" xfId="12227" xr:uid="{00000000-0005-0000-0000-0000AB2F0000}"/>
    <cellStyle name="Normal 8 2 4 5 2 4" xfId="12228" xr:uid="{00000000-0005-0000-0000-0000AC2F0000}"/>
    <cellStyle name="Normal 8 2 4 5 3" xfId="12229" xr:uid="{00000000-0005-0000-0000-0000AD2F0000}"/>
    <cellStyle name="Normal 8 2 4 5 3 2" xfId="12230" xr:uid="{00000000-0005-0000-0000-0000AE2F0000}"/>
    <cellStyle name="Normal 8 2 4 5 4" xfId="12231" xr:uid="{00000000-0005-0000-0000-0000AF2F0000}"/>
    <cellStyle name="Normal 8 2 4 5 5" xfId="12232" xr:uid="{00000000-0005-0000-0000-0000B02F0000}"/>
    <cellStyle name="Normal 8 2 4 6" xfId="12233" xr:uid="{00000000-0005-0000-0000-0000B12F0000}"/>
    <cellStyle name="Normal 8 2 4 6 2" xfId="12234" xr:uid="{00000000-0005-0000-0000-0000B22F0000}"/>
    <cellStyle name="Normal 8 2 4 6 2 2" xfId="12235" xr:uid="{00000000-0005-0000-0000-0000B32F0000}"/>
    <cellStyle name="Normal 8 2 4 6 3" xfId="12236" xr:uid="{00000000-0005-0000-0000-0000B42F0000}"/>
    <cellStyle name="Normal 8 2 4 6 4" xfId="12237" xr:uid="{00000000-0005-0000-0000-0000B52F0000}"/>
    <cellStyle name="Normal 8 2 4 7" xfId="12238" xr:uid="{00000000-0005-0000-0000-0000B62F0000}"/>
    <cellStyle name="Normal 8 2 4 7 2" xfId="12239" xr:uid="{00000000-0005-0000-0000-0000B72F0000}"/>
    <cellStyle name="Normal 8 2 4 8" xfId="12240" xr:uid="{00000000-0005-0000-0000-0000B82F0000}"/>
    <cellStyle name="Normal 8 2 4 9" xfId="12241" xr:uid="{00000000-0005-0000-0000-0000B92F0000}"/>
    <cellStyle name="Normal 8 2 5" xfId="12242" xr:uid="{00000000-0005-0000-0000-0000BA2F0000}"/>
    <cellStyle name="Normal 8 2 5 2" xfId="12243" xr:uid="{00000000-0005-0000-0000-0000BB2F0000}"/>
    <cellStyle name="Normal 8 2 5 2 2" xfId="12244" xr:uid="{00000000-0005-0000-0000-0000BC2F0000}"/>
    <cellStyle name="Normal 8 2 5 2 2 2" xfId="12245" xr:uid="{00000000-0005-0000-0000-0000BD2F0000}"/>
    <cellStyle name="Normal 8 2 5 2 2 2 2" xfId="12246" xr:uid="{00000000-0005-0000-0000-0000BE2F0000}"/>
    <cellStyle name="Normal 8 2 5 2 2 2 2 2" xfId="12247" xr:uid="{00000000-0005-0000-0000-0000BF2F0000}"/>
    <cellStyle name="Normal 8 2 5 2 2 2 2 2 2" xfId="12248" xr:uid="{00000000-0005-0000-0000-0000C02F0000}"/>
    <cellStyle name="Normal 8 2 5 2 2 2 2 3" xfId="12249" xr:uid="{00000000-0005-0000-0000-0000C12F0000}"/>
    <cellStyle name="Normal 8 2 5 2 2 2 2 4" xfId="12250" xr:uid="{00000000-0005-0000-0000-0000C22F0000}"/>
    <cellStyle name="Normal 8 2 5 2 2 2 3" xfId="12251" xr:uid="{00000000-0005-0000-0000-0000C32F0000}"/>
    <cellStyle name="Normal 8 2 5 2 2 2 3 2" xfId="12252" xr:uid="{00000000-0005-0000-0000-0000C42F0000}"/>
    <cellStyle name="Normal 8 2 5 2 2 2 4" xfId="12253" xr:uid="{00000000-0005-0000-0000-0000C52F0000}"/>
    <cellStyle name="Normal 8 2 5 2 2 2 5" xfId="12254" xr:uid="{00000000-0005-0000-0000-0000C62F0000}"/>
    <cellStyle name="Normal 8 2 5 2 2 3" xfId="12255" xr:uid="{00000000-0005-0000-0000-0000C72F0000}"/>
    <cellStyle name="Normal 8 2 5 2 2 3 2" xfId="12256" xr:uid="{00000000-0005-0000-0000-0000C82F0000}"/>
    <cellStyle name="Normal 8 2 5 2 2 3 2 2" xfId="12257" xr:uid="{00000000-0005-0000-0000-0000C92F0000}"/>
    <cellStyle name="Normal 8 2 5 2 2 3 3" xfId="12258" xr:uid="{00000000-0005-0000-0000-0000CA2F0000}"/>
    <cellStyle name="Normal 8 2 5 2 2 3 4" xfId="12259" xr:uid="{00000000-0005-0000-0000-0000CB2F0000}"/>
    <cellStyle name="Normal 8 2 5 2 2 4" xfId="12260" xr:uid="{00000000-0005-0000-0000-0000CC2F0000}"/>
    <cellStyle name="Normal 8 2 5 2 2 4 2" xfId="12261" xr:uid="{00000000-0005-0000-0000-0000CD2F0000}"/>
    <cellStyle name="Normal 8 2 5 2 2 5" xfId="12262" xr:uid="{00000000-0005-0000-0000-0000CE2F0000}"/>
    <cellStyle name="Normal 8 2 5 2 2 6" xfId="12263" xr:uid="{00000000-0005-0000-0000-0000CF2F0000}"/>
    <cellStyle name="Normal 8 2 5 2 3" xfId="12264" xr:uid="{00000000-0005-0000-0000-0000D02F0000}"/>
    <cellStyle name="Normal 8 2 5 2 3 2" xfId="12265" xr:uid="{00000000-0005-0000-0000-0000D12F0000}"/>
    <cellStyle name="Normal 8 2 5 2 3 2 2" xfId="12266" xr:uid="{00000000-0005-0000-0000-0000D22F0000}"/>
    <cellStyle name="Normal 8 2 5 2 3 2 2 2" xfId="12267" xr:uid="{00000000-0005-0000-0000-0000D32F0000}"/>
    <cellStyle name="Normal 8 2 5 2 3 2 3" xfId="12268" xr:uid="{00000000-0005-0000-0000-0000D42F0000}"/>
    <cellStyle name="Normal 8 2 5 2 3 2 4" xfId="12269" xr:uid="{00000000-0005-0000-0000-0000D52F0000}"/>
    <cellStyle name="Normal 8 2 5 2 3 3" xfId="12270" xr:uid="{00000000-0005-0000-0000-0000D62F0000}"/>
    <cellStyle name="Normal 8 2 5 2 3 3 2" xfId="12271" xr:uid="{00000000-0005-0000-0000-0000D72F0000}"/>
    <cellStyle name="Normal 8 2 5 2 3 4" xfId="12272" xr:uid="{00000000-0005-0000-0000-0000D82F0000}"/>
    <cellStyle name="Normal 8 2 5 2 3 5" xfId="12273" xr:uid="{00000000-0005-0000-0000-0000D92F0000}"/>
    <cellStyle name="Normal 8 2 5 2 4" xfId="12274" xr:uid="{00000000-0005-0000-0000-0000DA2F0000}"/>
    <cellStyle name="Normal 8 2 5 2 4 2" xfId="12275" xr:uid="{00000000-0005-0000-0000-0000DB2F0000}"/>
    <cellStyle name="Normal 8 2 5 2 4 2 2" xfId="12276" xr:uid="{00000000-0005-0000-0000-0000DC2F0000}"/>
    <cellStyle name="Normal 8 2 5 2 4 3" xfId="12277" xr:uid="{00000000-0005-0000-0000-0000DD2F0000}"/>
    <cellStyle name="Normal 8 2 5 2 4 4" xfId="12278" xr:uid="{00000000-0005-0000-0000-0000DE2F0000}"/>
    <cellStyle name="Normal 8 2 5 2 5" xfId="12279" xr:uid="{00000000-0005-0000-0000-0000DF2F0000}"/>
    <cellStyle name="Normal 8 2 5 2 5 2" xfId="12280" xr:uid="{00000000-0005-0000-0000-0000E02F0000}"/>
    <cellStyle name="Normal 8 2 5 2 6" xfId="12281" xr:uid="{00000000-0005-0000-0000-0000E12F0000}"/>
    <cellStyle name="Normal 8 2 5 2 7" xfId="12282" xr:uid="{00000000-0005-0000-0000-0000E22F0000}"/>
    <cellStyle name="Normal 8 2 5 3" xfId="12283" xr:uid="{00000000-0005-0000-0000-0000E32F0000}"/>
    <cellStyle name="Normal 8 2 5 3 2" xfId="12284" xr:uid="{00000000-0005-0000-0000-0000E42F0000}"/>
    <cellStyle name="Normal 8 2 5 3 2 2" xfId="12285" xr:uid="{00000000-0005-0000-0000-0000E52F0000}"/>
    <cellStyle name="Normal 8 2 5 3 2 2 2" xfId="12286" xr:uid="{00000000-0005-0000-0000-0000E62F0000}"/>
    <cellStyle name="Normal 8 2 5 3 2 2 2 2" xfId="12287" xr:uid="{00000000-0005-0000-0000-0000E72F0000}"/>
    <cellStyle name="Normal 8 2 5 3 2 2 3" xfId="12288" xr:uid="{00000000-0005-0000-0000-0000E82F0000}"/>
    <cellStyle name="Normal 8 2 5 3 2 2 4" xfId="12289" xr:uid="{00000000-0005-0000-0000-0000E92F0000}"/>
    <cellStyle name="Normal 8 2 5 3 2 3" xfId="12290" xr:uid="{00000000-0005-0000-0000-0000EA2F0000}"/>
    <cellStyle name="Normal 8 2 5 3 2 3 2" xfId="12291" xr:uid="{00000000-0005-0000-0000-0000EB2F0000}"/>
    <cellStyle name="Normal 8 2 5 3 2 4" xfId="12292" xr:uid="{00000000-0005-0000-0000-0000EC2F0000}"/>
    <cellStyle name="Normal 8 2 5 3 2 5" xfId="12293" xr:uid="{00000000-0005-0000-0000-0000ED2F0000}"/>
    <cellStyle name="Normal 8 2 5 3 3" xfId="12294" xr:uid="{00000000-0005-0000-0000-0000EE2F0000}"/>
    <cellStyle name="Normal 8 2 5 3 3 2" xfId="12295" xr:uid="{00000000-0005-0000-0000-0000EF2F0000}"/>
    <cellStyle name="Normal 8 2 5 3 3 2 2" xfId="12296" xr:uid="{00000000-0005-0000-0000-0000F02F0000}"/>
    <cellStyle name="Normal 8 2 5 3 3 3" xfId="12297" xr:uid="{00000000-0005-0000-0000-0000F12F0000}"/>
    <cellStyle name="Normal 8 2 5 3 3 4" xfId="12298" xr:uid="{00000000-0005-0000-0000-0000F22F0000}"/>
    <cellStyle name="Normal 8 2 5 3 4" xfId="12299" xr:uid="{00000000-0005-0000-0000-0000F32F0000}"/>
    <cellStyle name="Normal 8 2 5 3 4 2" xfId="12300" xr:uid="{00000000-0005-0000-0000-0000F42F0000}"/>
    <cellStyle name="Normal 8 2 5 3 5" xfId="12301" xr:uid="{00000000-0005-0000-0000-0000F52F0000}"/>
    <cellStyle name="Normal 8 2 5 3 6" xfId="12302" xr:uid="{00000000-0005-0000-0000-0000F62F0000}"/>
    <cellStyle name="Normal 8 2 5 4" xfId="12303" xr:uid="{00000000-0005-0000-0000-0000F72F0000}"/>
    <cellStyle name="Normal 8 2 5 4 2" xfId="12304" xr:uid="{00000000-0005-0000-0000-0000F82F0000}"/>
    <cellStyle name="Normal 8 2 5 4 2 2" xfId="12305" xr:uid="{00000000-0005-0000-0000-0000F92F0000}"/>
    <cellStyle name="Normal 8 2 5 4 2 2 2" xfId="12306" xr:uid="{00000000-0005-0000-0000-0000FA2F0000}"/>
    <cellStyle name="Normal 8 2 5 4 2 2 2 2" xfId="12307" xr:uid="{00000000-0005-0000-0000-0000FB2F0000}"/>
    <cellStyle name="Normal 8 2 5 4 2 2 3" xfId="12308" xr:uid="{00000000-0005-0000-0000-0000FC2F0000}"/>
    <cellStyle name="Normal 8 2 5 4 2 2 4" xfId="12309" xr:uid="{00000000-0005-0000-0000-0000FD2F0000}"/>
    <cellStyle name="Normal 8 2 5 4 2 3" xfId="12310" xr:uid="{00000000-0005-0000-0000-0000FE2F0000}"/>
    <cellStyle name="Normal 8 2 5 4 2 3 2" xfId="12311" xr:uid="{00000000-0005-0000-0000-0000FF2F0000}"/>
    <cellStyle name="Normal 8 2 5 4 2 4" xfId="12312" xr:uid="{00000000-0005-0000-0000-000000300000}"/>
    <cellStyle name="Normal 8 2 5 4 2 5" xfId="12313" xr:uid="{00000000-0005-0000-0000-000001300000}"/>
    <cellStyle name="Normal 8 2 5 4 3" xfId="12314" xr:uid="{00000000-0005-0000-0000-000002300000}"/>
    <cellStyle name="Normal 8 2 5 4 3 2" xfId="12315" xr:uid="{00000000-0005-0000-0000-000003300000}"/>
    <cellStyle name="Normal 8 2 5 4 3 2 2" xfId="12316" xr:uid="{00000000-0005-0000-0000-000004300000}"/>
    <cellStyle name="Normal 8 2 5 4 3 3" xfId="12317" xr:uid="{00000000-0005-0000-0000-000005300000}"/>
    <cellStyle name="Normal 8 2 5 4 3 4" xfId="12318" xr:uid="{00000000-0005-0000-0000-000006300000}"/>
    <cellStyle name="Normal 8 2 5 4 4" xfId="12319" xr:uid="{00000000-0005-0000-0000-000007300000}"/>
    <cellStyle name="Normal 8 2 5 4 4 2" xfId="12320" xr:uid="{00000000-0005-0000-0000-000008300000}"/>
    <cellStyle name="Normal 8 2 5 4 5" xfId="12321" xr:uid="{00000000-0005-0000-0000-000009300000}"/>
    <cellStyle name="Normal 8 2 5 4 6" xfId="12322" xr:uid="{00000000-0005-0000-0000-00000A300000}"/>
    <cellStyle name="Normal 8 2 5 5" xfId="12323" xr:uid="{00000000-0005-0000-0000-00000B300000}"/>
    <cellStyle name="Normal 8 2 5 5 2" xfId="12324" xr:uid="{00000000-0005-0000-0000-00000C300000}"/>
    <cellStyle name="Normal 8 2 5 5 2 2" xfId="12325" xr:uid="{00000000-0005-0000-0000-00000D300000}"/>
    <cellStyle name="Normal 8 2 5 5 2 2 2" xfId="12326" xr:uid="{00000000-0005-0000-0000-00000E300000}"/>
    <cellStyle name="Normal 8 2 5 5 2 3" xfId="12327" xr:uid="{00000000-0005-0000-0000-00000F300000}"/>
    <cellStyle name="Normal 8 2 5 5 2 4" xfId="12328" xr:uid="{00000000-0005-0000-0000-000010300000}"/>
    <cellStyle name="Normal 8 2 5 5 3" xfId="12329" xr:uid="{00000000-0005-0000-0000-000011300000}"/>
    <cellStyle name="Normal 8 2 5 5 3 2" xfId="12330" xr:uid="{00000000-0005-0000-0000-000012300000}"/>
    <cellStyle name="Normal 8 2 5 5 4" xfId="12331" xr:uid="{00000000-0005-0000-0000-000013300000}"/>
    <cellStyle name="Normal 8 2 5 5 5" xfId="12332" xr:uid="{00000000-0005-0000-0000-000014300000}"/>
    <cellStyle name="Normal 8 2 5 6" xfId="12333" xr:uid="{00000000-0005-0000-0000-000015300000}"/>
    <cellStyle name="Normal 8 2 5 6 2" xfId="12334" xr:uid="{00000000-0005-0000-0000-000016300000}"/>
    <cellStyle name="Normal 8 2 5 6 2 2" xfId="12335" xr:uid="{00000000-0005-0000-0000-000017300000}"/>
    <cellStyle name="Normal 8 2 5 6 3" xfId="12336" xr:uid="{00000000-0005-0000-0000-000018300000}"/>
    <cellStyle name="Normal 8 2 5 6 4" xfId="12337" xr:uid="{00000000-0005-0000-0000-000019300000}"/>
    <cellStyle name="Normal 8 2 5 7" xfId="12338" xr:uid="{00000000-0005-0000-0000-00001A300000}"/>
    <cellStyle name="Normal 8 2 5 7 2" xfId="12339" xr:uid="{00000000-0005-0000-0000-00001B300000}"/>
    <cellStyle name="Normal 8 2 5 8" xfId="12340" xr:uid="{00000000-0005-0000-0000-00001C300000}"/>
    <cellStyle name="Normal 8 2 5 9" xfId="12341" xr:uid="{00000000-0005-0000-0000-00001D300000}"/>
    <cellStyle name="Normal 8 2 6" xfId="12342" xr:uid="{00000000-0005-0000-0000-00001E300000}"/>
    <cellStyle name="Normal 8 2 6 2" xfId="12343" xr:uid="{00000000-0005-0000-0000-00001F300000}"/>
    <cellStyle name="Normal 8 2 6 2 2" xfId="12344" xr:uid="{00000000-0005-0000-0000-000020300000}"/>
    <cellStyle name="Normal 8 2 6 2 2 2" xfId="12345" xr:uid="{00000000-0005-0000-0000-000021300000}"/>
    <cellStyle name="Normal 8 2 6 2 2 2 2" xfId="12346" xr:uid="{00000000-0005-0000-0000-000022300000}"/>
    <cellStyle name="Normal 8 2 6 2 2 2 2 2" xfId="12347" xr:uid="{00000000-0005-0000-0000-000023300000}"/>
    <cellStyle name="Normal 8 2 6 2 2 2 3" xfId="12348" xr:uid="{00000000-0005-0000-0000-000024300000}"/>
    <cellStyle name="Normal 8 2 6 2 2 2 4" xfId="12349" xr:uid="{00000000-0005-0000-0000-000025300000}"/>
    <cellStyle name="Normal 8 2 6 2 2 3" xfId="12350" xr:uid="{00000000-0005-0000-0000-000026300000}"/>
    <cellStyle name="Normal 8 2 6 2 2 3 2" xfId="12351" xr:uid="{00000000-0005-0000-0000-000027300000}"/>
    <cellStyle name="Normal 8 2 6 2 2 4" xfId="12352" xr:uid="{00000000-0005-0000-0000-000028300000}"/>
    <cellStyle name="Normal 8 2 6 2 2 5" xfId="12353" xr:uid="{00000000-0005-0000-0000-000029300000}"/>
    <cellStyle name="Normal 8 2 6 2 3" xfId="12354" xr:uid="{00000000-0005-0000-0000-00002A300000}"/>
    <cellStyle name="Normal 8 2 6 2 3 2" xfId="12355" xr:uid="{00000000-0005-0000-0000-00002B300000}"/>
    <cellStyle name="Normal 8 2 6 2 3 2 2" xfId="12356" xr:uid="{00000000-0005-0000-0000-00002C300000}"/>
    <cellStyle name="Normal 8 2 6 2 3 3" xfId="12357" xr:uid="{00000000-0005-0000-0000-00002D300000}"/>
    <cellStyle name="Normal 8 2 6 2 3 4" xfId="12358" xr:uid="{00000000-0005-0000-0000-00002E300000}"/>
    <cellStyle name="Normal 8 2 6 2 4" xfId="12359" xr:uid="{00000000-0005-0000-0000-00002F300000}"/>
    <cellStyle name="Normal 8 2 6 2 4 2" xfId="12360" xr:uid="{00000000-0005-0000-0000-000030300000}"/>
    <cellStyle name="Normal 8 2 6 2 5" xfId="12361" xr:uid="{00000000-0005-0000-0000-000031300000}"/>
    <cellStyle name="Normal 8 2 6 2 6" xfId="12362" xr:uid="{00000000-0005-0000-0000-000032300000}"/>
    <cellStyle name="Normal 8 2 6 3" xfId="12363" xr:uid="{00000000-0005-0000-0000-000033300000}"/>
    <cellStyle name="Normal 8 2 6 3 2" xfId="12364" xr:uid="{00000000-0005-0000-0000-000034300000}"/>
    <cellStyle name="Normal 8 2 6 3 2 2" xfId="12365" xr:uid="{00000000-0005-0000-0000-000035300000}"/>
    <cellStyle name="Normal 8 2 6 3 2 2 2" xfId="12366" xr:uid="{00000000-0005-0000-0000-000036300000}"/>
    <cellStyle name="Normal 8 2 6 3 2 3" xfId="12367" xr:uid="{00000000-0005-0000-0000-000037300000}"/>
    <cellStyle name="Normal 8 2 6 3 2 4" xfId="12368" xr:uid="{00000000-0005-0000-0000-000038300000}"/>
    <cellStyle name="Normal 8 2 6 3 3" xfId="12369" xr:uid="{00000000-0005-0000-0000-000039300000}"/>
    <cellStyle name="Normal 8 2 6 3 3 2" xfId="12370" xr:uid="{00000000-0005-0000-0000-00003A300000}"/>
    <cellStyle name="Normal 8 2 6 3 4" xfId="12371" xr:uid="{00000000-0005-0000-0000-00003B300000}"/>
    <cellStyle name="Normal 8 2 6 3 5" xfId="12372" xr:uid="{00000000-0005-0000-0000-00003C300000}"/>
    <cellStyle name="Normal 8 2 6 4" xfId="12373" xr:uid="{00000000-0005-0000-0000-00003D300000}"/>
    <cellStyle name="Normal 8 2 6 4 2" xfId="12374" xr:uid="{00000000-0005-0000-0000-00003E300000}"/>
    <cellStyle name="Normal 8 2 6 4 2 2" xfId="12375" xr:uid="{00000000-0005-0000-0000-00003F300000}"/>
    <cellStyle name="Normal 8 2 6 4 3" xfId="12376" xr:uid="{00000000-0005-0000-0000-000040300000}"/>
    <cellStyle name="Normal 8 2 6 4 4" xfId="12377" xr:uid="{00000000-0005-0000-0000-000041300000}"/>
    <cellStyle name="Normal 8 2 6 5" xfId="12378" xr:uid="{00000000-0005-0000-0000-000042300000}"/>
    <cellStyle name="Normal 8 2 6 5 2" xfId="12379" xr:uid="{00000000-0005-0000-0000-000043300000}"/>
    <cellStyle name="Normal 8 2 6 6" xfId="12380" xr:uid="{00000000-0005-0000-0000-000044300000}"/>
    <cellStyle name="Normal 8 2 6 7" xfId="12381" xr:uid="{00000000-0005-0000-0000-000045300000}"/>
    <cellStyle name="Normal 8 2 7" xfId="12382" xr:uid="{00000000-0005-0000-0000-000046300000}"/>
    <cellStyle name="Normal 8 2 7 2" xfId="12383" xr:uid="{00000000-0005-0000-0000-000047300000}"/>
    <cellStyle name="Normal 8 2 7 2 2" xfId="12384" xr:uid="{00000000-0005-0000-0000-000048300000}"/>
    <cellStyle name="Normal 8 2 7 2 2 2" xfId="12385" xr:uid="{00000000-0005-0000-0000-000049300000}"/>
    <cellStyle name="Normal 8 2 7 2 2 2 2" xfId="12386" xr:uid="{00000000-0005-0000-0000-00004A300000}"/>
    <cellStyle name="Normal 8 2 7 2 2 3" xfId="12387" xr:uid="{00000000-0005-0000-0000-00004B300000}"/>
    <cellStyle name="Normal 8 2 7 2 2 4" xfId="12388" xr:uid="{00000000-0005-0000-0000-00004C300000}"/>
    <cellStyle name="Normal 8 2 7 2 3" xfId="12389" xr:uid="{00000000-0005-0000-0000-00004D300000}"/>
    <cellStyle name="Normal 8 2 7 2 3 2" xfId="12390" xr:uid="{00000000-0005-0000-0000-00004E300000}"/>
    <cellStyle name="Normal 8 2 7 2 4" xfId="12391" xr:uid="{00000000-0005-0000-0000-00004F300000}"/>
    <cellStyle name="Normal 8 2 7 2 5" xfId="12392" xr:uid="{00000000-0005-0000-0000-000050300000}"/>
    <cellStyle name="Normal 8 2 7 3" xfId="12393" xr:uid="{00000000-0005-0000-0000-000051300000}"/>
    <cellStyle name="Normal 8 2 7 3 2" xfId="12394" xr:uid="{00000000-0005-0000-0000-000052300000}"/>
    <cellStyle name="Normal 8 2 7 3 2 2" xfId="12395" xr:uid="{00000000-0005-0000-0000-000053300000}"/>
    <cellStyle name="Normal 8 2 7 3 3" xfId="12396" xr:uid="{00000000-0005-0000-0000-000054300000}"/>
    <cellStyle name="Normal 8 2 7 3 4" xfId="12397" xr:uid="{00000000-0005-0000-0000-000055300000}"/>
    <cellStyle name="Normal 8 2 7 4" xfId="12398" xr:uid="{00000000-0005-0000-0000-000056300000}"/>
    <cellStyle name="Normal 8 2 7 4 2" xfId="12399" xr:uid="{00000000-0005-0000-0000-000057300000}"/>
    <cellStyle name="Normal 8 2 7 5" xfId="12400" xr:uid="{00000000-0005-0000-0000-000058300000}"/>
    <cellStyle name="Normal 8 2 7 6" xfId="12401" xr:uid="{00000000-0005-0000-0000-000059300000}"/>
    <cellStyle name="Normal 8 2 8" xfId="12402" xr:uid="{00000000-0005-0000-0000-00005A300000}"/>
    <cellStyle name="Normal 8 2 8 2" xfId="12403" xr:uid="{00000000-0005-0000-0000-00005B300000}"/>
    <cellStyle name="Normal 8 2 8 2 2" xfId="12404" xr:uid="{00000000-0005-0000-0000-00005C300000}"/>
    <cellStyle name="Normal 8 2 8 2 2 2" xfId="12405" xr:uid="{00000000-0005-0000-0000-00005D300000}"/>
    <cellStyle name="Normal 8 2 8 2 2 2 2" xfId="12406" xr:uid="{00000000-0005-0000-0000-00005E300000}"/>
    <cellStyle name="Normal 8 2 8 2 2 3" xfId="12407" xr:uid="{00000000-0005-0000-0000-00005F300000}"/>
    <cellStyle name="Normal 8 2 8 2 2 4" xfId="12408" xr:uid="{00000000-0005-0000-0000-000060300000}"/>
    <cellStyle name="Normal 8 2 8 2 3" xfId="12409" xr:uid="{00000000-0005-0000-0000-000061300000}"/>
    <cellStyle name="Normal 8 2 8 2 3 2" xfId="12410" xr:uid="{00000000-0005-0000-0000-000062300000}"/>
    <cellStyle name="Normal 8 2 8 2 4" xfId="12411" xr:uid="{00000000-0005-0000-0000-000063300000}"/>
    <cellStyle name="Normal 8 2 8 2 5" xfId="12412" xr:uid="{00000000-0005-0000-0000-000064300000}"/>
    <cellStyle name="Normal 8 2 8 3" xfId="12413" xr:uid="{00000000-0005-0000-0000-000065300000}"/>
    <cellStyle name="Normal 8 2 8 3 2" xfId="12414" xr:uid="{00000000-0005-0000-0000-000066300000}"/>
    <cellStyle name="Normal 8 2 8 3 2 2" xfId="12415" xr:uid="{00000000-0005-0000-0000-000067300000}"/>
    <cellStyle name="Normal 8 2 8 3 3" xfId="12416" xr:uid="{00000000-0005-0000-0000-000068300000}"/>
    <cellStyle name="Normal 8 2 8 3 4" xfId="12417" xr:uid="{00000000-0005-0000-0000-000069300000}"/>
    <cellStyle name="Normal 8 2 8 4" xfId="12418" xr:uid="{00000000-0005-0000-0000-00006A300000}"/>
    <cellStyle name="Normal 8 2 8 4 2" xfId="12419" xr:uid="{00000000-0005-0000-0000-00006B300000}"/>
    <cellStyle name="Normal 8 2 8 5" xfId="12420" xr:uid="{00000000-0005-0000-0000-00006C300000}"/>
    <cellStyle name="Normal 8 2 8 6" xfId="12421" xr:uid="{00000000-0005-0000-0000-00006D300000}"/>
    <cellStyle name="Normal 8 2 9" xfId="12422" xr:uid="{00000000-0005-0000-0000-00006E300000}"/>
    <cellStyle name="Normal 8 2 9 2" xfId="12423" xr:uid="{00000000-0005-0000-0000-00006F300000}"/>
    <cellStyle name="Normal 8 2 9 2 2" xfId="12424" xr:uid="{00000000-0005-0000-0000-000070300000}"/>
    <cellStyle name="Normal 8 2 9 2 2 2" xfId="12425" xr:uid="{00000000-0005-0000-0000-000071300000}"/>
    <cellStyle name="Normal 8 2 9 2 3" xfId="12426" xr:uid="{00000000-0005-0000-0000-000072300000}"/>
    <cellStyle name="Normal 8 2 9 2 4" xfId="12427" xr:uid="{00000000-0005-0000-0000-000073300000}"/>
    <cellStyle name="Normal 8 2 9 3" xfId="12428" xr:uid="{00000000-0005-0000-0000-000074300000}"/>
    <cellStyle name="Normal 8 2 9 3 2" xfId="12429" xr:uid="{00000000-0005-0000-0000-000075300000}"/>
    <cellStyle name="Normal 8 2 9 4" xfId="12430" xr:uid="{00000000-0005-0000-0000-000076300000}"/>
    <cellStyle name="Normal 8 2 9 5" xfId="12431" xr:uid="{00000000-0005-0000-0000-000077300000}"/>
    <cellStyle name="Normal 8 20" xfId="12432" xr:uid="{00000000-0005-0000-0000-000078300000}"/>
    <cellStyle name="Normal 8 21" xfId="12433" xr:uid="{00000000-0005-0000-0000-000079300000}"/>
    <cellStyle name="Normal 8 22" xfId="12434" xr:uid="{00000000-0005-0000-0000-00007A300000}"/>
    <cellStyle name="Normal 8 23" xfId="12435" xr:uid="{00000000-0005-0000-0000-00007B300000}"/>
    <cellStyle name="Normal 8 3" xfId="63" xr:uid="{00000000-0005-0000-0000-00007C300000}"/>
    <cellStyle name="Normal 8 3 10" xfId="12436" xr:uid="{00000000-0005-0000-0000-00007D300000}"/>
    <cellStyle name="Normal 8 3 10 2" xfId="12437" xr:uid="{00000000-0005-0000-0000-00007E300000}"/>
    <cellStyle name="Normal 8 3 10 2 2" xfId="12438" xr:uid="{00000000-0005-0000-0000-00007F300000}"/>
    <cellStyle name="Normal 8 3 10 3" xfId="12439" xr:uid="{00000000-0005-0000-0000-000080300000}"/>
    <cellStyle name="Normal 8 3 10 4" xfId="12440" xr:uid="{00000000-0005-0000-0000-000081300000}"/>
    <cellStyle name="Normal 8 3 11" xfId="12441" xr:uid="{00000000-0005-0000-0000-000082300000}"/>
    <cellStyle name="Normal 8 3 11 2" xfId="12442" xr:uid="{00000000-0005-0000-0000-000083300000}"/>
    <cellStyle name="Normal 8 3 11 2 2" xfId="12443" xr:uid="{00000000-0005-0000-0000-000084300000}"/>
    <cellStyle name="Normal 8 3 11 3" xfId="12444" xr:uid="{00000000-0005-0000-0000-000085300000}"/>
    <cellStyle name="Normal 8 3 12" xfId="12445" xr:uid="{00000000-0005-0000-0000-000086300000}"/>
    <cellStyle name="Normal 8 3 12 2" xfId="12446" xr:uid="{00000000-0005-0000-0000-000087300000}"/>
    <cellStyle name="Normal 8 3 12 2 2" xfId="12447" xr:uid="{00000000-0005-0000-0000-000088300000}"/>
    <cellStyle name="Normal 8 3 12 3" xfId="12448" xr:uid="{00000000-0005-0000-0000-000089300000}"/>
    <cellStyle name="Normal 8 3 13" xfId="12449" xr:uid="{00000000-0005-0000-0000-00008A300000}"/>
    <cellStyle name="Normal 8 3 13 2" xfId="12450" xr:uid="{00000000-0005-0000-0000-00008B300000}"/>
    <cellStyle name="Normal 8 3 14" xfId="12451" xr:uid="{00000000-0005-0000-0000-00008C300000}"/>
    <cellStyle name="Normal 8 3 15" xfId="12452" xr:uid="{00000000-0005-0000-0000-00008D300000}"/>
    <cellStyle name="Normal 8 3 16" xfId="12453" xr:uid="{00000000-0005-0000-0000-00008E300000}"/>
    <cellStyle name="Normal 8 3 2" xfId="12454" xr:uid="{00000000-0005-0000-0000-00008F300000}"/>
    <cellStyle name="Normal 8 3 2 10" xfId="12455" xr:uid="{00000000-0005-0000-0000-000090300000}"/>
    <cellStyle name="Normal 8 3 2 2" xfId="12456" xr:uid="{00000000-0005-0000-0000-000091300000}"/>
    <cellStyle name="Normal 8 3 2 2 2" xfId="12457" xr:uid="{00000000-0005-0000-0000-000092300000}"/>
    <cellStyle name="Normal 8 3 2 2 2 2" xfId="12458" xr:uid="{00000000-0005-0000-0000-000093300000}"/>
    <cellStyle name="Normal 8 3 2 2 2 2 2" xfId="12459" xr:uid="{00000000-0005-0000-0000-000094300000}"/>
    <cellStyle name="Normal 8 3 2 2 2 2 2 2" xfId="12460" xr:uid="{00000000-0005-0000-0000-000095300000}"/>
    <cellStyle name="Normal 8 3 2 2 2 2 2 2 2" xfId="12461" xr:uid="{00000000-0005-0000-0000-000096300000}"/>
    <cellStyle name="Normal 8 3 2 2 2 2 2 2 2 2" xfId="12462" xr:uid="{00000000-0005-0000-0000-000097300000}"/>
    <cellStyle name="Normal 8 3 2 2 2 2 2 2 3" xfId="12463" xr:uid="{00000000-0005-0000-0000-000098300000}"/>
    <cellStyle name="Normal 8 3 2 2 2 2 2 2 4" xfId="12464" xr:uid="{00000000-0005-0000-0000-000099300000}"/>
    <cellStyle name="Normal 8 3 2 2 2 2 2 3" xfId="12465" xr:uid="{00000000-0005-0000-0000-00009A300000}"/>
    <cellStyle name="Normal 8 3 2 2 2 2 2 3 2" xfId="12466" xr:uid="{00000000-0005-0000-0000-00009B300000}"/>
    <cellStyle name="Normal 8 3 2 2 2 2 2 4" xfId="12467" xr:uid="{00000000-0005-0000-0000-00009C300000}"/>
    <cellStyle name="Normal 8 3 2 2 2 2 2 5" xfId="12468" xr:uid="{00000000-0005-0000-0000-00009D300000}"/>
    <cellStyle name="Normal 8 3 2 2 2 2 3" xfId="12469" xr:uid="{00000000-0005-0000-0000-00009E300000}"/>
    <cellStyle name="Normal 8 3 2 2 2 2 3 2" xfId="12470" xr:uid="{00000000-0005-0000-0000-00009F300000}"/>
    <cellStyle name="Normal 8 3 2 2 2 2 3 2 2" xfId="12471" xr:uid="{00000000-0005-0000-0000-0000A0300000}"/>
    <cellStyle name="Normal 8 3 2 2 2 2 3 3" xfId="12472" xr:uid="{00000000-0005-0000-0000-0000A1300000}"/>
    <cellStyle name="Normal 8 3 2 2 2 2 3 4" xfId="12473" xr:uid="{00000000-0005-0000-0000-0000A2300000}"/>
    <cellStyle name="Normal 8 3 2 2 2 2 4" xfId="12474" xr:uid="{00000000-0005-0000-0000-0000A3300000}"/>
    <cellStyle name="Normal 8 3 2 2 2 2 4 2" xfId="12475" xr:uid="{00000000-0005-0000-0000-0000A4300000}"/>
    <cellStyle name="Normal 8 3 2 2 2 2 5" xfId="12476" xr:uid="{00000000-0005-0000-0000-0000A5300000}"/>
    <cellStyle name="Normal 8 3 2 2 2 2 6" xfId="12477" xr:uid="{00000000-0005-0000-0000-0000A6300000}"/>
    <cellStyle name="Normal 8 3 2 2 2 3" xfId="12478" xr:uid="{00000000-0005-0000-0000-0000A7300000}"/>
    <cellStyle name="Normal 8 3 2 2 2 3 2" xfId="12479" xr:uid="{00000000-0005-0000-0000-0000A8300000}"/>
    <cellStyle name="Normal 8 3 2 2 2 3 2 2" xfId="12480" xr:uid="{00000000-0005-0000-0000-0000A9300000}"/>
    <cellStyle name="Normal 8 3 2 2 2 3 2 2 2" xfId="12481" xr:uid="{00000000-0005-0000-0000-0000AA300000}"/>
    <cellStyle name="Normal 8 3 2 2 2 3 2 3" xfId="12482" xr:uid="{00000000-0005-0000-0000-0000AB300000}"/>
    <cellStyle name="Normal 8 3 2 2 2 3 2 4" xfId="12483" xr:uid="{00000000-0005-0000-0000-0000AC300000}"/>
    <cellStyle name="Normal 8 3 2 2 2 3 3" xfId="12484" xr:uid="{00000000-0005-0000-0000-0000AD300000}"/>
    <cellStyle name="Normal 8 3 2 2 2 3 3 2" xfId="12485" xr:uid="{00000000-0005-0000-0000-0000AE300000}"/>
    <cellStyle name="Normal 8 3 2 2 2 3 4" xfId="12486" xr:uid="{00000000-0005-0000-0000-0000AF300000}"/>
    <cellStyle name="Normal 8 3 2 2 2 3 5" xfId="12487" xr:uid="{00000000-0005-0000-0000-0000B0300000}"/>
    <cellStyle name="Normal 8 3 2 2 2 4" xfId="12488" xr:uid="{00000000-0005-0000-0000-0000B1300000}"/>
    <cellStyle name="Normal 8 3 2 2 2 4 2" xfId="12489" xr:uid="{00000000-0005-0000-0000-0000B2300000}"/>
    <cellStyle name="Normal 8 3 2 2 2 4 2 2" xfId="12490" xr:uid="{00000000-0005-0000-0000-0000B3300000}"/>
    <cellStyle name="Normal 8 3 2 2 2 4 3" xfId="12491" xr:uid="{00000000-0005-0000-0000-0000B4300000}"/>
    <cellStyle name="Normal 8 3 2 2 2 4 4" xfId="12492" xr:uid="{00000000-0005-0000-0000-0000B5300000}"/>
    <cellStyle name="Normal 8 3 2 2 2 5" xfId="12493" xr:uid="{00000000-0005-0000-0000-0000B6300000}"/>
    <cellStyle name="Normal 8 3 2 2 2 5 2" xfId="12494" xr:uid="{00000000-0005-0000-0000-0000B7300000}"/>
    <cellStyle name="Normal 8 3 2 2 2 6" xfId="12495" xr:uid="{00000000-0005-0000-0000-0000B8300000}"/>
    <cellStyle name="Normal 8 3 2 2 2 7" xfId="12496" xr:uid="{00000000-0005-0000-0000-0000B9300000}"/>
    <cellStyle name="Normal 8 3 2 2 3" xfId="12497" xr:uid="{00000000-0005-0000-0000-0000BA300000}"/>
    <cellStyle name="Normal 8 3 2 2 3 2" xfId="12498" xr:uid="{00000000-0005-0000-0000-0000BB300000}"/>
    <cellStyle name="Normal 8 3 2 2 3 2 2" xfId="12499" xr:uid="{00000000-0005-0000-0000-0000BC300000}"/>
    <cellStyle name="Normal 8 3 2 2 3 2 2 2" xfId="12500" xr:uid="{00000000-0005-0000-0000-0000BD300000}"/>
    <cellStyle name="Normal 8 3 2 2 3 2 2 2 2" xfId="12501" xr:uid="{00000000-0005-0000-0000-0000BE300000}"/>
    <cellStyle name="Normal 8 3 2 2 3 2 2 3" xfId="12502" xr:uid="{00000000-0005-0000-0000-0000BF300000}"/>
    <cellStyle name="Normal 8 3 2 2 3 2 2 4" xfId="12503" xr:uid="{00000000-0005-0000-0000-0000C0300000}"/>
    <cellStyle name="Normal 8 3 2 2 3 2 3" xfId="12504" xr:uid="{00000000-0005-0000-0000-0000C1300000}"/>
    <cellStyle name="Normal 8 3 2 2 3 2 3 2" xfId="12505" xr:uid="{00000000-0005-0000-0000-0000C2300000}"/>
    <cellStyle name="Normal 8 3 2 2 3 2 4" xfId="12506" xr:uid="{00000000-0005-0000-0000-0000C3300000}"/>
    <cellStyle name="Normal 8 3 2 2 3 2 5" xfId="12507" xr:uid="{00000000-0005-0000-0000-0000C4300000}"/>
    <cellStyle name="Normal 8 3 2 2 3 3" xfId="12508" xr:uid="{00000000-0005-0000-0000-0000C5300000}"/>
    <cellStyle name="Normal 8 3 2 2 3 3 2" xfId="12509" xr:uid="{00000000-0005-0000-0000-0000C6300000}"/>
    <cellStyle name="Normal 8 3 2 2 3 3 2 2" xfId="12510" xr:uid="{00000000-0005-0000-0000-0000C7300000}"/>
    <cellStyle name="Normal 8 3 2 2 3 3 3" xfId="12511" xr:uid="{00000000-0005-0000-0000-0000C8300000}"/>
    <cellStyle name="Normal 8 3 2 2 3 3 4" xfId="12512" xr:uid="{00000000-0005-0000-0000-0000C9300000}"/>
    <cellStyle name="Normal 8 3 2 2 3 4" xfId="12513" xr:uid="{00000000-0005-0000-0000-0000CA300000}"/>
    <cellStyle name="Normal 8 3 2 2 3 4 2" xfId="12514" xr:uid="{00000000-0005-0000-0000-0000CB300000}"/>
    <cellStyle name="Normal 8 3 2 2 3 5" xfId="12515" xr:uid="{00000000-0005-0000-0000-0000CC300000}"/>
    <cellStyle name="Normal 8 3 2 2 3 6" xfId="12516" xr:uid="{00000000-0005-0000-0000-0000CD300000}"/>
    <cellStyle name="Normal 8 3 2 2 4" xfId="12517" xr:uid="{00000000-0005-0000-0000-0000CE300000}"/>
    <cellStyle name="Normal 8 3 2 2 4 2" xfId="12518" xr:uid="{00000000-0005-0000-0000-0000CF300000}"/>
    <cellStyle name="Normal 8 3 2 2 4 2 2" xfId="12519" xr:uid="{00000000-0005-0000-0000-0000D0300000}"/>
    <cellStyle name="Normal 8 3 2 2 4 2 2 2" xfId="12520" xr:uid="{00000000-0005-0000-0000-0000D1300000}"/>
    <cellStyle name="Normal 8 3 2 2 4 2 2 2 2" xfId="12521" xr:uid="{00000000-0005-0000-0000-0000D2300000}"/>
    <cellStyle name="Normal 8 3 2 2 4 2 2 3" xfId="12522" xr:uid="{00000000-0005-0000-0000-0000D3300000}"/>
    <cellStyle name="Normal 8 3 2 2 4 2 2 4" xfId="12523" xr:uid="{00000000-0005-0000-0000-0000D4300000}"/>
    <cellStyle name="Normal 8 3 2 2 4 2 3" xfId="12524" xr:uid="{00000000-0005-0000-0000-0000D5300000}"/>
    <cellStyle name="Normal 8 3 2 2 4 2 3 2" xfId="12525" xr:uid="{00000000-0005-0000-0000-0000D6300000}"/>
    <cellStyle name="Normal 8 3 2 2 4 2 4" xfId="12526" xr:uid="{00000000-0005-0000-0000-0000D7300000}"/>
    <cellStyle name="Normal 8 3 2 2 4 2 5" xfId="12527" xr:uid="{00000000-0005-0000-0000-0000D8300000}"/>
    <cellStyle name="Normal 8 3 2 2 4 3" xfId="12528" xr:uid="{00000000-0005-0000-0000-0000D9300000}"/>
    <cellStyle name="Normal 8 3 2 2 4 3 2" xfId="12529" xr:uid="{00000000-0005-0000-0000-0000DA300000}"/>
    <cellStyle name="Normal 8 3 2 2 4 3 2 2" xfId="12530" xr:uid="{00000000-0005-0000-0000-0000DB300000}"/>
    <cellStyle name="Normal 8 3 2 2 4 3 3" xfId="12531" xr:uid="{00000000-0005-0000-0000-0000DC300000}"/>
    <cellStyle name="Normal 8 3 2 2 4 3 4" xfId="12532" xr:uid="{00000000-0005-0000-0000-0000DD300000}"/>
    <cellStyle name="Normal 8 3 2 2 4 4" xfId="12533" xr:uid="{00000000-0005-0000-0000-0000DE300000}"/>
    <cellStyle name="Normal 8 3 2 2 4 4 2" xfId="12534" xr:uid="{00000000-0005-0000-0000-0000DF300000}"/>
    <cellStyle name="Normal 8 3 2 2 4 5" xfId="12535" xr:uid="{00000000-0005-0000-0000-0000E0300000}"/>
    <cellStyle name="Normal 8 3 2 2 4 6" xfId="12536" xr:uid="{00000000-0005-0000-0000-0000E1300000}"/>
    <cellStyle name="Normal 8 3 2 2 5" xfId="12537" xr:uid="{00000000-0005-0000-0000-0000E2300000}"/>
    <cellStyle name="Normal 8 3 2 2 5 2" xfId="12538" xr:uid="{00000000-0005-0000-0000-0000E3300000}"/>
    <cellStyle name="Normal 8 3 2 2 5 2 2" xfId="12539" xr:uid="{00000000-0005-0000-0000-0000E4300000}"/>
    <cellStyle name="Normal 8 3 2 2 5 2 2 2" xfId="12540" xr:uid="{00000000-0005-0000-0000-0000E5300000}"/>
    <cellStyle name="Normal 8 3 2 2 5 2 3" xfId="12541" xr:uid="{00000000-0005-0000-0000-0000E6300000}"/>
    <cellStyle name="Normal 8 3 2 2 5 2 4" xfId="12542" xr:uid="{00000000-0005-0000-0000-0000E7300000}"/>
    <cellStyle name="Normal 8 3 2 2 5 3" xfId="12543" xr:uid="{00000000-0005-0000-0000-0000E8300000}"/>
    <cellStyle name="Normal 8 3 2 2 5 3 2" xfId="12544" xr:uid="{00000000-0005-0000-0000-0000E9300000}"/>
    <cellStyle name="Normal 8 3 2 2 5 4" xfId="12545" xr:uid="{00000000-0005-0000-0000-0000EA300000}"/>
    <cellStyle name="Normal 8 3 2 2 5 5" xfId="12546" xr:uid="{00000000-0005-0000-0000-0000EB300000}"/>
    <cellStyle name="Normal 8 3 2 2 6" xfId="12547" xr:uid="{00000000-0005-0000-0000-0000EC300000}"/>
    <cellStyle name="Normal 8 3 2 2 6 2" xfId="12548" xr:uid="{00000000-0005-0000-0000-0000ED300000}"/>
    <cellStyle name="Normal 8 3 2 2 6 2 2" xfId="12549" xr:uid="{00000000-0005-0000-0000-0000EE300000}"/>
    <cellStyle name="Normal 8 3 2 2 6 3" xfId="12550" xr:uid="{00000000-0005-0000-0000-0000EF300000}"/>
    <cellStyle name="Normal 8 3 2 2 6 4" xfId="12551" xr:uid="{00000000-0005-0000-0000-0000F0300000}"/>
    <cellStyle name="Normal 8 3 2 2 7" xfId="12552" xr:uid="{00000000-0005-0000-0000-0000F1300000}"/>
    <cellStyle name="Normal 8 3 2 2 7 2" xfId="12553" xr:uid="{00000000-0005-0000-0000-0000F2300000}"/>
    <cellStyle name="Normal 8 3 2 2 8" xfId="12554" xr:uid="{00000000-0005-0000-0000-0000F3300000}"/>
    <cellStyle name="Normal 8 3 2 2 9" xfId="12555" xr:uid="{00000000-0005-0000-0000-0000F4300000}"/>
    <cellStyle name="Normal 8 3 2 3" xfId="12556" xr:uid="{00000000-0005-0000-0000-0000F5300000}"/>
    <cellStyle name="Normal 8 3 2 3 2" xfId="12557" xr:uid="{00000000-0005-0000-0000-0000F6300000}"/>
    <cellStyle name="Normal 8 3 2 3 2 2" xfId="12558" xr:uid="{00000000-0005-0000-0000-0000F7300000}"/>
    <cellStyle name="Normal 8 3 2 3 2 2 2" xfId="12559" xr:uid="{00000000-0005-0000-0000-0000F8300000}"/>
    <cellStyle name="Normal 8 3 2 3 2 2 2 2" xfId="12560" xr:uid="{00000000-0005-0000-0000-0000F9300000}"/>
    <cellStyle name="Normal 8 3 2 3 2 2 2 2 2" xfId="12561" xr:uid="{00000000-0005-0000-0000-0000FA300000}"/>
    <cellStyle name="Normal 8 3 2 3 2 2 2 3" xfId="12562" xr:uid="{00000000-0005-0000-0000-0000FB300000}"/>
    <cellStyle name="Normal 8 3 2 3 2 2 2 4" xfId="12563" xr:uid="{00000000-0005-0000-0000-0000FC300000}"/>
    <cellStyle name="Normal 8 3 2 3 2 2 3" xfId="12564" xr:uid="{00000000-0005-0000-0000-0000FD300000}"/>
    <cellStyle name="Normal 8 3 2 3 2 2 3 2" xfId="12565" xr:uid="{00000000-0005-0000-0000-0000FE300000}"/>
    <cellStyle name="Normal 8 3 2 3 2 2 4" xfId="12566" xr:uid="{00000000-0005-0000-0000-0000FF300000}"/>
    <cellStyle name="Normal 8 3 2 3 2 2 5" xfId="12567" xr:uid="{00000000-0005-0000-0000-000000310000}"/>
    <cellStyle name="Normal 8 3 2 3 2 3" xfId="12568" xr:uid="{00000000-0005-0000-0000-000001310000}"/>
    <cellStyle name="Normal 8 3 2 3 2 3 2" xfId="12569" xr:uid="{00000000-0005-0000-0000-000002310000}"/>
    <cellStyle name="Normal 8 3 2 3 2 3 2 2" xfId="12570" xr:uid="{00000000-0005-0000-0000-000003310000}"/>
    <cellStyle name="Normal 8 3 2 3 2 3 3" xfId="12571" xr:uid="{00000000-0005-0000-0000-000004310000}"/>
    <cellStyle name="Normal 8 3 2 3 2 3 4" xfId="12572" xr:uid="{00000000-0005-0000-0000-000005310000}"/>
    <cellStyle name="Normal 8 3 2 3 2 4" xfId="12573" xr:uid="{00000000-0005-0000-0000-000006310000}"/>
    <cellStyle name="Normal 8 3 2 3 2 4 2" xfId="12574" xr:uid="{00000000-0005-0000-0000-000007310000}"/>
    <cellStyle name="Normal 8 3 2 3 2 5" xfId="12575" xr:uid="{00000000-0005-0000-0000-000008310000}"/>
    <cellStyle name="Normal 8 3 2 3 2 6" xfId="12576" xr:uid="{00000000-0005-0000-0000-000009310000}"/>
    <cellStyle name="Normal 8 3 2 3 3" xfId="12577" xr:uid="{00000000-0005-0000-0000-00000A310000}"/>
    <cellStyle name="Normal 8 3 2 3 3 2" xfId="12578" xr:uid="{00000000-0005-0000-0000-00000B310000}"/>
    <cellStyle name="Normal 8 3 2 3 3 2 2" xfId="12579" xr:uid="{00000000-0005-0000-0000-00000C310000}"/>
    <cellStyle name="Normal 8 3 2 3 3 2 2 2" xfId="12580" xr:uid="{00000000-0005-0000-0000-00000D310000}"/>
    <cellStyle name="Normal 8 3 2 3 3 2 3" xfId="12581" xr:uid="{00000000-0005-0000-0000-00000E310000}"/>
    <cellStyle name="Normal 8 3 2 3 3 2 4" xfId="12582" xr:uid="{00000000-0005-0000-0000-00000F310000}"/>
    <cellStyle name="Normal 8 3 2 3 3 3" xfId="12583" xr:uid="{00000000-0005-0000-0000-000010310000}"/>
    <cellStyle name="Normal 8 3 2 3 3 3 2" xfId="12584" xr:uid="{00000000-0005-0000-0000-000011310000}"/>
    <cellStyle name="Normal 8 3 2 3 3 4" xfId="12585" xr:uid="{00000000-0005-0000-0000-000012310000}"/>
    <cellStyle name="Normal 8 3 2 3 3 5" xfId="12586" xr:uid="{00000000-0005-0000-0000-000013310000}"/>
    <cellStyle name="Normal 8 3 2 3 4" xfId="12587" xr:uid="{00000000-0005-0000-0000-000014310000}"/>
    <cellStyle name="Normal 8 3 2 3 4 2" xfId="12588" xr:uid="{00000000-0005-0000-0000-000015310000}"/>
    <cellStyle name="Normal 8 3 2 3 4 2 2" xfId="12589" xr:uid="{00000000-0005-0000-0000-000016310000}"/>
    <cellStyle name="Normal 8 3 2 3 4 3" xfId="12590" xr:uid="{00000000-0005-0000-0000-000017310000}"/>
    <cellStyle name="Normal 8 3 2 3 4 4" xfId="12591" xr:uid="{00000000-0005-0000-0000-000018310000}"/>
    <cellStyle name="Normal 8 3 2 3 5" xfId="12592" xr:uid="{00000000-0005-0000-0000-000019310000}"/>
    <cellStyle name="Normal 8 3 2 3 5 2" xfId="12593" xr:uid="{00000000-0005-0000-0000-00001A310000}"/>
    <cellStyle name="Normal 8 3 2 3 6" xfId="12594" xr:uid="{00000000-0005-0000-0000-00001B310000}"/>
    <cellStyle name="Normal 8 3 2 3 7" xfId="12595" xr:uid="{00000000-0005-0000-0000-00001C310000}"/>
    <cellStyle name="Normal 8 3 2 4" xfId="12596" xr:uid="{00000000-0005-0000-0000-00001D310000}"/>
    <cellStyle name="Normal 8 3 2 4 2" xfId="12597" xr:uid="{00000000-0005-0000-0000-00001E310000}"/>
    <cellStyle name="Normal 8 3 2 4 2 2" xfId="12598" xr:uid="{00000000-0005-0000-0000-00001F310000}"/>
    <cellStyle name="Normal 8 3 2 4 2 2 2" xfId="12599" xr:uid="{00000000-0005-0000-0000-000020310000}"/>
    <cellStyle name="Normal 8 3 2 4 2 2 2 2" xfId="12600" xr:uid="{00000000-0005-0000-0000-000021310000}"/>
    <cellStyle name="Normal 8 3 2 4 2 2 3" xfId="12601" xr:uid="{00000000-0005-0000-0000-000022310000}"/>
    <cellStyle name="Normal 8 3 2 4 2 2 4" xfId="12602" xr:uid="{00000000-0005-0000-0000-000023310000}"/>
    <cellStyle name="Normal 8 3 2 4 2 3" xfId="12603" xr:uid="{00000000-0005-0000-0000-000024310000}"/>
    <cellStyle name="Normal 8 3 2 4 2 3 2" xfId="12604" xr:uid="{00000000-0005-0000-0000-000025310000}"/>
    <cellStyle name="Normal 8 3 2 4 2 4" xfId="12605" xr:uid="{00000000-0005-0000-0000-000026310000}"/>
    <cellStyle name="Normal 8 3 2 4 2 5" xfId="12606" xr:uid="{00000000-0005-0000-0000-000027310000}"/>
    <cellStyle name="Normal 8 3 2 4 3" xfId="12607" xr:uid="{00000000-0005-0000-0000-000028310000}"/>
    <cellStyle name="Normal 8 3 2 4 3 2" xfId="12608" xr:uid="{00000000-0005-0000-0000-000029310000}"/>
    <cellStyle name="Normal 8 3 2 4 3 2 2" xfId="12609" xr:uid="{00000000-0005-0000-0000-00002A310000}"/>
    <cellStyle name="Normal 8 3 2 4 3 3" xfId="12610" xr:uid="{00000000-0005-0000-0000-00002B310000}"/>
    <cellStyle name="Normal 8 3 2 4 3 4" xfId="12611" xr:uid="{00000000-0005-0000-0000-00002C310000}"/>
    <cellStyle name="Normal 8 3 2 4 4" xfId="12612" xr:uid="{00000000-0005-0000-0000-00002D310000}"/>
    <cellStyle name="Normal 8 3 2 4 4 2" xfId="12613" xr:uid="{00000000-0005-0000-0000-00002E310000}"/>
    <cellStyle name="Normal 8 3 2 4 5" xfId="12614" xr:uid="{00000000-0005-0000-0000-00002F310000}"/>
    <cellStyle name="Normal 8 3 2 4 6" xfId="12615" xr:uid="{00000000-0005-0000-0000-000030310000}"/>
    <cellStyle name="Normal 8 3 2 5" xfId="12616" xr:uid="{00000000-0005-0000-0000-000031310000}"/>
    <cellStyle name="Normal 8 3 2 5 2" xfId="12617" xr:uid="{00000000-0005-0000-0000-000032310000}"/>
    <cellStyle name="Normal 8 3 2 5 2 2" xfId="12618" xr:uid="{00000000-0005-0000-0000-000033310000}"/>
    <cellStyle name="Normal 8 3 2 5 2 2 2" xfId="12619" xr:uid="{00000000-0005-0000-0000-000034310000}"/>
    <cellStyle name="Normal 8 3 2 5 2 2 2 2" xfId="12620" xr:uid="{00000000-0005-0000-0000-000035310000}"/>
    <cellStyle name="Normal 8 3 2 5 2 2 3" xfId="12621" xr:uid="{00000000-0005-0000-0000-000036310000}"/>
    <cellStyle name="Normal 8 3 2 5 2 2 4" xfId="12622" xr:uid="{00000000-0005-0000-0000-000037310000}"/>
    <cellStyle name="Normal 8 3 2 5 2 3" xfId="12623" xr:uid="{00000000-0005-0000-0000-000038310000}"/>
    <cellStyle name="Normal 8 3 2 5 2 3 2" xfId="12624" xr:uid="{00000000-0005-0000-0000-000039310000}"/>
    <cellStyle name="Normal 8 3 2 5 2 4" xfId="12625" xr:uid="{00000000-0005-0000-0000-00003A310000}"/>
    <cellStyle name="Normal 8 3 2 5 2 5" xfId="12626" xr:uid="{00000000-0005-0000-0000-00003B310000}"/>
    <cellStyle name="Normal 8 3 2 5 3" xfId="12627" xr:uid="{00000000-0005-0000-0000-00003C310000}"/>
    <cellStyle name="Normal 8 3 2 5 3 2" xfId="12628" xr:uid="{00000000-0005-0000-0000-00003D310000}"/>
    <cellStyle name="Normal 8 3 2 5 3 2 2" xfId="12629" xr:uid="{00000000-0005-0000-0000-00003E310000}"/>
    <cellStyle name="Normal 8 3 2 5 3 3" xfId="12630" xr:uid="{00000000-0005-0000-0000-00003F310000}"/>
    <cellStyle name="Normal 8 3 2 5 3 4" xfId="12631" xr:uid="{00000000-0005-0000-0000-000040310000}"/>
    <cellStyle name="Normal 8 3 2 5 4" xfId="12632" xr:uid="{00000000-0005-0000-0000-000041310000}"/>
    <cellStyle name="Normal 8 3 2 5 4 2" xfId="12633" xr:uid="{00000000-0005-0000-0000-000042310000}"/>
    <cellStyle name="Normal 8 3 2 5 5" xfId="12634" xr:uid="{00000000-0005-0000-0000-000043310000}"/>
    <cellStyle name="Normal 8 3 2 5 6" xfId="12635" xr:uid="{00000000-0005-0000-0000-000044310000}"/>
    <cellStyle name="Normal 8 3 2 6" xfId="12636" xr:uid="{00000000-0005-0000-0000-000045310000}"/>
    <cellStyle name="Normal 8 3 2 6 2" xfId="12637" xr:uid="{00000000-0005-0000-0000-000046310000}"/>
    <cellStyle name="Normal 8 3 2 6 2 2" xfId="12638" xr:uid="{00000000-0005-0000-0000-000047310000}"/>
    <cellStyle name="Normal 8 3 2 6 2 2 2" xfId="12639" xr:uid="{00000000-0005-0000-0000-000048310000}"/>
    <cellStyle name="Normal 8 3 2 6 2 3" xfId="12640" xr:uid="{00000000-0005-0000-0000-000049310000}"/>
    <cellStyle name="Normal 8 3 2 6 2 4" xfId="12641" xr:uid="{00000000-0005-0000-0000-00004A310000}"/>
    <cellStyle name="Normal 8 3 2 6 3" xfId="12642" xr:uid="{00000000-0005-0000-0000-00004B310000}"/>
    <cellStyle name="Normal 8 3 2 6 3 2" xfId="12643" xr:uid="{00000000-0005-0000-0000-00004C310000}"/>
    <cellStyle name="Normal 8 3 2 6 4" xfId="12644" xr:uid="{00000000-0005-0000-0000-00004D310000}"/>
    <cellStyle name="Normal 8 3 2 6 5" xfId="12645" xr:uid="{00000000-0005-0000-0000-00004E310000}"/>
    <cellStyle name="Normal 8 3 2 7" xfId="12646" xr:uid="{00000000-0005-0000-0000-00004F310000}"/>
    <cellStyle name="Normal 8 3 2 7 2" xfId="12647" xr:uid="{00000000-0005-0000-0000-000050310000}"/>
    <cellStyle name="Normal 8 3 2 7 2 2" xfId="12648" xr:uid="{00000000-0005-0000-0000-000051310000}"/>
    <cellStyle name="Normal 8 3 2 7 3" xfId="12649" xr:uid="{00000000-0005-0000-0000-000052310000}"/>
    <cellStyle name="Normal 8 3 2 7 4" xfId="12650" xr:uid="{00000000-0005-0000-0000-000053310000}"/>
    <cellStyle name="Normal 8 3 2 8" xfId="12651" xr:uid="{00000000-0005-0000-0000-000054310000}"/>
    <cellStyle name="Normal 8 3 2 8 2" xfId="12652" xr:uid="{00000000-0005-0000-0000-000055310000}"/>
    <cellStyle name="Normal 8 3 2 9" xfId="12653" xr:uid="{00000000-0005-0000-0000-000056310000}"/>
    <cellStyle name="Normal 8 3 3" xfId="12654" xr:uid="{00000000-0005-0000-0000-000057310000}"/>
    <cellStyle name="Normal 8 3 3 2" xfId="12655" xr:uid="{00000000-0005-0000-0000-000058310000}"/>
    <cellStyle name="Normal 8 3 3 2 2" xfId="12656" xr:uid="{00000000-0005-0000-0000-000059310000}"/>
    <cellStyle name="Normal 8 3 3 2 2 2" xfId="12657" xr:uid="{00000000-0005-0000-0000-00005A310000}"/>
    <cellStyle name="Normal 8 3 3 2 2 2 2" xfId="12658" xr:uid="{00000000-0005-0000-0000-00005B310000}"/>
    <cellStyle name="Normal 8 3 3 2 2 2 2 2" xfId="12659" xr:uid="{00000000-0005-0000-0000-00005C310000}"/>
    <cellStyle name="Normal 8 3 3 2 2 2 2 2 2" xfId="12660" xr:uid="{00000000-0005-0000-0000-00005D310000}"/>
    <cellStyle name="Normal 8 3 3 2 2 2 2 3" xfId="12661" xr:uid="{00000000-0005-0000-0000-00005E310000}"/>
    <cellStyle name="Normal 8 3 3 2 2 2 2 4" xfId="12662" xr:uid="{00000000-0005-0000-0000-00005F310000}"/>
    <cellStyle name="Normal 8 3 3 2 2 2 3" xfId="12663" xr:uid="{00000000-0005-0000-0000-000060310000}"/>
    <cellStyle name="Normal 8 3 3 2 2 2 3 2" xfId="12664" xr:uid="{00000000-0005-0000-0000-000061310000}"/>
    <cellStyle name="Normal 8 3 3 2 2 2 4" xfId="12665" xr:uid="{00000000-0005-0000-0000-000062310000}"/>
    <cellStyle name="Normal 8 3 3 2 2 2 5" xfId="12666" xr:uid="{00000000-0005-0000-0000-000063310000}"/>
    <cellStyle name="Normal 8 3 3 2 2 3" xfId="12667" xr:uid="{00000000-0005-0000-0000-000064310000}"/>
    <cellStyle name="Normal 8 3 3 2 2 3 2" xfId="12668" xr:uid="{00000000-0005-0000-0000-000065310000}"/>
    <cellStyle name="Normal 8 3 3 2 2 3 2 2" xfId="12669" xr:uid="{00000000-0005-0000-0000-000066310000}"/>
    <cellStyle name="Normal 8 3 3 2 2 3 3" xfId="12670" xr:uid="{00000000-0005-0000-0000-000067310000}"/>
    <cellStyle name="Normal 8 3 3 2 2 3 4" xfId="12671" xr:uid="{00000000-0005-0000-0000-000068310000}"/>
    <cellStyle name="Normal 8 3 3 2 2 4" xfId="12672" xr:uid="{00000000-0005-0000-0000-000069310000}"/>
    <cellStyle name="Normal 8 3 3 2 2 4 2" xfId="12673" xr:uid="{00000000-0005-0000-0000-00006A310000}"/>
    <cellStyle name="Normal 8 3 3 2 2 5" xfId="12674" xr:uid="{00000000-0005-0000-0000-00006B310000}"/>
    <cellStyle name="Normal 8 3 3 2 2 6" xfId="12675" xr:uid="{00000000-0005-0000-0000-00006C310000}"/>
    <cellStyle name="Normal 8 3 3 2 3" xfId="12676" xr:uid="{00000000-0005-0000-0000-00006D310000}"/>
    <cellStyle name="Normal 8 3 3 2 3 2" xfId="12677" xr:uid="{00000000-0005-0000-0000-00006E310000}"/>
    <cellStyle name="Normal 8 3 3 2 3 2 2" xfId="12678" xr:uid="{00000000-0005-0000-0000-00006F310000}"/>
    <cellStyle name="Normal 8 3 3 2 3 2 2 2" xfId="12679" xr:uid="{00000000-0005-0000-0000-000070310000}"/>
    <cellStyle name="Normal 8 3 3 2 3 2 3" xfId="12680" xr:uid="{00000000-0005-0000-0000-000071310000}"/>
    <cellStyle name="Normal 8 3 3 2 3 2 4" xfId="12681" xr:uid="{00000000-0005-0000-0000-000072310000}"/>
    <cellStyle name="Normal 8 3 3 2 3 3" xfId="12682" xr:uid="{00000000-0005-0000-0000-000073310000}"/>
    <cellStyle name="Normal 8 3 3 2 3 3 2" xfId="12683" xr:uid="{00000000-0005-0000-0000-000074310000}"/>
    <cellStyle name="Normal 8 3 3 2 3 4" xfId="12684" xr:uid="{00000000-0005-0000-0000-000075310000}"/>
    <cellStyle name="Normal 8 3 3 2 3 5" xfId="12685" xr:uid="{00000000-0005-0000-0000-000076310000}"/>
    <cellStyle name="Normal 8 3 3 2 4" xfId="12686" xr:uid="{00000000-0005-0000-0000-000077310000}"/>
    <cellStyle name="Normal 8 3 3 2 4 2" xfId="12687" xr:uid="{00000000-0005-0000-0000-000078310000}"/>
    <cellStyle name="Normal 8 3 3 2 4 2 2" xfId="12688" xr:uid="{00000000-0005-0000-0000-000079310000}"/>
    <cellStyle name="Normal 8 3 3 2 4 3" xfId="12689" xr:uid="{00000000-0005-0000-0000-00007A310000}"/>
    <cellStyle name="Normal 8 3 3 2 4 4" xfId="12690" xr:uid="{00000000-0005-0000-0000-00007B310000}"/>
    <cellStyle name="Normal 8 3 3 2 5" xfId="12691" xr:uid="{00000000-0005-0000-0000-00007C310000}"/>
    <cellStyle name="Normal 8 3 3 2 5 2" xfId="12692" xr:uid="{00000000-0005-0000-0000-00007D310000}"/>
    <cellStyle name="Normal 8 3 3 2 6" xfId="12693" xr:uid="{00000000-0005-0000-0000-00007E310000}"/>
    <cellStyle name="Normal 8 3 3 2 7" xfId="12694" xr:uid="{00000000-0005-0000-0000-00007F310000}"/>
    <cellStyle name="Normal 8 3 3 3" xfId="12695" xr:uid="{00000000-0005-0000-0000-000080310000}"/>
    <cellStyle name="Normal 8 3 3 3 2" xfId="12696" xr:uid="{00000000-0005-0000-0000-000081310000}"/>
    <cellStyle name="Normal 8 3 3 3 2 2" xfId="12697" xr:uid="{00000000-0005-0000-0000-000082310000}"/>
    <cellStyle name="Normal 8 3 3 3 2 2 2" xfId="12698" xr:uid="{00000000-0005-0000-0000-000083310000}"/>
    <cellStyle name="Normal 8 3 3 3 2 2 2 2" xfId="12699" xr:uid="{00000000-0005-0000-0000-000084310000}"/>
    <cellStyle name="Normal 8 3 3 3 2 2 3" xfId="12700" xr:uid="{00000000-0005-0000-0000-000085310000}"/>
    <cellStyle name="Normal 8 3 3 3 2 2 4" xfId="12701" xr:uid="{00000000-0005-0000-0000-000086310000}"/>
    <cellStyle name="Normal 8 3 3 3 2 3" xfId="12702" xr:uid="{00000000-0005-0000-0000-000087310000}"/>
    <cellStyle name="Normal 8 3 3 3 2 3 2" xfId="12703" xr:uid="{00000000-0005-0000-0000-000088310000}"/>
    <cellStyle name="Normal 8 3 3 3 2 4" xfId="12704" xr:uid="{00000000-0005-0000-0000-000089310000}"/>
    <cellStyle name="Normal 8 3 3 3 2 5" xfId="12705" xr:uid="{00000000-0005-0000-0000-00008A310000}"/>
    <cellStyle name="Normal 8 3 3 3 3" xfId="12706" xr:uid="{00000000-0005-0000-0000-00008B310000}"/>
    <cellStyle name="Normal 8 3 3 3 3 2" xfId="12707" xr:uid="{00000000-0005-0000-0000-00008C310000}"/>
    <cellStyle name="Normal 8 3 3 3 3 2 2" xfId="12708" xr:uid="{00000000-0005-0000-0000-00008D310000}"/>
    <cellStyle name="Normal 8 3 3 3 3 3" xfId="12709" xr:uid="{00000000-0005-0000-0000-00008E310000}"/>
    <cellStyle name="Normal 8 3 3 3 3 4" xfId="12710" xr:uid="{00000000-0005-0000-0000-00008F310000}"/>
    <cellStyle name="Normal 8 3 3 3 4" xfId="12711" xr:uid="{00000000-0005-0000-0000-000090310000}"/>
    <cellStyle name="Normal 8 3 3 3 4 2" xfId="12712" xr:uid="{00000000-0005-0000-0000-000091310000}"/>
    <cellStyle name="Normal 8 3 3 3 5" xfId="12713" xr:uid="{00000000-0005-0000-0000-000092310000}"/>
    <cellStyle name="Normal 8 3 3 3 6" xfId="12714" xr:uid="{00000000-0005-0000-0000-000093310000}"/>
    <cellStyle name="Normal 8 3 3 4" xfId="12715" xr:uid="{00000000-0005-0000-0000-000094310000}"/>
    <cellStyle name="Normal 8 3 3 4 2" xfId="12716" xr:uid="{00000000-0005-0000-0000-000095310000}"/>
    <cellStyle name="Normal 8 3 3 4 2 2" xfId="12717" xr:uid="{00000000-0005-0000-0000-000096310000}"/>
    <cellStyle name="Normal 8 3 3 4 2 2 2" xfId="12718" xr:uid="{00000000-0005-0000-0000-000097310000}"/>
    <cellStyle name="Normal 8 3 3 4 2 2 2 2" xfId="12719" xr:uid="{00000000-0005-0000-0000-000098310000}"/>
    <cellStyle name="Normal 8 3 3 4 2 2 3" xfId="12720" xr:uid="{00000000-0005-0000-0000-000099310000}"/>
    <cellStyle name="Normal 8 3 3 4 2 2 4" xfId="12721" xr:uid="{00000000-0005-0000-0000-00009A310000}"/>
    <cellStyle name="Normal 8 3 3 4 2 3" xfId="12722" xr:uid="{00000000-0005-0000-0000-00009B310000}"/>
    <cellStyle name="Normal 8 3 3 4 2 3 2" xfId="12723" xr:uid="{00000000-0005-0000-0000-00009C310000}"/>
    <cellStyle name="Normal 8 3 3 4 2 4" xfId="12724" xr:uid="{00000000-0005-0000-0000-00009D310000}"/>
    <cellStyle name="Normal 8 3 3 4 2 5" xfId="12725" xr:uid="{00000000-0005-0000-0000-00009E310000}"/>
    <cellStyle name="Normal 8 3 3 4 3" xfId="12726" xr:uid="{00000000-0005-0000-0000-00009F310000}"/>
    <cellStyle name="Normal 8 3 3 4 3 2" xfId="12727" xr:uid="{00000000-0005-0000-0000-0000A0310000}"/>
    <cellStyle name="Normal 8 3 3 4 3 2 2" xfId="12728" xr:uid="{00000000-0005-0000-0000-0000A1310000}"/>
    <cellStyle name="Normal 8 3 3 4 3 3" xfId="12729" xr:uid="{00000000-0005-0000-0000-0000A2310000}"/>
    <cellStyle name="Normal 8 3 3 4 3 4" xfId="12730" xr:uid="{00000000-0005-0000-0000-0000A3310000}"/>
    <cellStyle name="Normal 8 3 3 4 4" xfId="12731" xr:uid="{00000000-0005-0000-0000-0000A4310000}"/>
    <cellStyle name="Normal 8 3 3 4 4 2" xfId="12732" xr:uid="{00000000-0005-0000-0000-0000A5310000}"/>
    <cellStyle name="Normal 8 3 3 4 5" xfId="12733" xr:uid="{00000000-0005-0000-0000-0000A6310000}"/>
    <cellStyle name="Normal 8 3 3 4 6" xfId="12734" xr:uid="{00000000-0005-0000-0000-0000A7310000}"/>
    <cellStyle name="Normal 8 3 3 5" xfId="12735" xr:uid="{00000000-0005-0000-0000-0000A8310000}"/>
    <cellStyle name="Normal 8 3 3 5 2" xfId="12736" xr:uid="{00000000-0005-0000-0000-0000A9310000}"/>
    <cellStyle name="Normal 8 3 3 5 2 2" xfId="12737" xr:uid="{00000000-0005-0000-0000-0000AA310000}"/>
    <cellStyle name="Normal 8 3 3 5 2 2 2" xfId="12738" xr:uid="{00000000-0005-0000-0000-0000AB310000}"/>
    <cellStyle name="Normal 8 3 3 5 2 3" xfId="12739" xr:uid="{00000000-0005-0000-0000-0000AC310000}"/>
    <cellStyle name="Normal 8 3 3 5 2 4" xfId="12740" xr:uid="{00000000-0005-0000-0000-0000AD310000}"/>
    <cellStyle name="Normal 8 3 3 5 3" xfId="12741" xr:uid="{00000000-0005-0000-0000-0000AE310000}"/>
    <cellStyle name="Normal 8 3 3 5 3 2" xfId="12742" xr:uid="{00000000-0005-0000-0000-0000AF310000}"/>
    <cellStyle name="Normal 8 3 3 5 4" xfId="12743" xr:uid="{00000000-0005-0000-0000-0000B0310000}"/>
    <cellStyle name="Normal 8 3 3 5 5" xfId="12744" xr:uid="{00000000-0005-0000-0000-0000B1310000}"/>
    <cellStyle name="Normal 8 3 3 6" xfId="12745" xr:uid="{00000000-0005-0000-0000-0000B2310000}"/>
    <cellStyle name="Normal 8 3 3 6 2" xfId="12746" xr:uid="{00000000-0005-0000-0000-0000B3310000}"/>
    <cellStyle name="Normal 8 3 3 6 2 2" xfId="12747" xr:uid="{00000000-0005-0000-0000-0000B4310000}"/>
    <cellStyle name="Normal 8 3 3 6 3" xfId="12748" xr:uid="{00000000-0005-0000-0000-0000B5310000}"/>
    <cellStyle name="Normal 8 3 3 6 4" xfId="12749" xr:uid="{00000000-0005-0000-0000-0000B6310000}"/>
    <cellStyle name="Normal 8 3 3 7" xfId="12750" xr:uid="{00000000-0005-0000-0000-0000B7310000}"/>
    <cellStyle name="Normal 8 3 3 7 2" xfId="12751" xr:uid="{00000000-0005-0000-0000-0000B8310000}"/>
    <cellStyle name="Normal 8 3 3 8" xfId="12752" xr:uid="{00000000-0005-0000-0000-0000B9310000}"/>
    <cellStyle name="Normal 8 3 3 9" xfId="12753" xr:uid="{00000000-0005-0000-0000-0000BA310000}"/>
    <cellStyle name="Normal 8 3 4" xfId="12754" xr:uid="{00000000-0005-0000-0000-0000BB310000}"/>
    <cellStyle name="Normal 8 3 4 2" xfId="12755" xr:uid="{00000000-0005-0000-0000-0000BC310000}"/>
    <cellStyle name="Normal 8 3 4 2 2" xfId="12756" xr:uid="{00000000-0005-0000-0000-0000BD310000}"/>
    <cellStyle name="Normal 8 3 4 2 2 2" xfId="12757" xr:uid="{00000000-0005-0000-0000-0000BE310000}"/>
    <cellStyle name="Normal 8 3 4 2 2 2 2" xfId="12758" xr:uid="{00000000-0005-0000-0000-0000BF310000}"/>
    <cellStyle name="Normal 8 3 4 2 2 2 2 2" xfId="12759" xr:uid="{00000000-0005-0000-0000-0000C0310000}"/>
    <cellStyle name="Normal 8 3 4 2 2 2 2 2 2" xfId="12760" xr:uid="{00000000-0005-0000-0000-0000C1310000}"/>
    <cellStyle name="Normal 8 3 4 2 2 2 2 3" xfId="12761" xr:uid="{00000000-0005-0000-0000-0000C2310000}"/>
    <cellStyle name="Normal 8 3 4 2 2 2 2 4" xfId="12762" xr:uid="{00000000-0005-0000-0000-0000C3310000}"/>
    <cellStyle name="Normal 8 3 4 2 2 2 3" xfId="12763" xr:uid="{00000000-0005-0000-0000-0000C4310000}"/>
    <cellStyle name="Normal 8 3 4 2 2 2 3 2" xfId="12764" xr:uid="{00000000-0005-0000-0000-0000C5310000}"/>
    <cellStyle name="Normal 8 3 4 2 2 2 4" xfId="12765" xr:uid="{00000000-0005-0000-0000-0000C6310000}"/>
    <cellStyle name="Normal 8 3 4 2 2 2 5" xfId="12766" xr:uid="{00000000-0005-0000-0000-0000C7310000}"/>
    <cellStyle name="Normal 8 3 4 2 2 3" xfId="12767" xr:uid="{00000000-0005-0000-0000-0000C8310000}"/>
    <cellStyle name="Normal 8 3 4 2 2 3 2" xfId="12768" xr:uid="{00000000-0005-0000-0000-0000C9310000}"/>
    <cellStyle name="Normal 8 3 4 2 2 3 2 2" xfId="12769" xr:uid="{00000000-0005-0000-0000-0000CA310000}"/>
    <cellStyle name="Normal 8 3 4 2 2 3 3" xfId="12770" xr:uid="{00000000-0005-0000-0000-0000CB310000}"/>
    <cellStyle name="Normal 8 3 4 2 2 3 4" xfId="12771" xr:uid="{00000000-0005-0000-0000-0000CC310000}"/>
    <cellStyle name="Normal 8 3 4 2 2 4" xfId="12772" xr:uid="{00000000-0005-0000-0000-0000CD310000}"/>
    <cellStyle name="Normal 8 3 4 2 2 4 2" xfId="12773" xr:uid="{00000000-0005-0000-0000-0000CE310000}"/>
    <cellStyle name="Normal 8 3 4 2 2 5" xfId="12774" xr:uid="{00000000-0005-0000-0000-0000CF310000}"/>
    <cellStyle name="Normal 8 3 4 2 2 6" xfId="12775" xr:uid="{00000000-0005-0000-0000-0000D0310000}"/>
    <cellStyle name="Normal 8 3 4 2 3" xfId="12776" xr:uid="{00000000-0005-0000-0000-0000D1310000}"/>
    <cellStyle name="Normal 8 3 4 2 3 2" xfId="12777" xr:uid="{00000000-0005-0000-0000-0000D2310000}"/>
    <cellStyle name="Normal 8 3 4 2 3 2 2" xfId="12778" xr:uid="{00000000-0005-0000-0000-0000D3310000}"/>
    <cellStyle name="Normal 8 3 4 2 3 2 2 2" xfId="12779" xr:uid="{00000000-0005-0000-0000-0000D4310000}"/>
    <cellStyle name="Normal 8 3 4 2 3 2 3" xfId="12780" xr:uid="{00000000-0005-0000-0000-0000D5310000}"/>
    <cellStyle name="Normal 8 3 4 2 3 2 4" xfId="12781" xr:uid="{00000000-0005-0000-0000-0000D6310000}"/>
    <cellStyle name="Normal 8 3 4 2 3 3" xfId="12782" xr:uid="{00000000-0005-0000-0000-0000D7310000}"/>
    <cellStyle name="Normal 8 3 4 2 3 3 2" xfId="12783" xr:uid="{00000000-0005-0000-0000-0000D8310000}"/>
    <cellStyle name="Normal 8 3 4 2 3 4" xfId="12784" xr:uid="{00000000-0005-0000-0000-0000D9310000}"/>
    <cellStyle name="Normal 8 3 4 2 3 5" xfId="12785" xr:uid="{00000000-0005-0000-0000-0000DA310000}"/>
    <cellStyle name="Normal 8 3 4 2 4" xfId="12786" xr:uid="{00000000-0005-0000-0000-0000DB310000}"/>
    <cellStyle name="Normal 8 3 4 2 4 2" xfId="12787" xr:uid="{00000000-0005-0000-0000-0000DC310000}"/>
    <cellStyle name="Normal 8 3 4 2 4 2 2" xfId="12788" xr:uid="{00000000-0005-0000-0000-0000DD310000}"/>
    <cellStyle name="Normal 8 3 4 2 4 3" xfId="12789" xr:uid="{00000000-0005-0000-0000-0000DE310000}"/>
    <cellStyle name="Normal 8 3 4 2 4 4" xfId="12790" xr:uid="{00000000-0005-0000-0000-0000DF310000}"/>
    <cellStyle name="Normal 8 3 4 2 5" xfId="12791" xr:uid="{00000000-0005-0000-0000-0000E0310000}"/>
    <cellStyle name="Normal 8 3 4 2 5 2" xfId="12792" xr:uid="{00000000-0005-0000-0000-0000E1310000}"/>
    <cellStyle name="Normal 8 3 4 2 6" xfId="12793" xr:uid="{00000000-0005-0000-0000-0000E2310000}"/>
    <cellStyle name="Normal 8 3 4 2 7" xfId="12794" xr:uid="{00000000-0005-0000-0000-0000E3310000}"/>
    <cellStyle name="Normal 8 3 4 3" xfId="12795" xr:uid="{00000000-0005-0000-0000-0000E4310000}"/>
    <cellStyle name="Normal 8 3 4 3 2" xfId="12796" xr:uid="{00000000-0005-0000-0000-0000E5310000}"/>
    <cellStyle name="Normal 8 3 4 3 2 2" xfId="12797" xr:uid="{00000000-0005-0000-0000-0000E6310000}"/>
    <cellStyle name="Normal 8 3 4 3 2 2 2" xfId="12798" xr:uid="{00000000-0005-0000-0000-0000E7310000}"/>
    <cellStyle name="Normal 8 3 4 3 2 2 2 2" xfId="12799" xr:uid="{00000000-0005-0000-0000-0000E8310000}"/>
    <cellStyle name="Normal 8 3 4 3 2 2 3" xfId="12800" xr:uid="{00000000-0005-0000-0000-0000E9310000}"/>
    <cellStyle name="Normal 8 3 4 3 2 2 4" xfId="12801" xr:uid="{00000000-0005-0000-0000-0000EA310000}"/>
    <cellStyle name="Normal 8 3 4 3 2 3" xfId="12802" xr:uid="{00000000-0005-0000-0000-0000EB310000}"/>
    <cellStyle name="Normal 8 3 4 3 2 3 2" xfId="12803" xr:uid="{00000000-0005-0000-0000-0000EC310000}"/>
    <cellStyle name="Normal 8 3 4 3 2 4" xfId="12804" xr:uid="{00000000-0005-0000-0000-0000ED310000}"/>
    <cellStyle name="Normal 8 3 4 3 2 5" xfId="12805" xr:uid="{00000000-0005-0000-0000-0000EE310000}"/>
    <cellStyle name="Normal 8 3 4 3 3" xfId="12806" xr:uid="{00000000-0005-0000-0000-0000EF310000}"/>
    <cellStyle name="Normal 8 3 4 3 3 2" xfId="12807" xr:uid="{00000000-0005-0000-0000-0000F0310000}"/>
    <cellStyle name="Normal 8 3 4 3 3 2 2" xfId="12808" xr:uid="{00000000-0005-0000-0000-0000F1310000}"/>
    <cellStyle name="Normal 8 3 4 3 3 3" xfId="12809" xr:uid="{00000000-0005-0000-0000-0000F2310000}"/>
    <cellStyle name="Normal 8 3 4 3 3 4" xfId="12810" xr:uid="{00000000-0005-0000-0000-0000F3310000}"/>
    <cellStyle name="Normal 8 3 4 3 4" xfId="12811" xr:uid="{00000000-0005-0000-0000-0000F4310000}"/>
    <cellStyle name="Normal 8 3 4 3 4 2" xfId="12812" xr:uid="{00000000-0005-0000-0000-0000F5310000}"/>
    <cellStyle name="Normal 8 3 4 3 5" xfId="12813" xr:uid="{00000000-0005-0000-0000-0000F6310000}"/>
    <cellStyle name="Normal 8 3 4 3 6" xfId="12814" xr:uid="{00000000-0005-0000-0000-0000F7310000}"/>
    <cellStyle name="Normal 8 3 4 4" xfId="12815" xr:uid="{00000000-0005-0000-0000-0000F8310000}"/>
    <cellStyle name="Normal 8 3 4 4 2" xfId="12816" xr:uid="{00000000-0005-0000-0000-0000F9310000}"/>
    <cellStyle name="Normal 8 3 4 4 2 2" xfId="12817" xr:uid="{00000000-0005-0000-0000-0000FA310000}"/>
    <cellStyle name="Normal 8 3 4 4 2 2 2" xfId="12818" xr:uid="{00000000-0005-0000-0000-0000FB310000}"/>
    <cellStyle name="Normal 8 3 4 4 2 2 2 2" xfId="12819" xr:uid="{00000000-0005-0000-0000-0000FC310000}"/>
    <cellStyle name="Normal 8 3 4 4 2 2 3" xfId="12820" xr:uid="{00000000-0005-0000-0000-0000FD310000}"/>
    <cellStyle name="Normal 8 3 4 4 2 2 4" xfId="12821" xr:uid="{00000000-0005-0000-0000-0000FE310000}"/>
    <cellStyle name="Normal 8 3 4 4 2 3" xfId="12822" xr:uid="{00000000-0005-0000-0000-0000FF310000}"/>
    <cellStyle name="Normal 8 3 4 4 2 3 2" xfId="12823" xr:uid="{00000000-0005-0000-0000-000000320000}"/>
    <cellStyle name="Normal 8 3 4 4 2 4" xfId="12824" xr:uid="{00000000-0005-0000-0000-000001320000}"/>
    <cellStyle name="Normal 8 3 4 4 2 5" xfId="12825" xr:uid="{00000000-0005-0000-0000-000002320000}"/>
    <cellStyle name="Normal 8 3 4 4 3" xfId="12826" xr:uid="{00000000-0005-0000-0000-000003320000}"/>
    <cellStyle name="Normal 8 3 4 4 3 2" xfId="12827" xr:uid="{00000000-0005-0000-0000-000004320000}"/>
    <cellStyle name="Normal 8 3 4 4 3 2 2" xfId="12828" xr:uid="{00000000-0005-0000-0000-000005320000}"/>
    <cellStyle name="Normal 8 3 4 4 3 3" xfId="12829" xr:uid="{00000000-0005-0000-0000-000006320000}"/>
    <cellStyle name="Normal 8 3 4 4 3 4" xfId="12830" xr:uid="{00000000-0005-0000-0000-000007320000}"/>
    <cellStyle name="Normal 8 3 4 4 4" xfId="12831" xr:uid="{00000000-0005-0000-0000-000008320000}"/>
    <cellStyle name="Normal 8 3 4 4 4 2" xfId="12832" xr:uid="{00000000-0005-0000-0000-000009320000}"/>
    <cellStyle name="Normal 8 3 4 4 5" xfId="12833" xr:uid="{00000000-0005-0000-0000-00000A320000}"/>
    <cellStyle name="Normal 8 3 4 4 6" xfId="12834" xr:uid="{00000000-0005-0000-0000-00000B320000}"/>
    <cellStyle name="Normal 8 3 4 5" xfId="12835" xr:uid="{00000000-0005-0000-0000-00000C320000}"/>
    <cellStyle name="Normal 8 3 4 5 2" xfId="12836" xr:uid="{00000000-0005-0000-0000-00000D320000}"/>
    <cellStyle name="Normal 8 3 4 5 2 2" xfId="12837" xr:uid="{00000000-0005-0000-0000-00000E320000}"/>
    <cellStyle name="Normal 8 3 4 5 2 2 2" xfId="12838" xr:uid="{00000000-0005-0000-0000-00000F320000}"/>
    <cellStyle name="Normal 8 3 4 5 2 3" xfId="12839" xr:uid="{00000000-0005-0000-0000-000010320000}"/>
    <cellStyle name="Normal 8 3 4 5 2 4" xfId="12840" xr:uid="{00000000-0005-0000-0000-000011320000}"/>
    <cellStyle name="Normal 8 3 4 5 3" xfId="12841" xr:uid="{00000000-0005-0000-0000-000012320000}"/>
    <cellStyle name="Normal 8 3 4 5 3 2" xfId="12842" xr:uid="{00000000-0005-0000-0000-000013320000}"/>
    <cellStyle name="Normal 8 3 4 5 4" xfId="12843" xr:uid="{00000000-0005-0000-0000-000014320000}"/>
    <cellStyle name="Normal 8 3 4 5 5" xfId="12844" xr:uid="{00000000-0005-0000-0000-000015320000}"/>
    <cellStyle name="Normal 8 3 4 6" xfId="12845" xr:uid="{00000000-0005-0000-0000-000016320000}"/>
    <cellStyle name="Normal 8 3 4 6 2" xfId="12846" xr:uid="{00000000-0005-0000-0000-000017320000}"/>
    <cellStyle name="Normal 8 3 4 6 2 2" xfId="12847" xr:uid="{00000000-0005-0000-0000-000018320000}"/>
    <cellStyle name="Normal 8 3 4 6 3" xfId="12848" xr:uid="{00000000-0005-0000-0000-000019320000}"/>
    <cellStyle name="Normal 8 3 4 6 4" xfId="12849" xr:uid="{00000000-0005-0000-0000-00001A320000}"/>
    <cellStyle name="Normal 8 3 4 7" xfId="12850" xr:uid="{00000000-0005-0000-0000-00001B320000}"/>
    <cellStyle name="Normal 8 3 4 7 2" xfId="12851" xr:uid="{00000000-0005-0000-0000-00001C320000}"/>
    <cellStyle name="Normal 8 3 4 8" xfId="12852" xr:uid="{00000000-0005-0000-0000-00001D320000}"/>
    <cellStyle name="Normal 8 3 4 9" xfId="12853" xr:uid="{00000000-0005-0000-0000-00001E320000}"/>
    <cellStyle name="Normal 8 3 5" xfId="12854" xr:uid="{00000000-0005-0000-0000-00001F320000}"/>
    <cellStyle name="Normal 8 3 5 2" xfId="12855" xr:uid="{00000000-0005-0000-0000-000020320000}"/>
    <cellStyle name="Normal 8 3 5 2 2" xfId="12856" xr:uid="{00000000-0005-0000-0000-000021320000}"/>
    <cellStyle name="Normal 8 3 5 2 2 2" xfId="12857" xr:uid="{00000000-0005-0000-0000-000022320000}"/>
    <cellStyle name="Normal 8 3 5 2 2 2 2" xfId="12858" xr:uid="{00000000-0005-0000-0000-000023320000}"/>
    <cellStyle name="Normal 8 3 5 2 2 2 2 2" xfId="12859" xr:uid="{00000000-0005-0000-0000-000024320000}"/>
    <cellStyle name="Normal 8 3 5 2 2 2 3" xfId="12860" xr:uid="{00000000-0005-0000-0000-000025320000}"/>
    <cellStyle name="Normal 8 3 5 2 2 2 4" xfId="12861" xr:uid="{00000000-0005-0000-0000-000026320000}"/>
    <cellStyle name="Normal 8 3 5 2 2 3" xfId="12862" xr:uid="{00000000-0005-0000-0000-000027320000}"/>
    <cellStyle name="Normal 8 3 5 2 2 3 2" xfId="12863" xr:uid="{00000000-0005-0000-0000-000028320000}"/>
    <cellStyle name="Normal 8 3 5 2 2 4" xfId="12864" xr:uid="{00000000-0005-0000-0000-000029320000}"/>
    <cellStyle name="Normal 8 3 5 2 2 5" xfId="12865" xr:uid="{00000000-0005-0000-0000-00002A320000}"/>
    <cellStyle name="Normal 8 3 5 2 3" xfId="12866" xr:uid="{00000000-0005-0000-0000-00002B320000}"/>
    <cellStyle name="Normal 8 3 5 2 3 2" xfId="12867" xr:uid="{00000000-0005-0000-0000-00002C320000}"/>
    <cellStyle name="Normal 8 3 5 2 3 2 2" xfId="12868" xr:uid="{00000000-0005-0000-0000-00002D320000}"/>
    <cellStyle name="Normal 8 3 5 2 3 3" xfId="12869" xr:uid="{00000000-0005-0000-0000-00002E320000}"/>
    <cellStyle name="Normal 8 3 5 2 3 4" xfId="12870" xr:uid="{00000000-0005-0000-0000-00002F320000}"/>
    <cellStyle name="Normal 8 3 5 2 4" xfId="12871" xr:uid="{00000000-0005-0000-0000-000030320000}"/>
    <cellStyle name="Normal 8 3 5 2 4 2" xfId="12872" xr:uid="{00000000-0005-0000-0000-000031320000}"/>
    <cellStyle name="Normal 8 3 5 2 5" xfId="12873" xr:uid="{00000000-0005-0000-0000-000032320000}"/>
    <cellStyle name="Normal 8 3 5 2 6" xfId="12874" xr:uid="{00000000-0005-0000-0000-000033320000}"/>
    <cellStyle name="Normal 8 3 5 3" xfId="12875" xr:uid="{00000000-0005-0000-0000-000034320000}"/>
    <cellStyle name="Normal 8 3 5 3 2" xfId="12876" xr:uid="{00000000-0005-0000-0000-000035320000}"/>
    <cellStyle name="Normal 8 3 5 3 2 2" xfId="12877" xr:uid="{00000000-0005-0000-0000-000036320000}"/>
    <cellStyle name="Normal 8 3 5 3 2 2 2" xfId="12878" xr:uid="{00000000-0005-0000-0000-000037320000}"/>
    <cellStyle name="Normal 8 3 5 3 2 3" xfId="12879" xr:uid="{00000000-0005-0000-0000-000038320000}"/>
    <cellStyle name="Normal 8 3 5 3 2 4" xfId="12880" xr:uid="{00000000-0005-0000-0000-000039320000}"/>
    <cellStyle name="Normal 8 3 5 3 3" xfId="12881" xr:uid="{00000000-0005-0000-0000-00003A320000}"/>
    <cellStyle name="Normal 8 3 5 3 3 2" xfId="12882" xr:uid="{00000000-0005-0000-0000-00003B320000}"/>
    <cellStyle name="Normal 8 3 5 3 4" xfId="12883" xr:uid="{00000000-0005-0000-0000-00003C320000}"/>
    <cellStyle name="Normal 8 3 5 3 5" xfId="12884" xr:uid="{00000000-0005-0000-0000-00003D320000}"/>
    <cellStyle name="Normal 8 3 5 4" xfId="12885" xr:uid="{00000000-0005-0000-0000-00003E320000}"/>
    <cellStyle name="Normal 8 3 5 4 2" xfId="12886" xr:uid="{00000000-0005-0000-0000-00003F320000}"/>
    <cellStyle name="Normal 8 3 5 4 2 2" xfId="12887" xr:uid="{00000000-0005-0000-0000-000040320000}"/>
    <cellStyle name="Normal 8 3 5 4 3" xfId="12888" xr:uid="{00000000-0005-0000-0000-000041320000}"/>
    <cellStyle name="Normal 8 3 5 4 4" xfId="12889" xr:uid="{00000000-0005-0000-0000-000042320000}"/>
    <cellStyle name="Normal 8 3 5 5" xfId="12890" xr:uid="{00000000-0005-0000-0000-000043320000}"/>
    <cellStyle name="Normal 8 3 5 5 2" xfId="12891" xr:uid="{00000000-0005-0000-0000-000044320000}"/>
    <cellStyle name="Normal 8 3 5 6" xfId="12892" xr:uid="{00000000-0005-0000-0000-000045320000}"/>
    <cellStyle name="Normal 8 3 5 7" xfId="12893" xr:uid="{00000000-0005-0000-0000-000046320000}"/>
    <cellStyle name="Normal 8 3 6" xfId="12894" xr:uid="{00000000-0005-0000-0000-000047320000}"/>
    <cellStyle name="Normal 8 3 6 2" xfId="12895" xr:uid="{00000000-0005-0000-0000-000048320000}"/>
    <cellStyle name="Normal 8 3 6 2 2" xfId="12896" xr:uid="{00000000-0005-0000-0000-000049320000}"/>
    <cellStyle name="Normal 8 3 6 2 2 2" xfId="12897" xr:uid="{00000000-0005-0000-0000-00004A320000}"/>
    <cellStyle name="Normal 8 3 6 2 2 2 2" xfId="12898" xr:uid="{00000000-0005-0000-0000-00004B320000}"/>
    <cellStyle name="Normal 8 3 6 2 2 3" xfId="12899" xr:uid="{00000000-0005-0000-0000-00004C320000}"/>
    <cellStyle name="Normal 8 3 6 2 2 4" xfId="12900" xr:uid="{00000000-0005-0000-0000-00004D320000}"/>
    <cellStyle name="Normal 8 3 6 2 3" xfId="12901" xr:uid="{00000000-0005-0000-0000-00004E320000}"/>
    <cellStyle name="Normal 8 3 6 2 3 2" xfId="12902" xr:uid="{00000000-0005-0000-0000-00004F320000}"/>
    <cellStyle name="Normal 8 3 6 2 4" xfId="12903" xr:uid="{00000000-0005-0000-0000-000050320000}"/>
    <cellStyle name="Normal 8 3 6 2 5" xfId="12904" xr:uid="{00000000-0005-0000-0000-000051320000}"/>
    <cellStyle name="Normal 8 3 6 3" xfId="12905" xr:uid="{00000000-0005-0000-0000-000052320000}"/>
    <cellStyle name="Normal 8 3 6 3 2" xfId="12906" xr:uid="{00000000-0005-0000-0000-000053320000}"/>
    <cellStyle name="Normal 8 3 6 3 2 2" xfId="12907" xr:uid="{00000000-0005-0000-0000-000054320000}"/>
    <cellStyle name="Normal 8 3 6 3 3" xfId="12908" xr:uid="{00000000-0005-0000-0000-000055320000}"/>
    <cellStyle name="Normal 8 3 6 3 4" xfId="12909" xr:uid="{00000000-0005-0000-0000-000056320000}"/>
    <cellStyle name="Normal 8 3 6 4" xfId="12910" xr:uid="{00000000-0005-0000-0000-000057320000}"/>
    <cellStyle name="Normal 8 3 6 4 2" xfId="12911" xr:uid="{00000000-0005-0000-0000-000058320000}"/>
    <cellStyle name="Normal 8 3 6 5" xfId="12912" xr:uid="{00000000-0005-0000-0000-000059320000}"/>
    <cellStyle name="Normal 8 3 6 6" xfId="12913" xr:uid="{00000000-0005-0000-0000-00005A320000}"/>
    <cellStyle name="Normal 8 3 7" xfId="12914" xr:uid="{00000000-0005-0000-0000-00005B320000}"/>
    <cellStyle name="Normal 8 3 7 2" xfId="12915" xr:uid="{00000000-0005-0000-0000-00005C320000}"/>
    <cellStyle name="Normal 8 3 7 2 2" xfId="12916" xr:uid="{00000000-0005-0000-0000-00005D320000}"/>
    <cellStyle name="Normal 8 3 7 2 2 2" xfId="12917" xr:uid="{00000000-0005-0000-0000-00005E320000}"/>
    <cellStyle name="Normal 8 3 7 2 2 2 2" xfId="12918" xr:uid="{00000000-0005-0000-0000-00005F320000}"/>
    <cellStyle name="Normal 8 3 7 2 2 3" xfId="12919" xr:uid="{00000000-0005-0000-0000-000060320000}"/>
    <cellStyle name="Normal 8 3 7 2 2 4" xfId="12920" xr:uid="{00000000-0005-0000-0000-000061320000}"/>
    <cellStyle name="Normal 8 3 7 2 3" xfId="12921" xr:uid="{00000000-0005-0000-0000-000062320000}"/>
    <cellStyle name="Normal 8 3 7 2 3 2" xfId="12922" xr:uid="{00000000-0005-0000-0000-000063320000}"/>
    <cellStyle name="Normal 8 3 7 2 4" xfId="12923" xr:uid="{00000000-0005-0000-0000-000064320000}"/>
    <cellStyle name="Normal 8 3 7 2 5" xfId="12924" xr:uid="{00000000-0005-0000-0000-000065320000}"/>
    <cellStyle name="Normal 8 3 7 3" xfId="12925" xr:uid="{00000000-0005-0000-0000-000066320000}"/>
    <cellStyle name="Normal 8 3 7 3 2" xfId="12926" xr:uid="{00000000-0005-0000-0000-000067320000}"/>
    <cellStyle name="Normal 8 3 7 3 2 2" xfId="12927" xr:uid="{00000000-0005-0000-0000-000068320000}"/>
    <cellStyle name="Normal 8 3 7 3 3" xfId="12928" xr:uid="{00000000-0005-0000-0000-000069320000}"/>
    <cellStyle name="Normal 8 3 7 3 4" xfId="12929" xr:uid="{00000000-0005-0000-0000-00006A320000}"/>
    <cellStyle name="Normal 8 3 7 4" xfId="12930" xr:uid="{00000000-0005-0000-0000-00006B320000}"/>
    <cellStyle name="Normal 8 3 7 4 2" xfId="12931" xr:uid="{00000000-0005-0000-0000-00006C320000}"/>
    <cellStyle name="Normal 8 3 7 5" xfId="12932" xr:uid="{00000000-0005-0000-0000-00006D320000}"/>
    <cellStyle name="Normal 8 3 7 6" xfId="12933" xr:uid="{00000000-0005-0000-0000-00006E320000}"/>
    <cellStyle name="Normal 8 3 8" xfId="12934" xr:uid="{00000000-0005-0000-0000-00006F320000}"/>
    <cellStyle name="Normal 8 3 8 2" xfId="12935" xr:uid="{00000000-0005-0000-0000-000070320000}"/>
    <cellStyle name="Normal 8 3 8 2 2" xfId="12936" xr:uid="{00000000-0005-0000-0000-000071320000}"/>
    <cellStyle name="Normal 8 3 8 2 2 2" xfId="12937" xr:uid="{00000000-0005-0000-0000-000072320000}"/>
    <cellStyle name="Normal 8 3 8 2 3" xfId="12938" xr:uid="{00000000-0005-0000-0000-000073320000}"/>
    <cellStyle name="Normal 8 3 8 2 4" xfId="12939" xr:uid="{00000000-0005-0000-0000-000074320000}"/>
    <cellStyle name="Normal 8 3 8 3" xfId="12940" xr:uid="{00000000-0005-0000-0000-000075320000}"/>
    <cellStyle name="Normal 8 3 8 3 2" xfId="12941" xr:uid="{00000000-0005-0000-0000-000076320000}"/>
    <cellStyle name="Normal 8 3 8 4" xfId="12942" xr:uid="{00000000-0005-0000-0000-000077320000}"/>
    <cellStyle name="Normal 8 3 8 5" xfId="12943" xr:uid="{00000000-0005-0000-0000-000078320000}"/>
    <cellStyle name="Normal 8 3 9" xfId="12944" xr:uid="{00000000-0005-0000-0000-000079320000}"/>
    <cellStyle name="Normal 8 3 9 2" xfId="12945" xr:uid="{00000000-0005-0000-0000-00007A320000}"/>
    <cellStyle name="Normal 8 3 9 2 2" xfId="12946" xr:uid="{00000000-0005-0000-0000-00007B320000}"/>
    <cellStyle name="Normal 8 3 9 2 2 2" xfId="12947" xr:uid="{00000000-0005-0000-0000-00007C320000}"/>
    <cellStyle name="Normal 8 3 9 2 3" xfId="12948" xr:uid="{00000000-0005-0000-0000-00007D320000}"/>
    <cellStyle name="Normal 8 3 9 2 4" xfId="12949" xr:uid="{00000000-0005-0000-0000-00007E320000}"/>
    <cellStyle name="Normal 8 3 9 3" xfId="12950" xr:uid="{00000000-0005-0000-0000-00007F320000}"/>
    <cellStyle name="Normal 8 3 9 3 2" xfId="12951" xr:uid="{00000000-0005-0000-0000-000080320000}"/>
    <cellStyle name="Normal 8 3 9 4" xfId="12952" xr:uid="{00000000-0005-0000-0000-000081320000}"/>
    <cellStyle name="Normal 8 3 9 5" xfId="12953" xr:uid="{00000000-0005-0000-0000-000082320000}"/>
    <cellStyle name="Normal 8 4" xfId="12954" xr:uid="{00000000-0005-0000-0000-000083320000}"/>
    <cellStyle name="Normal 8 4 10" xfId="12955" xr:uid="{00000000-0005-0000-0000-000084320000}"/>
    <cellStyle name="Normal 8 4 11" xfId="12956" xr:uid="{00000000-0005-0000-0000-000085320000}"/>
    <cellStyle name="Normal 8 4 11 2" xfId="12957" xr:uid="{00000000-0005-0000-0000-000086320000}"/>
    <cellStyle name="Normal 8 4 12" xfId="12958" xr:uid="{00000000-0005-0000-0000-000087320000}"/>
    <cellStyle name="Normal 8 4 13" xfId="12959" xr:uid="{00000000-0005-0000-0000-000088320000}"/>
    <cellStyle name="Normal 8 4 2" xfId="12960" xr:uid="{00000000-0005-0000-0000-000089320000}"/>
    <cellStyle name="Normal 8 4 2 2" xfId="12961" xr:uid="{00000000-0005-0000-0000-00008A320000}"/>
    <cellStyle name="Normal 8 4 2 2 2" xfId="12962" xr:uid="{00000000-0005-0000-0000-00008B320000}"/>
    <cellStyle name="Normal 8 4 2 2 2 2" xfId="12963" xr:uid="{00000000-0005-0000-0000-00008C320000}"/>
    <cellStyle name="Normal 8 4 2 2 2 2 2" xfId="12964" xr:uid="{00000000-0005-0000-0000-00008D320000}"/>
    <cellStyle name="Normal 8 4 2 2 2 2 2 2" xfId="12965" xr:uid="{00000000-0005-0000-0000-00008E320000}"/>
    <cellStyle name="Normal 8 4 2 2 2 2 2 2 2" xfId="12966" xr:uid="{00000000-0005-0000-0000-00008F320000}"/>
    <cellStyle name="Normal 8 4 2 2 2 2 2 3" xfId="12967" xr:uid="{00000000-0005-0000-0000-000090320000}"/>
    <cellStyle name="Normal 8 4 2 2 2 2 2 4" xfId="12968" xr:uid="{00000000-0005-0000-0000-000091320000}"/>
    <cellStyle name="Normal 8 4 2 2 2 2 3" xfId="12969" xr:uid="{00000000-0005-0000-0000-000092320000}"/>
    <cellStyle name="Normal 8 4 2 2 2 2 3 2" xfId="12970" xr:uid="{00000000-0005-0000-0000-000093320000}"/>
    <cellStyle name="Normal 8 4 2 2 2 2 4" xfId="12971" xr:uid="{00000000-0005-0000-0000-000094320000}"/>
    <cellStyle name="Normal 8 4 2 2 2 2 5" xfId="12972" xr:uid="{00000000-0005-0000-0000-000095320000}"/>
    <cellStyle name="Normal 8 4 2 2 2 3" xfId="12973" xr:uid="{00000000-0005-0000-0000-000096320000}"/>
    <cellStyle name="Normal 8 4 2 2 2 3 2" xfId="12974" xr:uid="{00000000-0005-0000-0000-000097320000}"/>
    <cellStyle name="Normal 8 4 2 2 2 3 2 2" xfId="12975" xr:uid="{00000000-0005-0000-0000-000098320000}"/>
    <cellStyle name="Normal 8 4 2 2 2 3 3" xfId="12976" xr:uid="{00000000-0005-0000-0000-000099320000}"/>
    <cellStyle name="Normal 8 4 2 2 2 3 4" xfId="12977" xr:uid="{00000000-0005-0000-0000-00009A320000}"/>
    <cellStyle name="Normal 8 4 2 2 2 4" xfId="12978" xr:uid="{00000000-0005-0000-0000-00009B320000}"/>
    <cellStyle name="Normal 8 4 2 2 2 4 2" xfId="12979" xr:uid="{00000000-0005-0000-0000-00009C320000}"/>
    <cellStyle name="Normal 8 4 2 2 2 5" xfId="12980" xr:uid="{00000000-0005-0000-0000-00009D320000}"/>
    <cellStyle name="Normal 8 4 2 2 2 6" xfId="12981" xr:uid="{00000000-0005-0000-0000-00009E320000}"/>
    <cellStyle name="Normal 8 4 2 2 3" xfId="12982" xr:uid="{00000000-0005-0000-0000-00009F320000}"/>
    <cellStyle name="Normal 8 4 2 2 3 2" xfId="12983" xr:uid="{00000000-0005-0000-0000-0000A0320000}"/>
    <cellStyle name="Normal 8 4 2 2 3 2 2" xfId="12984" xr:uid="{00000000-0005-0000-0000-0000A1320000}"/>
    <cellStyle name="Normal 8 4 2 2 3 2 2 2" xfId="12985" xr:uid="{00000000-0005-0000-0000-0000A2320000}"/>
    <cellStyle name="Normal 8 4 2 2 3 2 3" xfId="12986" xr:uid="{00000000-0005-0000-0000-0000A3320000}"/>
    <cellStyle name="Normal 8 4 2 2 3 2 4" xfId="12987" xr:uid="{00000000-0005-0000-0000-0000A4320000}"/>
    <cellStyle name="Normal 8 4 2 2 3 3" xfId="12988" xr:uid="{00000000-0005-0000-0000-0000A5320000}"/>
    <cellStyle name="Normal 8 4 2 2 3 3 2" xfId="12989" xr:uid="{00000000-0005-0000-0000-0000A6320000}"/>
    <cellStyle name="Normal 8 4 2 2 3 4" xfId="12990" xr:uid="{00000000-0005-0000-0000-0000A7320000}"/>
    <cellStyle name="Normal 8 4 2 2 3 5" xfId="12991" xr:uid="{00000000-0005-0000-0000-0000A8320000}"/>
    <cellStyle name="Normal 8 4 2 2 4" xfId="12992" xr:uid="{00000000-0005-0000-0000-0000A9320000}"/>
    <cellStyle name="Normal 8 4 2 2 4 2" xfId="12993" xr:uid="{00000000-0005-0000-0000-0000AA320000}"/>
    <cellStyle name="Normal 8 4 2 2 4 2 2" xfId="12994" xr:uid="{00000000-0005-0000-0000-0000AB320000}"/>
    <cellStyle name="Normal 8 4 2 2 4 3" xfId="12995" xr:uid="{00000000-0005-0000-0000-0000AC320000}"/>
    <cellStyle name="Normal 8 4 2 2 4 4" xfId="12996" xr:uid="{00000000-0005-0000-0000-0000AD320000}"/>
    <cellStyle name="Normal 8 4 2 2 5" xfId="12997" xr:uid="{00000000-0005-0000-0000-0000AE320000}"/>
    <cellStyle name="Normal 8 4 2 2 5 2" xfId="12998" xr:uid="{00000000-0005-0000-0000-0000AF320000}"/>
    <cellStyle name="Normal 8 4 2 2 6" xfId="12999" xr:uid="{00000000-0005-0000-0000-0000B0320000}"/>
    <cellStyle name="Normal 8 4 2 2 7" xfId="13000" xr:uid="{00000000-0005-0000-0000-0000B1320000}"/>
    <cellStyle name="Normal 8 4 2 3" xfId="13001" xr:uid="{00000000-0005-0000-0000-0000B2320000}"/>
    <cellStyle name="Normal 8 4 2 3 2" xfId="13002" xr:uid="{00000000-0005-0000-0000-0000B3320000}"/>
    <cellStyle name="Normal 8 4 2 3 2 2" xfId="13003" xr:uid="{00000000-0005-0000-0000-0000B4320000}"/>
    <cellStyle name="Normal 8 4 2 3 2 2 2" xfId="13004" xr:uid="{00000000-0005-0000-0000-0000B5320000}"/>
    <cellStyle name="Normal 8 4 2 3 2 2 2 2" xfId="13005" xr:uid="{00000000-0005-0000-0000-0000B6320000}"/>
    <cellStyle name="Normal 8 4 2 3 2 2 3" xfId="13006" xr:uid="{00000000-0005-0000-0000-0000B7320000}"/>
    <cellStyle name="Normal 8 4 2 3 2 2 4" xfId="13007" xr:uid="{00000000-0005-0000-0000-0000B8320000}"/>
    <cellStyle name="Normal 8 4 2 3 2 3" xfId="13008" xr:uid="{00000000-0005-0000-0000-0000B9320000}"/>
    <cellStyle name="Normal 8 4 2 3 2 3 2" xfId="13009" xr:uid="{00000000-0005-0000-0000-0000BA320000}"/>
    <cellStyle name="Normal 8 4 2 3 2 4" xfId="13010" xr:uid="{00000000-0005-0000-0000-0000BB320000}"/>
    <cellStyle name="Normal 8 4 2 3 2 5" xfId="13011" xr:uid="{00000000-0005-0000-0000-0000BC320000}"/>
    <cellStyle name="Normal 8 4 2 3 3" xfId="13012" xr:uid="{00000000-0005-0000-0000-0000BD320000}"/>
    <cellStyle name="Normal 8 4 2 3 3 2" xfId="13013" xr:uid="{00000000-0005-0000-0000-0000BE320000}"/>
    <cellStyle name="Normal 8 4 2 3 3 2 2" xfId="13014" xr:uid="{00000000-0005-0000-0000-0000BF320000}"/>
    <cellStyle name="Normal 8 4 2 3 3 3" xfId="13015" xr:uid="{00000000-0005-0000-0000-0000C0320000}"/>
    <cellStyle name="Normal 8 4 2 3 3 4" xfId="13016" xr:uid="{00000000-0005-0000-0000-0000C1320000}"/>
    <cellStyle name="Normal 8 4 2 3 4" xfId="13017" xr:uid="{00000000-0005-0000-0000-0000C2320000}"/>
    <cellStyle name="Normal 8 4 2 3 4 2" xfId="13018" xr:uid="{00000000-0005-0000-0000-0000C3320000}"/>
    <cellStyle name="Normal 8 4 2 3 5" xfId="13019" xr:uid="{00000000-0005-0000-0000-0000C4320000}"/>
    <cellStyle name="Normal 8 4 2 3 6" xfId="13020" xr:uid="{00000000-0005-0000-0000-0000C5320000}"/>
    <cellStyle name="Normal 8 4 2 4" xfId="13021" xr:uid="{00000000-0005-0000-0000-0000C6320000}"/>
    <cellStyle name="Normal 8 4 2 4 2" xfId="13022" xr:uid="{00000000-0005-0000-0000-0000C7320000}"/>
    <cellStyle name="Normal 8 4 2 4 2 2" xfId="13023" xr:uid="{00000000-0005-0000-0000-0000C8320000}"/>
    <cellStyle name="Normal 8 4 2 4 2 2 2" xfId="13024" xr:uid="{00000000-0005-0000-0000-0000C9320000}"/>
    <cellStyle name="Normal 8 4 2 4 2 2 2 2" xfId="13025" xr:uid="{00000000-0005-0000-0000-0000CA320000}"/>
    <cellStyle name="Normal 8 4 2 4 2 2 3" xfId="13026" xr:uid="{00000000-0005-0000-0000-0000CB320000}"/>
    <cellStyle name="Normal 8 4 2 4 2 2 4" xfId="13027" xr:uid="{00000000-0005-0000-0000-0000CC320000}"/>
    <cellStyle name="Normal 8 4 2 4 2 3" xfId="13028" xr:uid="{00000000-0005-0000-0000-0000CD320000}"/>
    <cellStyle name="Normal 8 4 2 4 2 3 2" xfId="13029" xr:uid="{00000000-0005-0000-0000-0000CE320000}"/>
    <cellStyle name="Normal 8 4 2 4 2 4" xfId="13030" xr:uid="{00000000-0005-0000-0000-0000CF320000}"/>
    <cellStyle name="Normal 8 4 2 4 2 5" xfId="13031" xr:uid="{00000000-0005-0000-0000-0000D0320000}"/>
    <cellStyle name="Normal 8 4 2 4 3" xfId="13032" xr:uid="{00000000-0005-0000-0000-0000D1320000}"/>
    <cellStyle name="Normal 8 4 2 4 3 2" xfId="13033" xr:uid="{00000000-0005-0000-0000-0000D2320000}"/>
    <cellStyle name="Normal 8 4 2 4 3 2 2" xfId="13034" xr:uid="{00000000-0005-0000-0000-0000D3320000}"/>
    <cellStyle name="Normal 8 4 2 4 3 3" xfId="13035" xr:uid="{00000000-0005-0000-0000-0000D4320000}"/>
    <cellStyle name="Normal 8 4 2 4 3 4" xfId="13036" xr:uid="{00000000-0005-0000-0000-0000D5320000}"/>
    <cellStyle name="Normal 8 4 2 4 4" xfId="13037" xr:uid="{00000000-0005-0000-0000-0000D6320000}"/>
    <cellStyle name="Normal 8 4 2 4 4 2" xfId="13038" xr:uid="{00000000-0005-0000-0000-0000D7320000}"/>
    <cellStyle name="Normal 8 4 2 4 5" xfId="13039" xr:uid="{00000000-0005-0000-0000-0000D8320000}"/>
    <cellStyle name="Normal 8 4 2 4 6" xfId="13040" xr:uid="{00000000-0005-0000-0000-0000D9320000}"/>
    <cellStyle name="Normal 8 4 2 5" xfId="13041" xr:uid="{00000000-0005-0000-0000-0000DA320000}"/>
    <cellStyle name="Normal 8 4 2 5 2" xfId="13042" xr:uid="{00000000-0005-0000-0000-0000DB320000}"/>
    <cellStyle name="Normal 8 4 2 5 2 2" xfId="13043" xr:uid="{00000000-0005-0000-0000-0000DC320000}"/>
    <cellStyle name="Normal 8 4 2 5 2 2 2" xfId="13044" xr:uid="{00000000-0005-0000-0000-0000DD320000}"/>
    <cellStyle name="Normal 8 4 2 5 2 3" xfId="13045" xr:uid="{00000000-0005-0000-0000-0000DE320000}"/>
    <cellStyle name="Normal 8 4 2 5 2 4" xfId="13046" xr:uid="{00000000-0005-0000-0000-0000DF320000}"/>
    <cellStyle name="Normal 8 4 2 5 3" xfId="13047" xr:uid="{00000000-0005-0000-0000-0000E0320000}"/>
    <cellStyle name="Normal 8 4 2 5 3 2" xfId="13048" xr:uid="{00000000-0005-0000-0000-0000E1320000}"/>
    <cellStyle name="Normal 8 4 2 5 4" xfId="13049" xr:uid="{00000000-0005-0000-0000-0000E2320000}"/>
    <cellStyle name="Normal 8 4 2 5 5" xfId="13050" xr:uid="{00000000-0005-0000-0000-0000E3320000}"/>
    <cellStyle name="Normal 8 4 2 6" xfId="13051" xr:uid="{00000000-0005-0000-0000-0000E4320000}"/>
    <cellStyle name="Normal 8 4 2 6 2" xfId="13052" xr:uid="{00000000-0005-0000-0000-0000E5320000}"/>
    <cellStyle name="Normal 8 4 2 6 2 2" xfId="13053" xr:uid="{00000000-0005-0000-0000-0000E6320000}"/>
    <cellStyle name="Normal 8 4 2 6 3" xfId="13054" xr:uid="{00000000-0005-0000-0000-0000E7320000}"/>
    <cellStyle name="Normal 8 4 2 6 4" xfId="13055" xr:uid="{00000000-0005-0000-0000-0000E8320000}"/>
    <cellStyle name="Normal 8 4 2 7" xfId="13056" xr:uid="{00000000-0005-0000-0000-0000E9320000}"/>
    <cellStyle name="Normal 8 4 2 7 2" xfId="13057" xr:uid="{00000000-0005-0000-0000-0000EA320000}"/>
    <cellStyle name="Normal 8 4 2 8" xfId="13058" xr:uid="{00000000-0005-0000-0000-0000EB320000}"/>
    <cellStyle name="Normal 8 4 2 9" xfId="13059" xr:uid="{00000000-0005-0000-0000-0000EC320000}"/>
    <cellStyle name="Normal 8 4 3" xfId="13060" xr:uid="{00000000-0005-0000-0000-0000ED320000}"/>
    <cellStyle name="Normal 8 4 3 2" xfId="13061" xr:uid="{00000000-0005-0000-0000-0000EE320000}"/>
    <cellStyle name="Normal 8 4 3 2 2" xfId="13062" xr:uid="{00000000-0005-0000-0000-0000EF320000}"/>
    <cellStyle name="Normal 8 4 3 2 2 2" xfId="13063" xr:uid="{00000000-0005-0000-0000-0000F0320000}"/>
    <cellStyle name="Normal 8 4 3 2 2 2 2" xfId="13064" xr:uid="{00000000-0005-0000-0000-0000F1320000}"/>
    <cellStyle name="Normal 8 4 3 2 2 2 2 2" xfId="13065" xr:uid="{00000000-0005-0000-0000-0000F2320000}"/>
    <cellStyle name="Normal 8 4 3 2 2 2 3" xfId="13066" xr:uid="{00000000-0005-0000-0000-0000F3320000}"/>
    <cellStyle name="Normal 8 4 3 2 2 2 4" xfId="13067" xr:uid="{00000000-0005-0000-0000-0000F4320000}"/>
    <cellStyle name="Normal 8 4 3 2 2 3" xfId="13068" xr:uid="{00000000-0005-0000-0000-0000F5320000}"/>
    <cellStyle name="Normal 8 4 3 2 2 3 2" xfId="13069" xr:uid="{00000000-0005-0000-0000-0000F6320000}"/>
    <cellStyle name="Normal 8 4 3 2 2 4" xfId="13070" xr:uid="{00000000-0005-0000-0000-0000F7320000}"/>
    <cellStyle name="Normal 8 4 3 2 2 5" xfId="13071" xr:uid="{00000000-0005-0000-0000-0000F8320000}"/>
    <cellStyle name="Normal 8 4 3 2 3" xfId="13072" xr:uid="{00000000-0005-0000-0000-0000F9320000}"/>
    <cellStyle name="Normal 8 4 3 2 3 2" xfId="13073" xr:uid="{00000000-0005-0000-0000-0000FA320000}"/>
    <cellStyle name="Normal 8 4 3 2 3 2 2" xfId="13074" xr:uid="{00000000-0005-0000-0000-0000FB320000}"/>
    <cellStyle name="Normal 8 4 3 2 3 3" xfId="13075" xr:uid="{00000000-0005-0000-0000-0000FC320000}"/>
    <cellStyle name="Normal 8 4 3 2 3 4" xfId="13076" xr:uid="{00000000-0005-0000-0000-0000FD320000}"/>
    <cellStyle name="Normal 8 4 3 2 4" xfId="13077" xr:uid="{00000000-0005-0000-0000-0000FE320000}"/>
    <cellStyle name="Normal 8 4 3 2 4 2" xfId="13078" xr:uid="{00000000-0005-0000-0000-0000FF320000}"/>
    <cellStyle name="Normal 8 4 3 2 5" xfId="13079" xr:uid="{00000000-0005-0000-0000-000000330000}"/>
    <cellStyle name="Normal 8 4 3 2 6" xfId="13080" xr:uid="{00000000-0005-0000-0000-000001330000}"/>
    <cellStyle name="Normal 8 4 3 3" xfId="13081" xr:uid="{00000000-0005-0000-0000-000002330000}"/>
    <cellStyle name="Normal 8 4 3 3 2" xfId="13082" xr:uid="{00000000-0005-0000-0000-000003330000}"/>
    <cellStyle name="Normal 8 4 3 3 2 2" xfId="13083" xr:uid="{00000000-0005-0000-0000-000004330000}"/>
    <cellStyle name="Normal 8 4 3 3 2 2 2" xfId="13084" xr:uid="{00000000-0005-0000-0000-000005330000}"/>
    <cellStyle name="Normal 8 4 3 3 2 3" xfId="13085" xr:uid="{00000000-0005-0000-0000-000006330000}"/>
    <cellStyle name="Normal 8 4 3 3 2 4" xfId="13086" xr:uid="{00000000-0005-0000-0000-000007330000}"/>
    <cellStyle name="Normal 8 4 3 3 3" xfId="13087" xr:uid="{00000000-0005-0000-0000-000008330000}"/>
    <cellStyle name="Normal 8 4 3 3 3 2" xfId="13088" xr:uid="{00000000-0005-0000-0000-000009330000}"/>
    <cellStyle name="Normal 8 4 3 3 4" xfId="13089" xr:uid="{00000000-0005-0000-0000-00000A330000}"/>
    <cellStyle name="Normal 8 4 3 3 5" xfId="13090" xr:uid="{00000000-0005-0000-0000-00000B330000}"/>
    <cellStyle name="Normal 8 4 3 4" xfId="13091" xr:uid="{00000000-0005-0000-0000-00000C330000}"/>
    <cellStyle name="Normal 8 4 3 4 2" xfId="13092" xr:uid="{00000000-0005-0000-0000-00000D330000}"/>
    <cellStyle name="Normal 8 4 3 4 2 2" xfId="13093" xr:uid="{00000000-0005-0000-0000-00000E330000}"/>
    <cellStyle name="Normal 8 4 3 4 3" xfId="13094" xr:uid="{00000000-0005-0000-0000-00000F330000}"/>
    <cellStyle name="Normal 8 4 3 4 4" xfId="13095" xr:uid="{00000000-0005-0000-0000-000010330000}"/>
    <cellStyle name="Normal 8 4 3 5" xfId="13096" xr:uid="{00000000-0005-0000-0000-000011330000}"/>
    <cellStyle name="Normal 8 4 3 5 2" xfId="13097" xr:uid="{00000000-0005-0000-0000-000012330000}"/>
    <cellStyle name="Normal 8 4 3 6" xfId="13098" xr:uid="{00000000-0005-0000-0000-000013330000}"/>
    <cellStyle name="Normal 8 4 3 7" xfId="13099" xr:uid="{00000000-0005-0000-0000-000014330000}"/>
    <cellStyle name="Normal 8 4 4" xfId="13100" xr:uid="{00000000-0005-0000-0000-000015330000}"/>
    <cellStyle name="Normal 8 4 4 2" xfId="13101" xr:uid="{00000000-0005-0000-0000-000016330000}"/>
    <cellStyle name="Normal 8 4 4 2 2" xfId="13102" xr:uid="{00000000-0005-0000-0000-000017330000}"/>
    <cellStyle name="Normal 8 4 4 2 2 2" xfId="13103" xr:uid="{00000000-0005-0000-0000-000018330000}"/>
    <cellStyle name="Normal 8 4 4 2 2 2 2" xfId="13104" xr:uid="{00000000-0005-0000-0000-000019330000}"/>
    <cellStyle name="Normal 8 4 4 2 2 3" xfId="13105" xr:uid="{00000000-0005-0000-0000-00001A330000}"/>
    <cellStyle name="Normal 8 4 4 2 2 4" xfId="13106" xr:uid="{00000000-0005-0000-0000-00001B330000}"/>
    <cellStyle name="Normal 8 4 4 2 3" xfId="13107" xr:uid="{00000000-0005-0000-0000-00001C330000}"/>
    <cellStyle name="Normal 8 4 4 2 3 2" xfId="13108" xr:uid="{00000000-0005-0000-0000-00001D330000}"/>
    <cellStyle name="Normal 8 4 4 2 4" xfId="13109" xr:uid="{00000000-0005-0000-0000-00001E330000}"/>
    <cellStyle name="Normal 8 4 4 2 5" xfId="13110" xr:uid="{00000000-0005-0000-0000-00001F330000}"/>
    <cellStyle name="Normal 8 4 4 3" xfId="13111" xr:uid="{00000000-0005-0000-0000-000020330000}"/>
    <cellStyle name="Normal 8 4 4 3 2" xfId="13112" xr:uid="{00000000-0005-0000-0000-000021330000}"/>
    <cellStyle name="Normal 8 4 4 3 2 2" xfId="13113" xr:uid="{00000000-0005-0000-0000-000022330000}"/>
    <cellStyle name="Normal 8 4 4 3 3" xfId="13114" xr:uid="{00000000-0005-0000-0000-000023330000}"/>
    <cellStyle name="Normal 8 4 4 3 4" xfId="13115" xr:uid="{00000000-0005-0000-0000-000024330000}"/>
    <cellStyle name="Normal 8 4 4 4" xfId="13116" xr:uid="{00000000-0005-0000-0000-000025330000}"/>
    <cellStyle name="Normal 8 4 4 4 2" xfId="13117" xr:uid="{00000000-0005-0000-0000-000026330000}"/>
    <cellStyle name="Normal 8 4 4 5" xfId="13118" xr:uid="{00000000-0005-0000-0000-000027330000}"/>
    <cellStyle name="Normal 8 4 4 6" xfId="13119" xr:uid="{00000000-0005-0000-0000-000028330000}"/>
    <cellStyle name="Normal 8 4 5" xfId="13120" xr:uid="{00000000-0005-0000-0000-000029330000}"/>
    <cellStyle name="Normal 8 4 5 2" xfId="13121" xr:uid="{00000000-0005-0000-0000-00002A330000}"/>
    <cellStyle name="Normal 8 4 5 2 2" xfId="13122" xr:uid="{00000000-0005-0000-0000-00002B330000}"/>
    <cellStyle name="Normal 8 4 5 2 2 2" xfId="13123" xr:uid="{00000000-0005-0000-0000-00002C330000}"/>
    <cellStyle name="Normal 8 4 5 2 2 2 2" xfId="13124" xr:uid="{00000000-0005-0000-0000-00002D330000}"/>
    <cellStyle name="Normal 8 4 5 2 2 3" xfId="13125" xr:uid="{00000000-0005-0000-0000-00002E330000}"/>
    <cellStyle name="Normal 8 4 5 2 2 4" xfId="13126" xr:uid="{00000000-0005-0000-0000-00002F330000}"/>
    <cellStyle name="Normal 8 4 5 2 3" xfId="13127" xr:uid="{00000000-0005-0000-0000-000030330000}"/>
    <cellStyle name="Normal 8 4 5 2 3 2" xfId="13128" xr:uid="{00000000-0005-0000-0000-000031330000}"/>
    <cellStyle name="Normal 8 4 5 2 4" xfId="13129" xr:uid="{00000000-0005-0000-0000-000032330000}"/>
    <cellStyle name="Normal 8 4 5 2 5" xfId="13130" xr:uid="{00000000-0005-0000-0000-000033330000}"/>
    <cellStyle name="Normal 8 4 5 3" xfId="13131" xr:uid="{00000000-0005-0000-0000-000034330000}"/>
    <cellStyle name="Normal 8 4 5 3 2" xfId="13132" xr:uid="{00000000-0005-0000-0000-000035330000}"/>
    <cellStyle name="Normal 8 4 5 3 2 2" xfId="13133" xr:uid="{00000000-0005-0000-0000-000036330000}"/>
    <cellStyle name="Normal 8 4 5 3 3" xfId="13134" xr:uid="{00000000-0005-0000-0000-000037330000}"/>
    <cellStyle name="Normal 8 4 5 3 4" xfId="13135" xr:uid="{00000000-0005-0000-0000-000038330000}"/>
    <cellStyle name="Normal 8 4 5 4" xfId="13136" xr:uid="{00000000-0005-0000-0000-000039330000}"/>
    <cellStyle name="Normal 8 4 5 4 2" xfId="13137" xr:uid="{00000000-0005-0000-0000-00003A330000}"/>
    <cellStyle name="Normal 8 4 5 5" xfId="13138" xr:uid="{00000000-0005-0000-0000-00003B330000}"/>
    <cellStyle name="Normal 8 4 5 6" xfId="13139" xr:uid="{00000000-0005-0000-0000-00003C330000}"/>
    <cellStyle name="Normal 8 4 6" xfId="13140" xr:uid="{00000000-0005-0000-0000-00003D330000}"/>
    <cellStyle name="Normal 8 4 6 2" xfId="13141" xr:uid="{00000000-0005-0000-0000-00003E330000}"/>
    <cellStyle name="Normal 8 4 6 2 2" xfId="13142" xr:uid="{00000000-0005-0000-0000-00003F330000}"/>
    <cellStyle name="Normal 8 4 6 2 2 2" xfId="13143" xr:uid="{00000000-0005-0000-0000-000040330000}"/>
    <cellStyle name="Normal 8 4 6 2 3" xfId="13144" xr:uid="{00000000-0005-0000-0000-000041330000}"/>
    <cellStyle name="Normal 8 4 6 2 4" xfId="13145" xr:uid="{00000000-0005-0000-0000-000042330000}"/>
    <cellStyle name="Normal 8 4 6 3" xfId="13146" xr:uid="{00000000-0005-0000-0000-000043330000}"/>
    <cellStyle name="Normal 8 4 6 3 2" xfId="13147" xr:uid="{00000000-0005-0000-0000-000044330000}"/>
    <cellStyle name="Normal 8 4 6 4" xfId="13148" xr:uid="{00000000-0005-0000-0000-000045330000}"/>
    <cellStyle name="Normal 8 4 6 5" xfId="13149" xr:uid="{00000000-0005-0000-0000-000046330000}"/>
    <cellStyle name="Normal 8 4 7" xfId="13150" xr:uid="{00000000-0005-0000-0000-000047330000}"/>
    <cellStyle name="Normal 8 4 7 2" xfId="13151" xr:uid="{00000000-0005-0000-0000-000048330000}"/>
    <cellStyle name="Normal 8 4 7 2 2" xfId="13152" xr:uid="{00000000-0005-0000-0000-000049330000}"/>
    <cellStyle name="Normal 8 4 7 3" xfId="13153" xr:uid="{00000000-0005-0000-0000-00004A330000}"/>
    <cellStyle name="Normal 8 4 7 4" xfId="13154" xr:uid="{00000000-0005-0000-0000-00004B330000}"/>
    <cellStyle name="Normal 8 4 8" xfId="13155" xr:uid="{00000000-0005-0000-0000-00004C330000}"/>
    <cellStyle name="Normal 8 4 9" xfId="13156" xr:uid="{00000000-0005-0000-0000-00004D330000}"/>
    <cellStyle name="Normal 8 4 9 2" xfId="13157" xr:uid="{00000000-0005-0000-0000-00004E330000}"/>
    <cellStyle name="Normal 8 4 9 2 2" xfId="13158" xr:uid="{00000000-0005-0000-0000-00004F330000}"/>
    <cellStyle name="Normal 8 4 9 3" xfId="13159" xr:uid="{00000000-0005-0000-0000-000050330000}"/>
    <cellStyle name="Normal 8 5" xfId="13160" xr:uid="{00000000-0005-0000-0000-000051330000}"/>
    <cellStyle name="Normal 8 5 2" xfId="13161" xr:uid="{00000000-0005-0000-0000-000052330000}"/>
    <cellStyle name="Normal 8 5 2 2" xfId="13162" xr:uid="{00000000-0005-0000-0000-000053330000}"/>
    <cellStyle name="Normal 8 5 2 2 2" xfId="13163" xr:uid="{00000000-0005-0000-0000-000054330000}"/>
    <cellStyle name="Normal 8 5 2 2 2 2" xfId="13164" xr:uid="{00000000-0005-0000-0000-000055330000}"/>
    <cellStyle name="Normal 8 5 2 2 2 2 2" xfId="13165" xr:uid="{00000000-0005-0000-0000-000056330000}"/>
    <cellStyle name="Normal 8 5 2 2 2 2 2 2" xfId="13166" xr:uid="{00000000-0005-0000-0000-000057330000}"/>
    <cellStyle name="Normal 8 5 2 2 2 2 3" xfId="13167" xr:uid="{00000000-0005-0000-0000-000058330000}"/>
    <cellStyle name="Normal 8 5 2 2 2 2 4" xfId="13168" xr:uid="{00000000-0005-0000-0000-000059330000}"/>
    <cellStyle name="Normal 8 5 2 2 2 3" xfId="13169" xr:uid="{00000000-0005-0000-0000-00005A330000}"/>
    <cellStyle name="Normal 8 5 2 2 2 3 2" xfId="13170" xr:uid="{00000000-0005-0000-0000-00005B330000}"/>
    <cellStyle name="Normal 8 5 2 2 2 4" xfId="13171" xr:uid="{00000000-0005-0000-0000-00005C330000}"/>
    <cellStyle name="Normal 8 5 2 2 2 5" xfId="13172" xr:uid="{00000000-0005-0000-0000-00005D330000}"/>
    <cellStyle name="Normal 8 5 2 2 3" xfId="13173" xr:uid="{00000000-0005-0000-0000-00005E330000}"/>
    <cellStyle name="Normal 8 5 2 2 3 2" xfId="13174" xr:uid="{00000000-0005-0000-0000-00005F330000}"/>
    <cellStyle name="Normal 8 5 2 2 3 2 2" xfId="13175" xr:uid="{00000000-0005-0000-0000-000060330000}"/>
    <cellStyle name="Normal 8 5 2 2 3 3" xfId="13176" xr:uid="{00000000-0005-0000-0000-000061330000}"/>
    <cellStyle name="Normal 8 5 2 2 3 4" xfId="13177" xr:uid="{00000000-0005-0000-0000-000062330000}"/>
    <cellStyle name="Normal 8 5 2 2 4" xfId="13178" xr:uid="{00000000-0005-0000-0000-000063330000}"/>
    <cellStyle name="Normal 8 5 2 2 4 2" xfId="13179" xr:uid="{00000000-0005-0000-0000-000064330000}"/>
    <cellStyle name="Normal 8 5 2 2 5" xfId="13180" xr:uid="{00000000-0005-0000-0000-000065330000}"/>
    <cellStyle name="Normal 8 5 2 2 6" xfId="13181" xr:uid="{00000000-0005-0000-0000-000066330000}"/>
    <cellStyle name="Normal 8 5 2 3" xfId="13182" xr:uid="{00000000-0005-0000-0000-000067330000}"/>
    <cellStyle name="Normal 8 5 2 3 2" xfId="13183" xr:uid="{00000000-0005-0000-0000-000068330000}"/>
    <cellStyle name="Normal 8 5 2 3 2 2" xfId="13184" xr:uid="{00000000-0005-0000-0000-000069330000}"/>
    <cellStyle name="Normal 8 5 2 3 2 2 2" xfId="13185" xr:uid="{00000000-0005-0000-0000-00006A330000}"/>
    <cellStyle name="Normal 8 5 2 3 2 3" xfId="13186" xr:uid="{00000000-0005-0000-0000-00006B330000}"/>
    <cellStyle name="Normal 8 5 2 3 2 4" xfId="13187" xr:uid="{00000000-0005-0000-0000-00006C330000}"/>
    <cellStyle name="Normal 8 5 2 3 3" xfId="13188" xr:uid="{00000000-0005-0000-0000-00006D330000}"/>
    <cellStyle name="Normal 8 5 2 3 3 2" xfId="13189" xr:uid="{00000000-0005-0000-0000-00006E330000}"/>
    <cellStyle name="Normal 8 5 2 3 4" xfId="13190" xr:uid="{00000000-0005-0000-0000-00006F330000}"/>
    <cellStyle name="Normal 8 5 2 3 5" xfId="13191" xr:uid="{00000000-0005-0000-0000-000070330000}"/>
    <cellStyle name="Normal 8 5 2 4" xfId="13192" xr:uid="{00000000-0005-0000-0000-000071330000}"/>
    <cellStyle name="Normal 8 5 2 4 2" xfId="13193" xr:uid="{00000000-0005-0000-0000-000072330000}"/>
    <cellStyle name="Normal 8 5 2 4 2 2" xfId="13194" xr:uid="{00000000-0005-0000-0000-000073330000}"/>
    <cellStyle name="Normal 8 5 2 4 3" xfId="13195" xr:uid="{00000000-0005-0000-0000-000074330000}"/>
    <cellStyle name="Normal 8 5 2 4 4" xfId="13196" xr:uid="{00000000-0005-0000-0000-000075330000}"/>
    <cellStyle name="Normal 8 5 2 5" xfId="13197" xr:uid="{00000000-0005-0000-0000-000076330000}"/>
    <cellStyle name="Normal 8 5 2 5 2" xfId="13198" xr:uid="{00000000-0005-0000-0000-000077330000}"/>
    <cellStyle name="Normal 8 5 2 6" xfId="13199" xr:uid="{00000000-0005-0000-0000-000078330000}"/>
    <cellStyle name="Normal 8 5 2 7" xfId="13200" xr:uid="{00000000-0005-0000-0000-000079330000}"/>
    <cellStyle name="Normal 8 5 3" xfId="13201" xr:uid="{00000000-0005-0000-0000-00007A330000}"/>
    <cellStyle name="Normal 8 5 3 2" xfId="13202" xr:uid="{00000000-0005-0000-0000-00007B330000}"/>
    <cellStyle name="Normal 8 5 3 2 2" xfId="13203" xr:uid="{00000000-0005-0000-0000-00007C330000}"/>
    <cellStyle name="Normal 8 5 3 2 2 2" xfId="13204" xr:uid="{00000000-0005-0000-0000-00007D330000}"/>
    <cellStyle name="Normal 8 5 3 2 2 2 2" xfId="13205" xr:uid="{00000000-0005-0000-0000-00007E330000}"/>
    <cellStyle name="Normal 8 5 3 2 2 3" xfId="13206" xr:uid="{00000000-0005-0000-0000-00007F330000}"/>
    <cellStyle name="Normal 8 5 3 2 2 4" xfId="13207" xr:uid="{00000000-0005-0000-0000-000080330000}"/>
    <cellStyle name="Normal 8 5 3 2 3" xfId="13208" xr:uid="{00000000-0005-0000-0000-000081330000}"/>
    <cellStyle name="Normal 8 5 3 2 3 2" xfId="13209" xr:uid="{00000000-0005-0000-0000-000082330000}"/>
    <cellStyle name="Normal 8 5 3 2 4" xfId="13210" xr:uid="{00000000-0005-0000-0000-000083330000}"/>
    <cellStyle name="Normal 8 5 3 2 5" xfId="13211" xr:uid="{00000000-0005-0000-0000-000084330000}"/>
    <cellStyle name="Normal 8 5 3 3" xfId="13212" xr:uid="{00000000-0005-0000-0000-000085330000}"/>
    <cellStyle name="Normal 8 5 3 3 2" xfId="13213" xr:uid="{00000000-0005-0000-0000-000086330000}"/>
    <cellStyle name="Normal 8 5 3 3 2 2" xfId="13214" xr:uid="{00000000-0005-0000-0000-000087330000}"/>
    <cellStyle name="Normal 8 5 3 3 3" xfId="13215" xr:uid="{00000000-0005-0000-0000-000088330000}"/>
    <cellStyle name="Normal 8 5 3 3 4" xfId="13216" xr:uid="{00000000-0005-0000-0000-000089330000}"/>
    <cellStyle name="Normal 8 5 3 4" xfId="13217" xr:uid="{00000000-0005-0000-0000-00008A330000}"/>
    <cellStyle name="Normal 8 5 3 4 2" xfId="13218" xr:uid="{00000000-0005-0000-0000-00008B330000}"/>
    <cellStyle name="Normal 8 5 3 5" xfId="13219" xr:uid="{00000000-0005-0000-0000-00008C330000}"/>
    <cellStyle name="Normal 8 5 3 6" xfId="13220" xr:uid="{00000000-0005-0000-0000-00008D330000}"/>
    <cellStyle name="Normal 8 5 4" xfId="13221" xr:uid="{00000000-0005-0000-0000-00008E330000}"/>
    <cellStyle name="Normal 8 5 4 2" xfId="13222" xr:uid="{00000000-0005-0000-0000-00008F330000}"/>
    <cellStyle name="Normal 8 5 4 2 2" xfId="13223" xr:uid="{00000000-0005-0000-0000-000090330000}"/>
    <cellStyle name="Normal 8 5 4 2 2 2" xfId="13224" xr:uid="{00000000-0005-0000-0000-000091330000}"/>
    <cellStyle name="Normal 8 5 4 2 2 2 2" xfId="13225" xr:uid="{00000000-0005-0000-0000-000092330000}"/>
    <cellStyle name="Normal 8 5 4 2 2 3" xfId="13226" xr:uid="{00000000-0005-0000-0000-000093330000}"/>
    <cellStyle name="Normal 8 5 4 2 2 4" xfId="13227" xr:uid="{00000000-0005-0000-0000-000094330000}"/>
    <cellStyle name="Normal 8 5 4 2 3" xfId="13228" xr:uid="{00000000-0005-0000-0000-000095330000}"/>
    <cellStyle name="Normal 8 5 4 2 3 2" xfId="13229" xr:uid="{00000000-0005-0000-0000-000096330000}"/>
    <cellStyle name="Normal 8 5 4 2 4" xfId="13230" xr:uid="{00000000-0005-0000-0000-000097330000}"/>
    <cellStyle name="Normal 8 5 4 2 5" xfId="13231" xr:uid="{00000000-0005-0000-0000-000098330000}"/>
    <cellStyle name="Normal 8 5 4 3" xfId="13232" xr:uid="{00000000-0005-0000-0000-000099330000}"/>
    <cellStyle name="Normal 8 5 4 3 2" xfId="13233" xr:uid="{00000000-0005-0000-0000-00009A330000}"/>
    <cellStyle name="Normal 8 5 4 3 2 2" xfId="13234" xr:uid="{00000000-0005-0000-0000-00009B330000}"/>
    <cellStyle name="Normal 8 5 4 3 3" xfId="13235" xr:uid="{00000000-0005-0000-0000-00009C330000}"/>
    <cellStyle name="Normal 8 5 4 3 4" xfId="13236" xr:uid="{00000000-0005-0000-0000-00009D330000}"/>
    <cellStyle name="Normal 8 5 4 4" xfId="13237" xr:uid="{00000000-0005-0000-0000-00009E330000}"/>
    <cellStyle name="Normal 8 5 4 4 2" xfId="13238" xr:uid="{00000000-0005-0000-0000-00009F330000}"/>
    <cellStyle name="Normal 8 5 4 5" xfId="13239" xr:uid="{00000000-0005-0000-0000-0000A0330000}"/>
    <cellStyle name="Normal 8 5 4 6" xfId="13240" xr:uid="{00000000-0005-0000-0000-0000A1330000}"/>
    <cellStyle name="Normal 8 5 5" xfId="13241" xr:uid="{00000000-0005-0000-0000-0000A2330000}"/>
    <cellStyle name="Normal 8 5 5 2" xfId="13242" xr:uid="{00000000-0005-0000-0000-0000A3330000}"/>
    <cellStyle name="Normal 8 5 5 2 2" xfId="13243" xr:uid="{00000000-0005-0000-0000-0000A4330000}"/>
    <cellStyle name="Normal 8 5 5 2 2 2" xfId="13244" xr:uid="{00000000-0005-0000-0000-0000A5330000}"/>
    <cellStyle name="Normal 8 5 5 2 3" xfId="13245" xr:uid="{00000000-0005-0000-0000-0000A6330000}"/>
    <cellStyle name="Normal 8 5 5 2 4" xfId="13246" xr:uid="{00000000-0005-0000-0000-0000A7330000}"/>
    <cellStyle name="Normal 8 5 5 3" xfId="13247" xr:uid="{00000000-0005-0000-0000-0000A8330000}"/>
    <cellStyle name="Normal 8 5 5 3 2" xfId="13248" xr:uid="{00000000-0005-0000-0000-0000A9330000}"/>
    <cellStyle name="Normal 8 5 5 4" xfId="13249" xr:uid="{00000000-0005-0000-0000-0000AA330000}"/>
    <cellStyle name="Normal 8 5 5 5" xfId="13250" xr:uid="{00000000-0005-0000-0000-0000AB330000}"/>
    <cellStyle name="Normal 8 5 6" xfId="13251" xr:uid="{00000000-0005-0000-0000-0000AC330000}"/>
    <cellStyle name="Normal 8 5 6 2" xfId="13252" xr:uid="{00000000-0005-0000-0000-0000AD330000}"/>
    <cellStyle name="Normal 8 5 6 2 2" xfId="13253" xr:uid="{00000000-0005-0000-0000-0000AE330000}"/>
    <cellStyle name="Normal 8 5 6 3" xfId="13254" xr:uid="{00000000-0005-0000-0000-0000AF330000}"/>
    <cellStyle name="Normal 8 5 6 4" xfId="13255" xr:uid="{00000000-0005-0000-0000-0000B0330000}"/>
    <cellStyle name="Normal 8 5 7" xfId="13256" xr:uid="{00000000-0005-0000-0000-0000B1330000}"/>
    <cellStyle name="Normal 8 5 7 2" xfId="13257" xr:uid="{00000000-0005-0000-0000-0000B2330000}"/>
    <cellStyle name="Normal 8 5 8" xfId="13258" xr:uid="{00000000-0005-0000-0000-0000B3330000}"/>
    <cellStyle name="Normal 8 5 9" xfId="13259" xr:uid="{00000000-0005-0000-0000-0000B4330000}"/>
    <cellStyle name="Normal 8 6" xfId="13260" xr:uid="{00000000-0005-0000-0000-0000B5330000}"/>
    <cellStyle name="Normal 8 6 2" xfId="13261" xr:uid="{00000000-0005-0000-0000-0000B6330000}"/>
    <cellStyle name="Normal 8 6 2 2" xfId="13262" xr:uid="{00000000-0005-0000-0000-0000B7330000}"/>
    <cellStyle name="Normal 8 6 2 2 2" xfId="13263" xr:uid="{00000000-0005-0000-0000-0000B8330000}"/>
    <cellStyle name="Normal 8 6 2 2 2 2" xfId="13264" xr:uid="{00000000-0005-0000-0000-0000B9330000}"/>
    <cellStyle name="Normal 8 6 2 2 2 2 2" xfId="13265" xr:uid="{00000000-0005-0000-0000-0000BA330000}"/>
    <cellStyle name="Normal 8 6 2 2 2 2 2 2" xfId="13266" xr:uid="{00000000-0005-0000-0000-0000BB330000}"/>
    <cellStyle name="Normal 8 6 2 2 2 2 3" xfId="13267" xr:uid="{00000000-0005-0000-0000-0000BC330000}"/>
    <cellStyle name="Normal 8 6 2 2 2 2 4" xfId="13268" xr:uid="{00000000-0005-0000-0000-0000BD330000}"/>
    <cellStyle name="Normal 8 6 2 2 2 3" xfId="13269" xr:uid="{00000000-0005-0000-0000-0000BE330000}"/>
    <cellStyle name="Normal 8 6 2 2 2 3 2" xfId="13270" xr:uid="{00000000-0005-0000-0000-0000BF330000}"/>
    <cellStyle name="Normal 8 6 2 2 2 4" xfId="13271" xr:uid="{00000000-0005-0000-0000-0000C0330000}"/>
    <cellStyle name="Normal 8 6 2 2 2 5" xfId="13272" xr:uid="{00000000-0005-0000-0000-0000C1330000}"/>
    <cellStyle name="Normal 8 6 2 2 3" xfId="13273" xr:uid="{00000000-0005-0000-0000-0000C2330000}"/>
    <cellStyle name="Normal 8 6 2 2 3 2" xfId="13274" xr:uid="{00000000-0005-0000-0000-0000C3330000}"/>
    <cellStyle name="Normal 8 6 2 2 3 2 2" xfId="13275" xr:uid="{00000000-0005-0000-0000-0000C4330000}"/>
    <cellStyle name="Normal 8 6 2 2 3 3" xfId="13276" xr:uid="{00000000-0005-0000-0000-0000C5330000}"/>
    <cellStyle name="Normal 8 6 2 2 3 4" xfId="13277" xr:uid="{00000000-0005-0000-0000-0000C6330000}"/>
    <cellStyle name="Normal 8 6 2 2 4" xfId="13278" xr:uid="{00000000-0005-0000-0000-0000C7330000}"/>
    <cellStyle name="Normal 8 6 2 2 4 2" xfId="13279" xr:uid="{00000000-0005-0000-0000-0000C8330000}"/>
    <cellStyle name="Normal 8 6 2 2 5" xfId="13280" xr:uid="{00000000-0005-0000-0000-0000C9330000}"/>
    <cellStyle name="Normal 8 6 2 2 6" xfId="13281" xr:uid="{00000000-0005-0000-0000-0000CA330000}"/>
    <cellStyle name="Normal 8 6 2 3" xfId="13282" xr:uid="{00000000-0005-0000-0000-0000CB330000}"/>
    <cellStyle name="Normal 8 6 2 3 2" xfId="13283" xr:uid="{00000000-0005-0000-0000-0000CC330000}"/>
    <cellStyle name="Normal 8 6 2 3 2 2" xfId="13284" xr:uid="{00000000-0005-0000-0000-0000CD330000}"/>
    <cellStyle name="Normal 8 6 2 3 2 2 2" xfId="13285" xr:uid="{00000000-0005-0000-0000-0000CE330000}"/>
    <cellStyle name="Normal 8 6 2 3 2 3" xfId="13286" xr:uid="{00000000-0005-0000-0000-0000CF330000}"/>
    <cellStyle name="Normal 8 6 2 3 2 4" xfId="13287" xr:uid="{00000000-0005-0000-0000-0000D0330000}"/>
    <cellStyle name="Normal 8 6 2 3 3" xfId="13288" xr:uid="{00000000-0005-0000-0000-0000D1330000}"/>
    <cellStyle name="Normal 8 6 2 3 3 2" xfId="13289" xr:uid="{00000000-0005-0000-0000-0000D2330000}"/>
    <cellStyle name="Normal 8 6 2 3 4" xfId="13290" xr:uid="{00000000-0005-0000-0000-0000D3330000}"/>
    <cellStyle name="Normal 8 6 2 3 5" xfId="13291" xr:uid="{00000000-0005-0000-0000-0000D4330000}"/>
    <cellStyle name="Normal 8 6 2 4" xfId="13292" xr:uid="{00000000-0005-0000-0000-0000D5330000}"/>
    <cellStyle name="Normal 8 6 2 4 2" xfId="13293" xr:uid="{00000000-0005-0000-0000-0000D6330000}"/>
    <cellStyle name="Normal 8 6 2 4 2 2" xfId="13294" xr:uid="{00000000-0005-0000-0000-0000D7330000}"/>
    <cellStyle name="Normal 8 6 2 4 3" xfId="13295" xr:uid="{00000000-0005-0000-0000-0000D8330000}"/>
    <cellStyle name="Normal 8 6 2 4 4" xfId="13296" xr:uid="{00000000-0005-0000-0000-0000D9330000}"/>
    <cellStyle name="Normal 8 6 2 5" xfId="13297" xr:uid="{00000000-0005-0000-0000-0000DA330000}"/>
    <cellStyle name="Normal 8 6 2 5 2" xfId="13298" xr:uid="{00000000-0005-0000-0000-0000DB330000}"/>
    <cellStyle name="Normal 8 6 2 6" xfId="13299" xr:uid="{00000000-0005-0000-0000-0000DC330000}"/>
    <cellStyle name="Normal 8 6 2 7" xfId="13300" xr:uid="{00000000-0005-0000-0000-0000DD330000}"/>
    <cellStyle name="Normal 8 6 3" xfId="13301" xr:uid="{00000000-0005-0000-0000-0000DE330000}"/>
    <cellStyle name="Normal 8 6 3 2" xfId="13302" xr:uid="{00000000-0005-0000-0000-0000DF330000}"/>
    <cellStyle name="Normal 8 6 3 2 2" xfId="13303" xr:uid="{00000000-0005-0000-0000-0000E0330000}"/>
    <cellStyle name="Normal 8 6 3 2 2 2" xfId="13304" xr:uid="{00000000-0005-0000-0000-0000E1330000}"/>
    <cellStyle name="Normal 8 6 3 2 2 2 2" xfId="13305" xr:uid="{00000000-0005-0000-0000-0000E2330000}"/>
    <cellStyle name="Normal 8 6 3 2 2 3" xfId="13306" xr:uid="{00000000-0005-0000-0000-0000E3330000}"/>
    <cellStyle name="Normal 8 6 3 2 2 4" xfId="13307" xr:uid="{00000000-0005-0000-0000-0000E4330000}"/>
    <cellStyle name="Normal 8 6 3 2 3" xfId="13308" xr:uid="{00000000-0005-0000-0000-0000E5330000}"/>
    <cellStyle name="Normal 8 6 3 2 3 2" xfId="13309" xr:uid="{00000000-0005-0000-0000-0000E6330000}"/>
    <cellStyle name="Normal 8 6 3 2 4" xfId="13310" xr:uid="{00000000-0005-0000-0000-0000E7330000}"/>
    <cellStyle name="Normal 8 6 3 2 5" xfId="13311" xr:uid="{00000000-0005-0000-0000-0000E8330000}"/>
    <cellStyle name="Normal 8 6 3 3" xfId="13312" xr:uid="{00000000-0005-0000-0000-0000E9330000}"/>
    <cellStyle name="Normal 8 6 3 3 2" xfId="13313" xr:uid="{00000000-0005-0000-0000-0000EA330000}"/>
    <cellStyle name="Normal 8 6 3 3 2 2" xfId="13314" xr:uid="{00000000-0005-0000-0000-0000EB330000}"/>
    <cellStyle name="Normal 8 6 3 3 3" xfId="13315" xr:uid="{00000000-0005-0000-0000-0000EC330000}"/>
    <cellStyle name="Normal 8 6 3 3 4" xfId="13316" xr:uid="{00000000-0005-0000-0000-0000ED330000}"/>
    <cellStyle name="Normal 8 6 3 4" xfId="13317" xr:uid="{00000000-0005-0000-0000-0000EE330000}"/>
    <cellStyle name="Normal 8 6 3 4 2" xfId="13318" xr:uid="{00000000-0005-0000-0000-0000EF330000}"/>
    <cellStyle name="Normal 8 6 3 5" xfId="13319" xr:uid="{00000000-0005-0000-0000-0000F0330000}"/>
    <cellStyle name="Normal 8 6 3 6" xfId="13320" xr:uid="{00000000-0005-0000-0000-0000F1330000}"/>
    <cellStyle name="Normal 8 6 4" xfId="13321" xr:uid="{00000000-0005-0000-0000-0000F2330000}"/>
    <cellStyle name="Normal 8 6 4 2" xfId="13322" xr:uid="{00000000-0005-0000-0000-0000F3330000}"/>
    <cellStyle name="Normal 8 6 4 2 2" xfId="13323" xr:uid="{00000000-0005-0000-0000-0000F4330000}"/>
    <cellStyle name="Normal 8 6 4 2 2 2" xfId="13324" xr:uid="{00000000-0005-0000-0000-0000F5330000}"/>
    <cellStyle name="Normal 8 6 4 2 2 2 2" xfId="13325" xr:uid="{00000000-0005-0000-0000-0000F6330000}"/>
    <cellStyle name="Normal 8 6 4 2 2 3" xfId="13326" xr:uid="{00000000-0005-0000-0000-0000F7330000}"/>
    <cellStyle name="Normal 8 6 4 2 2 4" xfId="13327" xr:uid="{00000000-0005-0000-0000-0000F8330000}"/>
    <cellStyle name="Normal 8 6 4 2 3" xfId="13328" xr:uid="{00000000-0005-0000-0000-0000F9330000}"/>
    <cellStyle name="Normal 8 6 4 2 3 2" xfId="13329" xr:uid="{00000000-0005-0000-0000-0000FA330000}"/>
    <cellStyle name="Normal 8 6 4 2 4" xfId="13330" xr:uid="{00000000-0005-0000-0000-0000FB330000}"/>
    <cellStyle name="Normal 8 6 4 2 5" xfId="13331" xr:uid="{00000000-0005-0000-0000-0000FC330000}"/>
    <cellStyle name="Normal 8 6 4 3" xfId="13332" xr:uid="{00000000-0005-0000-0000-0000FD330000}"/>
    <cellStyle name="Normal 8 6 4 3 2" xfId="13333" xr:uid="{00000000-0005-0000-0000-0000FE330000}"/>
    <cellStyle name="Normal 8 6 4 3 2 2" xfId="13334" xr:uid="{00000000-0005-0000-0000-0000FF330000}"/>
    <cellStyle name="Normal 8 6 4 3 3" xfId="13335" xr:uid="{00000000-0005-0000-0000-000000340000}"/>
    <cellStyle name="Normal 8 6 4 3 4" xfId="13336" xr:uid="{00000000-0005-0000-0000-000001340000}"/>
    <cellStyle name="Normal 8 6 4 4" xfId="13337" xr:uid="{00000000-0005-0000-0000-000002340000}"/>
    <cellStyle name="Normal 8 6 4 4 2" xfId="13338" xr:uid="{00000000-0005-0000-0000-000003340000}"/>
    <cellStyle name="Normal 8 6 4 5" xfId="13339" xr:uid="{00000000-0005-0000-0000-000004340000}"/>
    <cellStyle name="Normal 8 6 4 6" xfId="13340" xr:uid="{00000000-0005-0000-0000-000005340000}"/>
    <cellStyle name="Normal 8 6 5" xfId="13341" xr:uid="{00000000-0005-0000-0000-000006340000}"/>
    <cellStyle name="Normal 8 6 5 2" xfId="13342" xr:uid="{00000000-0005-0000-0000-000007340000}"/>
    <cellStyle name="Normal 8 6 5 2 2" xfId="13343" xr:uid="{00000000-0005-0000-0000-000008340000}"/>
    <cellStyle name="Normal 8 6 5 2 2 2" xfId="13344" xr:uid="{00000000-0005-0000-0000-000009340000}"/>
    <cellStyle name="Normal 8 6 5 2 3" xfId="13345" xr:uid="{00000000-0005-0000-0000-00000A340000}"/>
    <cellStyle name="Normal 8 6 5 2 4" xfId="13346" xr:uid="{00000000-0005-0000-0000-00000B340000}"/>
    <cellStyle name="Normal 8 6 5 3" xfId="13347" xr:uid="{00000000-0005-0000-0000-00000C340000}"/>
    <cellStyle name="Normal 8 6 5 3 2" xfId="13348" xr:uid="{00000000-0005-0000-0000-00000D340000}"/>
    <cellStyle name="Normal 8 6 5 4" xfId="13349" xr:uid="{00000000-0005-0000-0000-00000E340000}"/>
    <cellStyle name="Normal 8 6 5 5" xfId="13350" xr:uid="{00000000-0005-0000-0000-00000F340000}"/>
    <cellStyle name="Normal 8 6 6" xfId="13351" xr:uid="{00000000-0005-0000-0000-000010340000}"/>
    <cellStyle name="Normal 8 6 6 2" xfId="13352" xr:uid="{00000000-0005-0000-0000-000011340000}"/>
    <cellStyle name="Normal 8 6 6 2 2" xfId="13353" xr:uid="{00000000-0005-0000-0000-000012340000}"/>
    <cellStyle name="Normal 8 6 6 3" xfId="13354" xr:uid="{00000000-0005-0000-0000-000013340000}"/>
    <cellStyle name="Normal 8 6 6 4" xfId="13355" xr:uid="{00000000-0005-0000-0000-000014340000}"/>
    <cellStyle name="Normal 8 6 7" xfId="13356" xr:uid="{00000000-0005-0000-0000-000015340000}"/>
    <cellStyle name="Normal 8 6 7 2" xfId="13357" xr:uid="{00000000-0005-0000-0000-000016340000}"/>
    <cellStyle name="Normal 8 6 8" xfId="13358" xr:uid="{00000000-0005-0000-0000-000017340000}"/>
    <cellStyle name="Normal 8 6 9" xfId="13359" xr:uid="{00000000-0005-0000-0000-000018340000}"/>
    <cellStyle name="Normal 8 7" xfId="13360" xr:uid="{00000000-0005-0000-0000-000019340000}"/>
    <cellStyle name="Normal 8 7 2" xfId="13361" xr:uid="{00000000-0005-0000-0000-00001A340000}"/>
    <cellStyle name="Normal 8 7 2 2" xfId="13362" xr:uid="{00000000-0005-0000-0000-00001B340000}"/>
    <cellStyle name="Normal 8 7 2 2 2" xfId="13363" xr:uid="{00000000-0005-0000-0000-00001C340000}"/>
    <cellStyle name="Normal 8 7 2 2 2 2" xfId="13364" xr:uid="{00000000-0005-0000-0000-00001D340000}"/>
    <cellStyle name="Normal 8 7 2 2 2 2 2" xfId="13365" xr:uid="{00000000-0005-0000-0000-00001E340000}"/>
    <cellStyle name="Normal 8 7 2 2 2 3" xfId="13366" xr:uid="{00000000-0005-0000-0000-00001F340000}"/>
    <cellStyle name="Normal 8 7 2 2 2 4" xfId="13367" xr:uid="{00000000-0005-0000-0000-000020340000}"/>
    <cellStyle name="Normal 8 7 2 2 3" xfId="13368" xr:uid="{00000000-0005-0000-0000-000021340000}"/>
    <cellStyle name="Normal 8 7 2 2 3 2" xfId="13369" xr:uid="{00000000-0005-0000-0000-000022340000}"/>
    <cellStyle name="Normal 8 7 2 2 4" xfId="13370" xr:uid="{00000000-0005-0000-0000-000023340000}"/>
    <cellStyle name="Normal 8 7 2 2 5" xfId="13371" xr:uid="{00000000-0005-0000-0000-000024340000}"/>
    <cellStyle name="Normal 8 7 2 3" xfId="13372" xr:uid="{00000000-0005-0000-0000-000025340000}"/>
    <cellStyle name="Normal 8 7 2 3 2" xfId="13373" xr:uid="{00000000-0005-0000-0000-000026340000}"/>
    <cellStyle name="Normal 8 7 2 3 2 2" xfId="13374" xr:uid="{00000000-0005-0000-0000-000027340000}"/>
    <cellStyle name="Normal 8 7 2 3 3" xfId="13375" xr:uid="{00000000-0005-0000-0000-000028340000}"/>
    <cellStyle name="Normal 8 7 2 3 4" xfId="13376" xr:uid="{00000000-0005-0000-0000-000029340000}"/>
    <cellStyle name="Normal 8 7 2 4" xfId="13377" xr:uid="{00000000-0005-0000-0000-00002A340000}"/>
    <cellStyle name="Normal 8 7 2 4 2" xfId="13378" xr:uid="{00000000-0005-0000-0000-00002B340000}"/>
    <cellStyle name="Normal 8 7 2 5" xfId="13379" xr:uid="{00000000-0005-0000-0000-00002C340000}"/>
    <cellStyle name="Normal 8 7 2 6" xfId="13380" xr:uid="{00000000-0005-0000-0000-00002D340000}"/>
    <cellStyle name="Normal 8 7 3" xfId="13381" xr:uid="{00000000-0005-0000-0000-00002E340000}"/>
    <cellStyle name="Normal 8 7 3 2" xfId="13382" xr:uid="{00000000-0005-0000-0000-00002F340000}"/>
    <cellStyle name="Normal 8 7 3 2 2" xfId="13383" xr:uid="{00000000-0005-0000-0000-000030340000}"/>
    <cellStyle name="Normal 8 7 3 2 2 2" xfId="13384" xr:uid="{00000000-0005-0000-0000-000031340000}"/>
    <cellStyle name="Normal 8 7 3 2 3" xfId="13385" xr:uid="{00000000-0005-0000-0000-000032340000}"/>
    <cellStyle name="Normal 8 7 3 2 4" xfId="13386" xr:uid="{00000000-0005-0000-0000-000033340000}"/>
    <cellStyle name="Normal 8 7 3 3" xfId="13387" xr:uid="{00000000-0005-0000-0000-000034340000}"/>
    <cellStyle name="Normal 8 7 3 3 2" xfId="13388" xr:uid="{00000000-0005-0000-0000-000035340000}"/>
    <cellStyle name="Normal 8 7 3 4" xfId="13389" xr:uid="{00000000-0005-0000-0000-000036340000}"/>
    <cellStyle name="Normal 8 7 3 5" xfId="13390" xr:uid="{00000000-0005-0000-0000-000037340000}"/>
    <cellStyle name="Normal 8 7 4" xfId="13391" xr:uid="{00000000-0005-0000-0000-000038340000}"/>
    <cellStyle name="Normal 8 7 4 2" xfId="13392" xr:uid="{00000000-0005-0000-0000-000039340000}"/>
    <cellStyle name="Normal 8 7 4 2 2" xfId="13393" xr:uid="{00000000-0005-0000-0000-00003A340000}"/>
    <cellStyle name="Normal 8 7 4 3" xfId="13394" xr:uid="{00000000-0005-0000-0000-00003B340000}"/>
    <cellStyle name="Normal 8 7 4 4" xfId="13395" xr:uid="{00000000-0005-0000-0000-00003C340000}"/>
    <cellStyle name="Normal 8 7 5" xfId="13396" xr:uid="{00000000-0005-0000-0000-00003D340000}"/>
    <cellStyle name="Normal 8 7 5 2" xfId="13397" xr:uid="{00000000-0005-0000-0000-00003E340000}"/>
    <cellStyle name="Normal 8 7 6" xfId="13398" xr:uid="{00000000-0005-0000-0000-00003F340000}"/>
    <cellStyle name="Normal 8 7 7" xfId="13399" xr:uid="{00000000-0005-0000-0000-000040340000}"/>
    <cellStyle name="Normal 8 8" xfId="13400" xr:uid="{00000000-0005-0000-0000-000041340000}"/>
    <cellStyle name="Normal 8 8 2" xfId="13401" xr:uid="{00000000-0005-0000-0000-000042340000}"/>
    <cellStyle name="Normal 8 8 2 2" xfId="13402" xr:uid="{00000000-0005-0000-0000-000043340000}"/>
    <cellStyle name="Normal 8 8 2 2 2" xfId="13403" xr:uid="{00000000-0005-0000-0000-000044340000}"/>
    <cellStyle name="Normal 8 8 2 2 2 2" xfId="13404" xr:uid="{00000000-0005-0000-0000-000045340000}"/>
    <cellStyle name="Normal 8 8 2 2 3" xfId="13405" xr:uid="{00000000-0005-0000-0000-000046340000}"/>
    <cellStyle name="Normal 8 8 2 2 4" xfId="13406" xr:uid="{00000000-0005-0000-0000-000047340000}"/>
    <cellStyle name="Normal 8 8 2 3" xfId="13407" xr:uid="{00000000-0005-0000-0000-000048340000}"/>
    <cellStyle name="Normal 8 8 2 3 2" xfId="13408" xr:uid="{00000000-0005-0000-0000-000049340000}"/>
    <cellStyle name="Normal 8 8 2 4" xfId="13409" xr:uid="{00000000-0005-0000-0000-00004A340000}"/>
    <cellStyle name="Normal 8 8 2 5" xfId="13410" xr:uid="{00000000-0005-0000-0000-00004B340000}"/>
    <cellStyle name="Normal 8 8 3" xfId="13411" xr:uid="{00000000-0005-0000-0000-00004C340000}"/>
    <cellStyle name="Normal 8 8 3 2" xfId="13412" xr:uid="{00000000-0005-0000-0000-00004D340000}"/>
    <cellStyle name="Normal 8 8 3 2 2" xfId="13413" xr:uid="{00000000-0005-0000-0000-00004E340000}"/>
    <cellStyle name="Normal 8 8 3 3" xfId="13414" xr:uid="{00000000-0005-0000-0000-00004F340000}"/>
    <cellStyle name="Normal 8 8 3 4" xfId="13415" xr:uid="{00000000-0005-0000-0000-000050340000}"/>
    <cellStyle name="Normal 8 8 4" xfId="13416" xr:uid="{00000000-0005-0000-0000-000051340000}"/>
    <cellStyle name="Normal 8 8 4 2" xfId="13417" xr:uid="{00000000-0005-0000-0000-000052340000}"/>
    <cellStyle name="Normal 8 8 5" xfId="13418" xr:uid="{00000000-0005-0000-0000-000053340000}"/>
    <cellStyle name="Normal 8 8 6" xfId="13419" xr:uid="{00000000-0005-0000-0000-000054340000}"/>
    <cellStyle name="Normal 8 9" xfId="13420" xr:uid="{00000000-0005-0000-0000-000055340000}"/>
    <cellStyle name="Normal 8 9 2" xfId="13421" xr:uid="{00000000-0005-0000-0000-000056340000}"/>
    <cellStyle name="Normal 8 9 2 2" xfId="13422" xr:uid="{00000000-0005-0000-0000-000057340000}"/>
    <cellStyle name="Normal 8 9 2 2 2" xfId="13423" xr:uid="{00000000-0005-0000-0000-000058340000}"/>
    <cellStyle name="Normal 8 9 2 2 2 2" xfId="13424" xr:uid="{00000000-0005-0000-0000-000059340000}"/>
    <cellStyle name="Normal 8 9 2 2 3" xfId="13425" xr:uid="{00000000-0005-0000-0000-00005A340000}"/>
    <cellStyle name="Normal 8 9 2 2 4" xfId="13426" xr:uid="{00000000-0005-0000-0000-00005B340000}"/>
    <cellStyle name="Normal 8 9 2 3" xfId="13427" xr:uid="{00000000-0005-0000-0000-00005C340000}"/>
    <cellStyle name="Normal 8 9 2 3 2" xfId="13428" xr:uid="{00000000-0005-0000-0000-00005D340000}"/>
    <cellStyle name="Normal 8 9 2 4" xfId="13429" xr:uid="{00000000-0005-0000-0000-00005E340000}"/>
    <cellStyle name="Normal 8 9 2 5" xfId="13430" xr:uid="{00000000-0005-0000-0000-00005F340000}"/>
    <cellStyle name="Normal 8 9 3" xfId="13431" xr:uid="{00000000-0005-0000-0000-000060340000}"/>
    <cellStyle name="Normal 8 9 3 2" xfId="13432" xr:uid="{00000000-0005-0000-0000-000061340000}"/>
    <cellStyle name="Normal 8 9 3 2 2" xfId="13433" xr:uid="{00000000-0005-0000-0000-000062340000}"/>
    <cellStyle name="Normal 8 9 3 3" xfId="13434" xr:uid="{00000000-0005-0000-0000-000063340000}"/>
    <cellStyle name="Normal 8 9 3 4" xfId="13435" xr:uid="{00000000-0005-0000-0000-000064340000}"/>
    <cellStyle name="Normal 8 9 4" xfId="13436" xr:uid="{00000000-0005-0000-0000-000065340000}"/>
    <cellStyle name="Normal 8 9 4 2" xfId="13437" xr:uid="{00000000-0005-0000-0000-000066340000}"/>
    <cellStyle name="Normal 8 9 5" xfId="13438" xr:uid="{00000000-0005-0000-0000-000067340000}"/>
    <cellStyle name="Normal 8 9 6" xfId="13439" xr:uid="{00000000-0005-0000-0000-000068340000}"/>
    <cellStyle name="Normal 80" xfId="13440" xr:uid="{00000000-0005-0000-0000-000069340000}"/>
    <cellStyle name="Normal 80 2" xfId="13441" xr:uid="{00000000-0005-0000-0000-00006A340000}"/>
    <cellStyle name="Normal 81" xfId="13442" xr:uid="{00000000-0005-0000-0000-00006B340000}"/>
    <cellStyle name="Normal 81 2" xfId="13443" xr:uid="{00000000-0005-0000-0000-00006C340000}"/>
    <cellStyle name="Normal 82" xfId="13444" xr:uid="{00000000-0005-0000-0000-00006D340000}"/>
    <cellStyle name="Normal 82 2" xfId="13445" xr:uid="{00000000-0005-0000-0000-00006E340000}"/>
    <cellStyle name="Normal 83" xfId="13446" xr:uid="{00000000-0005-0000-0000-00006F340000}"/>
    <cellStyle name="Normal 83 2" xfId="13447" xr:uid="{00000000-0005-0000-0000-000070340000}"/>
    <cellStyle name="Normal 84" xfId="13448" xr:uid="{00000000-0005-0000-0000-000071340000}"/>
    <cellStyle name="Normal 84 2" xfId="13449" xr:uid="{00000000-0005-0000-0000-000072340000}"/>
    <cellStyle name="Normal 85" xfId="13450" xr:uid="{00000000-0005-0000-0000-000073340000}"/>
    <cellStyle name="Normal 85 2" xfId="13451" xr:uid="{00000000-0005-0000-0000-000074340000}"/>
    <cellStyle name="Normal 86" xfId="13452" xr:uid="{00000000-0005-0000-0000-000075340000}"/>
    <cellStyle name="Normal 86 2" xfId="13453" xr:uid="{00000000-0005-0000-0000-000076340000}"/>
    <cellStyle name="Normal 87" xfId="13454" xr:uid="{00000000-0005-0000-0000-000077340000}"/>
    <cellStyle name="Normal 87 2" xfId="13455" xr:uid="{00000000-0005-0000-0000-000078340000}"/>
    <cellStyle name="Normal 88" xfId="13456" xr:uid="{00000000-0005-0000-0000-000079340000}"/>
    <cellStyle name="Normal 88 2" xfId="13457" xr:uid="{00000000-0005-0000-0000-00007A340000}"/>
    <cellStyle name="Normal 89" xfId="13458" xr:uid="{00000000-0005-0000-0000-00007B340000}"/>
    <cellStyle name="Normal 89 2" xfId="13459" xr:uid="{00000000-0005-0000-0000-00007C340000}"/>
    <cellStyle name="Normal 9" xfId="64" xr:uid="{00000000-0005-0000-0000-00007D340000}"/>
    <cellStyle name="Normal 9 10" xfId="13460" xr:uid="{00000000-0005-0000-0000-00007E340000}"/>
    <cellStyle name="Normal 9 10 2" xfId="13461" xr:uid="{00000000-0005-0000-0000-00007F340000}"/>
    <cellStyle name="Normal 9 10 2 2" xfId="13462" xr:uid="{00000000-0005-0000-0000-000080340000}"/>
    <cellStyle name="Normal 9 10 2 2 2" xfId="13463" xr:uid="{00000000-0005-0000-0000-000081340000}"/>
    <cellStyle name="Normal 9 10 2 3" xfId="13464" xr:uid="{00000000-0005-0000-0000-000082340000}"/>
    <cellStyle name="Normal 9 10 2 4" xfId="13465" xr:uid="{00000000-0005-0000-0000-000083340000}"/>
    <cellStyle name="Normal 9 10 3" xfId="13466" xr:uid="{00000000-0005-0000-0000-000084340000}"/>
    <cellStyle name="Normal 9 10 3 2" xfId="13467" xr:uid="{00000000-0005-0000-0000-000085340000}"/>
    <cellStyle name="Normal 9 10 4" xfId="13468" xr:uid="{00000000-0005-0000-0000-000086340000}"/>
    <cellStyle name="Normal 9 10 5" xfId="13469" xr:uid="{00000000-0005-0000-0000-000087340000}"/>
    <cellStyle name="Normal 9 11" xfId="13470" xr:uid="{00000000-0005-0000-0000-000088340000}"/>
    <cellStyle name="Normal 9 11 2" xfId="13471" xr:uid="{00000000-0005-0000-0000-000089340000}"/>
    <cellStyle name="Normal 9 11 2 2" xfId="13472" xr:uid="{00000000-0005-0000-0000-00008A340000}"/>
    <cellStyle name="Normal 9 11 2 2 2" xfId="13473" xr:uid="{00000000-0005-0000-0000-00008B340000}"/>
    <cellStyle name="Normal 9 11 2 3" xfId="13474" xr:uid="{00000000-0005-0000-0000-00008C340000}"/>
    <cellStyle name="Normal 9 11 2 4" xfId="13475" xr:uid="{00000000-0005-0000-0000-00008D340000}"/>
    <cellStyle name="Normal 9 11 3" xfId="13476" xr:uid="{00000000-0005-0000-0000-00008E340000}"/>
    <cellStyle name="Normal 9 11 3 2" xfId="13477" xr:uid="{00000000-0005-0000-0000-00008F340000}"/>
    <cellStyle name="Normal 9 11 4" xfId="13478" xr:uid="{00000000-0005-0000-0000-000090340000}"/>
    <cellStyle name="Normal 9 11 5" xfId="13479" xr:uid="{00000000-0005-0000-0000-000091340000}"/>
    <cellStyle name="Normal 9 12" xfId="13480" xr:uid="{00000000-0005-0000-0000-000092340000}"/>
    <cellStyle name="Normal 9 13" xfId="13481" xr:uid="{00000000-0005-0000-0000-000093340000}"/>
    <cellStyle name="Normal 9 13 2" xfId="13482" xr:uid="{00000000-0005-0000-0000-000094340000}"/>
    <cellStyle name="Normal 9 13 2 2" xfId="13483" xr:uid="{00000000-0005-0000-0000-000095340000}"/>
    <cellStyle name="Normal 9 13 3" xfId="13484" xr:uid="{00000000-0005-0000-0000-000096340000}"/>
    <cellStyle name="Normal 9 13 4" xfId="13485" xr:uid="{00000000-0005-0000-0000-000097340000}"/>
    <cellStyle name="Normal 9 14" xfId="13486" xr:uid="{00000000-0005-0000-0000-000098340000}"/>
    <cellStyle name="Normal 9 14 2" xfId="13487" xr:uid="{00000000-0005-0000-0000-000099340000}"/>
    <cellStyle name="Normal 9 14 2 2" xfId="13488" xr:uid="{00000000-0005-0000-0000-00009A340000}"/>
    <cellStyle name="Normal 9 14 3" xfId="13489" xr:uid="{00000000-0005-0000-0000-00009B340000}"/>
    <cellStyle name="Normal 9 15" xfId="13490" xr:uid="{00000000-0005-0000-0000-00009C340000}"/>
    <cellStyle name="Normal 9 15 2" xfId="13491" xr:uid="{00000000-0005-0000-0000-00009D340000}"/>
    <cellStyle name="Normal 9 15 2 2" xfId="13492" xr:uid="{00000000-0005-0000-0000-00009E340000}"/>
    <cellStyle name="Normal 9 15 3" xfId="13493" xr:uid="{00000000-0005-0000-0000-00009F340000}"/>
    <cellStyle name="Normal 9 16" xfId="13494" xr:uid="{00000000-0005-0000-0000-0000A0340000}"/>
    <cellStyle name="Normal 9 16 2" xfId="13495" xr:uid="{00000000-0005-0000-0000-0000A1340000}"/>
    <cellStyle name="Normal 9 17" xfId="13496" xr:uid="{00000000-0005-0000-0000-0000A2340000}"/>
    <cellStyle name="Normal 9 18" xfId="13497" xr:uid="{00000000-0005-0000-0000-0000A3340000}"/>
    <cellStyle name="Normal 9 19" xfId="13498" xr:uid="{00000000-0005-0000-0000-0000A4340000}"/>
    <cellStyle name="Normal 9 2" xfId="65" xr:uid="{00000000-0005-0000-0000-0000A5340000}"/>
    <cellStyle name="Normal 9 2 10" xfId="13499" xr:uid="{00000000-0005-0000-0000-0000A6340000}"/>
    <cellStyle name="Normal 9 2 10 2" xfId="13500" xr:uid="{00000000-0005-0000-0000-0000A7340000}"/>
    <cellStyle name="Normal 9 2 10 2 2" xfId="13501" xr:uid="{00000000-0005-0000-0000-0000A8340000}"/>
    <cellStyle name="Normal 9 2 10 2 2 2" xfId="13502" xr:uid="{00000000-0005-0000-0000-0000A9340000}"/>
    <cellStyle name="Normal 9 2 10 2 3" xfId="13503" xr:uid="{00000000-0005-0000-0000-0000AA340000}"/>
    <cellStyle name="Normal 9 2 10 2 4" xfId="13504" xr:uid="{00000000-0005-0000-0000-0000AB340000}"/>
    <cellStyle name="Normal 9 2 10 3" xfId="13505" xr:uid="{00000000-0005-0000-0000-0000AC340000}"/>
    <cellStyle name="Normal 9 2 10 3 2" xfId="13506" xr:uid="{00000000-0005-0000-0000-0000AD340000}"/>
    <cellStyle name="Normal 9 2 10 4" xfId="13507" xr:uid="{00000000-0005-0000-0000-0000AE340000}"/>
    <cellStyle name="Normal 9 2 10 5" xfId="13508" xr:uid="{00000000-0005-0000-0000-0000AF340000}"/>
    <cellStyle name="Normal 9 2 11" xfId="13509" xr:uid="{00000000-0005-0000-0000-0000B0340000}"/>
    <cellStyle name="Normal 9 2 11 2" xfId="13510" xr:uid="{00000000-0005-0000-0000-0000B1340000}"/>
    <cellStyle name="Normal 9 2 11 2 2" xfId="13511" xr:uid="{00000000-0005-0000-0000-0000B2340000}"/>
    <cellStyle name="Normal 9 2 11 3" xfId="13512" xr:uid="{00000000-0005-0000-0000-0000B3340000}"/>
    <cellStyle name="Normal 9 2 11 4" xfId="13513" xr:uid="{00000000-0005-0000-0000-0000B4340000}"/>
    <cellStyle name="Normal 9 2 12" xfId="13514" xr:uid="{00000000-0005-0000-0000-0000B5340000}"/>
    <cellStyle name="Normal 9 2 12 2" xfId="13515" xr:uid="{00000000-0005-0000-0000-0000B6340000}"/>
    <cellStyle name="Normal 9 2 12 2 2" xfId="13516" xr:uid="{00000000-0005-0000-0000-0000B7340000}"/>
    <cellStyle name="Normal 9 2 12 3" xfId="13517" xr:uid="{00000000-0005-0000-0000-0000B8340000}"/>
    <cellStyle name="Normal 9 2 13" xfId="13518" xr:uid="{00000000-0005-0000-0000-0000B9340000}"/>
    <cellStyle name="Normal 9 2 13 2" xfId="13519" xr:uid="{00000000-0005-0000-0000-0000BA340000}"/>
    <cellStyle name="Normal 9 2 13 2 2" xfId="13520" xr:uid="{00000000-0005-0000-0000-0000BB340000}"/>
    <cellStyle name="Normal 9 2 13 3" xfId="13521" xr:uid="{00000000-0005-0000-0000-0000BC340000}"/>
    <cellStyle name="Normal 9 2 14" xfId="13522" xr:uid="{00000000-0005-0000-0000-0000BD340000}"/>
    <cellStyle name="Normal 9 2 14 2" xfId="13523" xr:uid="{00000000-0005-0000-0000-0000BE340000}"/>
    <cellStyle name="Normal 9 2 15" xfId="13524" xr:uid="{00000000-0005-0000-0000-0000BF340000}"/>
    <cellStyle name="Normal 9 2 16" xfId="13525" xr:uid="{00000000-0005-0000-0000-0000C0340000}"/>
    <cellStyle name="Normal 9 2 17" xfId="13526" xr:uid="{00000000-0005-0000-0000-0000C1340000}"/>
    <cellStyle name="Normal 9 2 2" xfId="13527" xr:uid="{00000000-0005-0000-0000-0000C2340000}"/>
    <cellStyle name="Normal 9 2 2 10" xfId="13528" xr:uid="{00000000-0005-0000-0000-0000C3340000}"/>
    <cellStyle name="Normal 9 2 2 10 2" xfId="13529" xr:uid="{00000000-0005-0000-0000-0000C4340000}"/>
    <cellStyle name="Normal 9 2 2 10 2 2" xfId="13530" xr:uid="{00000000-0005-0000-0000-0000C5340000}"/>
    <cellStyle name="Normal 9 2 2 10 3" xfId="13531" xr:uid="{00000000-0005-0000-0000-0000C6340000}"/>
    <cellStyle name="Normal 9 2 2 11" xfId="13532" xr:uid="{00000000-0005-0000-0000-0000C7340000}"/>
    <cellStyle name="Normal 9 2 2 11 2" xfId="13533" xr:uid="{00000000-0005-0000-0000-0000C8340000}"/>
    <cellStyle name="Normal 9 2 2 11 2 2" xfId="13534" xr:uid="{00000000-0005-0000-0000-0000C9340000}"/>
    <cellStyle name="Normal 9 2 2 11 3" xfId="13535" xr:uid="{00000000-0005-0000-0000-0000CA340000}"/>
    <cellStyle name="Normal 9 2 2 12" xfId="13536" xr:uid="{00000000-0005-0000-0000-0000CB340000}"/>
    <cellStyle name="Normal 9 2 2 12 2" xfId="13537" xr:uid="{00000000-0005-0000-0000-0000CC340000}"/>
    <cellStyle name="Normal 9 2 2 13" xfId="13538" xr:uid="{00000000-0005-0000-0000-0000CD340000}"/>
    <cellStyle name="Normal 9 2 2 14" xfId="13539" xr:uid="{00000000-0005-0000-0000-0000CE340000}"/>
    <cellStyle name="Normal 9 2 2 15" xfId="13540" xr:uid="{00000000-0005-0000-0000-0000CF340000}"/>
    <cellStyle name="Normal 9 2 2 2" xfId="13541" xr:uid="{00000000-0005-0000-0000-0000D0340000}"/>
    <cellStyle name="Normal 9 2 2 2 2" xfId="13542" xr:uid="{00000000-0005-0000-0000-0000D1340000}"/>
    <cellStyle name="Normal 9 2 2 2 2 2" xfId="13543" xr:uid="{00000000-0005-0000-0000-0000D2340000}"/>
    <cellStyle name="Normal 9 2 2 2 2 2 2" xfId="13544" xr:uid="{00000000-0005-0000-0000-0000D3340000}"/>
    <cellStyle name="Normal 9 2 2 2 2 2 2 2" xfId="13545" xr:uid="{00000000-0005-0000-0000-0000D4340000}"/>
    <cellStyle name="Normal 9 2 2 2 2 2 2 2 2" xfId="13546" xr:uid="{00000000-0005-0000-0000-0000D5340000}"/>
    <cellStyle name="Normal 9 2 2 2 2 2 2 2 2 2" xfId="13547" xr:uid="{00000000-0005-0000-0000-0000D6340000}"/>
    <cellStyle name="Normal 9 2 2 2 2 2 2 2 3" xfId="13548" xr:uid="{00000000-0005-0000-0000-0000D7340000}"/>
    <cellStyle name="Normal 9 2 2 2 2 2 2 2 4" xfId="13549" xr:uid="{00000000-0005-0000-0000-0000D8340000}"/>
    <cellStyle name="Normal 9 2 2 2 2 2 2 3" xfId="13550" xr:uid="{00000000-0005-0000-0000-0000D9340000}"/>
    <cellStyle name="Normal 9 2 2 2 2 2 2 3 2" xfId="13551" xr:uid="{00000000-0005-0000-0000-0000DA340000}"/>
    <cellStyle name="Normal 9 2 2 2 2 2 2 4" xfId="13552" xr:uid="{00000000-0005-0000-0000-0000DB340000}"/>
    <cellStyle name="Normal 9 2 2 2 2 2 2 5" xfId="13553" xr:uid="{00000000-0005-0000-0000-0000DC340000}"/>
    <cellStyle name="Normal 9 2 2 2 2 2 3" xfId="13554" xr:uid="{00000000-0005-0000-0000-0000DD340000}"/>
    <cellStyle name="Normal 9 2 2 2 2 2 3 2" xfId="13555" xr:uid="{00000000-0005-0000-0000-0000DE340000}"/>
    <cellStyle name="Normal 9 2 2 2 2 2 3 2 2" xfId="13556" xr:uid="{00000000-0005-0000-0000-0000DF340000}"/>
    <cellStyle name="Normal 9 2 2 2 2 2 3 3" xfId="13557" xr:uid="{00000000-0005-0000-0000-0000E0340000}"/>
    <cellStyle name="Normal 9 2 2 2 2 2 3 4" xfId="13558" xr:uid="{00000000-0005-0000-0000-0000E1340000}"/>
    <cellStyle name="Normal 9 2 2 2 2 2 4" xfId="13559" xr:uid="{00000000-0005-0000-0000-0000E2340000}"/>
    <cellStyle name="Normal 9 2 2 2 2 2 4 2" xfId="13560" xr:uid="{00000000-0005-0000-0000-0000E3340000}"/>
    <cellStyle name="Normal 9 2 2 2 2 2 5" xfId="13561" xr:uid="{00000000-0005-0000-0000-0000E4340000}"/>
    <cellStyle name="Normal 9 2 2 2 2 2 6" xfId="13562" xr:uid="{00000000-0005-0000-0000-0000E5340000}"/>
    <cellStyle name="Normal 9 2 2 2 2 3" xfId="13563" xr:uid="{00000000-0005-0000-0000-0000E6340000}"/>
    <cellStyle name="Normal 9 2 2 2 2 3 2" xfId="13564" xr:uid="{00000000-0005-0000-0000-0000E7340000}"/>
    <cellStyle name="Normal 9 2 2 2 2 3 2 2" xfId="13565" xr:uid="{00000000-0005-0000-0000-0000E8340000}"/>
    <cellStyle name="Normal 9 2 2 2 2 3 2 2 2" xfId="13566" xr:uid="{00000000-0005-0000-0000-0000E9340000}"/>
    <cellStyle name="Normal 9 2 2 2 2 3 2 3" xfId="13567" xr:uid="{00000000-0005-0000-0000-0000EA340000}"/>
    <cellStyle name="Normal 9 2 2 2 2 3 2 4" xfId="13568" xr:uid="{00000000-0005-0000-0000-0000EB340000}"/>
    <cellStyle name="Normal 9 2 2 2 2 3 3" xfId="13569" xr:uid="{00000000-0005-0000-0000-0000EC340000}"/>
    <cellStyle name="Normal 9 2 2 2 2 3 3 2" xfId="13570" xr:uid="{00000000-0005-0000-0000-0000ED340000}"/>
    <cellStyle name="Normal 9 2 2 2 2 3 4" xfId="13571" xr:uid="{00000000-0005-0000-0000-0000EE340000}"/>
    <cellStyle name="Normal 9 2 2 2 2 3 5" xfId="13572" xr:uid="{00000000-0005-0000-0000-0000EF340000}"/>
    <cellStyle name="Normal 9 2 2 2 2 4" xfId="13573" xr:uid="{00000000-0005-0000-0000-0000F0340000}"/>
    <cellStyle name="Normal 9 2 2 2 2 4 2" xfId="13574" xr:uid="{00000000-0005-0000-0000-0000F1340000}"/>
    <cellStyle name="Normal 9 2 2 2 2 4 2 2" xfId="13575" xr:uid="{00000000-0005-0000-0000-0000F2340000}"/>
    <cellStyle name="Normal 9 2 2 2 2 4 3" xfId="13576" xr:uid="{00000000-0005-0000-0000-0000F3340000}"/>
    <cellStyle name="Normal 9 2 2 2 2 4 4" xfId="13577" xr:uid="{00000000-0005-0000-0000-0000F4340000}"/>
    <cellStyle name="Normal 9 2 2 2 2 5" xfId="13578" xr:uid="{00000000-0005-0000-0000-0000F5340000}"/>
    <cellStyle name="Normal 9 2 2 2 2 5 2" xfId="13579" xr:uid="{00000000-0005-0000-0000-0000F6340000}"/>
    <cellStyle name="Normal 9 2 2 2 2 6" xfId="13580" xr:uid="{00000000-0005-0000-0000-0000F7340000}"/>
    <cellStyle name="Normal 9 2 2 2 2 7" xfId="13581" xr:uid="{00000000-0005-0000-0000-0000F8340000}"/>
    <cellStyle name="Normal 9 2 2 2 3" xfId="13582" xr:uid="{00000000-0005-0000-0000-0000F9340000}"/>
    <cellStyle name="Normal 9 2 2 2 3 2" xfId="13583" xr:uid="{00000000-0005-0000-0000-0000FA340000}"/>
    <cellStyle name="Normal 9 2 2 2 3 2 2" xfId="13584" xr:uid="{00000000-0005-0000-0000-0000FB340000}"/>
    <cellStyle name="Normal 9 2 2 2 3 2 2 2" xfId="13585" xr:uid="{00000000-0005-0000-0000-0000FC340000}"/>
    <cellStyle name="Normal 9 2 2 2 3 2 2 2 2" xfId="13586" xr:uid="{00000000-0005-0000-0000-0000FD340000}"/>
    <cellStyle name="Normal 9 2 2 2 3 2 2 3" xfId="13587" xr:uid="{00000000-0005-0000-0000-0000FE340000}"/>
    <cellStyle name="Normal 9 2 2 2 3 2 2 4" xfId="13588" xr:uid="{00000000-0005-0000-0000-0000FF340000}"/>
    <cellStyle name="Normal 9 2 2 2 3 2 3" xfId="13589" xr:uid="{00000000-0005-0000-0000-000000350000}"/>
    <cellStyle name="Normal 9 2 2 2 3 2 3 2" xfId="13590" xr:uid="{00000000-0005-0000-0000-000001350000}"/>
    <cellStyle name="Normal 9 2 2 2 3 2 4" xfId="13591" xr:uid="{00000000-0005-0000-0000-000002350000}"/>
    <cellStyle name="Normal 9 2 2 2 3 2 5" xfId="13592" xr:uid="{00000000-0005-0000-0000-000003350000}"/>
    <cellStyle name="Normal 9 2 2 2 3 3" xfId="13593" xr:uid="{00000000-0005-0000-0000-000004350000}"/>
    <cellStyle name="Normal 9 2 2 2 3 3 2" xfId="13594" xr:uid="{00000000-0005-0000-0000-000005350000}"/>
    <cellStyle name="Normal 9 2 2 2 3 3 2 2" xfId="13595" xr:uid="{00000000-0005-0000-0000-000006350000}"/>
    <cellStyle name="Normal 9 2 2 2 3 3 3" xfId="13596" xr:uid="{00000000-0005-0000-0000-000007350000}"/>
    <cellStyle name="Normal 9 2 2 2 3 3 4" xfId="13597" xr:uid="{00000000-0005-0000-0000-000008350000}"/>
    <cellStyle name="Normal 9 2 2 2 3 4" xfId="13598" xr:uid="{00000000-0005-0000-0000-000009350000}"/>
    <cellStyle name="Normal 9 2 2 2 3 4 2" xfId="13599" xr:uid="{00000000-0005-0000-0000-00000A350000}"/>
    <cellStyle name="Normal 9 2 2 2 3 5" xfId="13600" xr:uid="{00000000-0005-0000-0000-00000B350000}"/>
    <cellStyle name="Normal 9 2 2 2 3 6" xfId="13601" xr:uid="{00000000-0005-0000-0000-00000C350000}"/>
    <cellStyle name="Normal 9 2 2 2 4" xfId="13602" xr:uid="{00000000-0005-0000-0000-00000D350000}"/>
    <cellStyle name="Normal 9 2 2 2 4 2" xfId="13603" xr:uid="{00000000-0005-0000-0000-00000E350000}"/>
    <cellStyle name="Normal 9 2 2 2 4 2 2" xfId="13604" xr:uid="{00000000-0005-0000-0000-00000F350000}"/>
    <cellStyle name="Normal 9 2 2 2 4 2 2 2" xfId="13605" xr:uid="{00000000-0005-0000-0000-000010350000}"/>
    <cellStyle name="Normal 9 2 2 2 4 2 2 2 2" xfId="13606" xr:uid="{00000000-0005-0000-0000-000011350000}"/>
    <cellStyle name="Normal 9 2 2 2 4 2 2 3" xfId="13607" xr:uid="{00000000-0005-0000-0000-000012350000}"/>
    <cellStyle name="Normal 9 2 2 2 4 2 2 4" xfId="13608" xr:uid="{00000000-0005-0000-0000-000013350000}"/>
    <cellStyle name="Normal 9 2 2 2 4 2 3" xfId="13609" xr:uid="{00000000-0005-0000-0000-000014350000}"/>
    <cellStyle name="Normal 9 2 2 2 4 2 3 2" xfId="13610" xr:uid="{00000000-0005-0000-0000-000015350000}"/>
    <cellStyle name="Normal 9 2 2 2 4 2 4" xfId="13611" xr:uid="{00000000-0005-0000-0000-000016350000}"/>
    <cellStyle name="Normal 9 2 2 2 4 2 5" xfId="13612" xr:uid="{00000000-0005-0000-0000-000017350000}"/>
    <cellStyle name="Normal 9 2 2 2 4 3" xfId="13613" xr:uid="{00000000-0005-0000-0000-000018350000}"/>
    <cellStyle name="Normal 9 2 2 2 4 3 2" xfId="13614" xr:uid="{00000000-0005-0000-0000-000019350000}"/>
    <cellStyle name="Normal 9 2 2 2 4 3 2 2" xfId="13615" xr:uid="{00000000-0005-0000-0000-00001A350000}"/>
    <cellStyle name="Normal 9 2 2 2 4 3 3" xfId="13616" xr:uid="{00000000-0005-0000-0000-00001B350000}"/>
    <cellStyle name="Normal 9 2 2 2 4 3 4" xfId="13617" xr:uid="{00000000-0005-0000-0000-00001C350000}"/>
    <cellStyle name="Normal 9 2 2 2 4 4" xfId="13618" xr:uid="{00000000-0005-0000-0000-00001D350000}"/>
    <cellStyle name="Normal 9 2 2 2 4 4 2" xfId="13619" xr:uid="{00000000-0005-0000-0000-00001E350000}"/>
    <cellStyle name="Normal 9 2 2 2 4 5" xfId="13620" xr:uid="{00000000-0005-0000-0000-00001F350000}"/>
    <cellStyle name="Normal 9 2 2 2 4 6" xfId="13621" xr:uid="{00000000-0005-0000-0000-000020350000}"/>
    <cellStyle name="Normal 9 2 2 2 5" xfId="13622" xr:uid="{00000000-0005-0000-0000-000021350000}"/>
    <cellStyle name="Normal 9 2 2 2 5 2" xfId="13623" xr:uid="{00000000-0005-0000-0000-000022350000}"/>
    <cellStyle name="Normal 9 2 2 2 5 2 2" xfId="13624" xr:uid="{00000000-0005-0000-0000-000023350000}"/>
    <cellStyle name="Normal 9 2 2 2 5 2 2 2" xfId="13625" xr:uid="{00000000-0005-0000-0000-000024350000}"/>
    <cellStyle name="Normal 9 2 2 2 5 2 3" xfId="13626" xr:uid="{00000000-0005-0000-0000-000025350000}"/>
    <cellStyle name="Normal 9 2 2 2 5 2 4" xfId="13627" xr:uid="{00000000-0005-0000-0000-000026350000}"/>
    <cellStyle name="Normal 9 2 2 2 5 3" xfId="13628" xr:uid="{00000000-0005-0000-0000-000027350000}"/>
    <cellStyle name="Normal 9 2 2 2 5 3 2" xfId="13629" xr:uid="{00000000-0005-0000-0000-000028350000}"/>
    <cellStyle name="Normal 9 2 2 2 5 4" xfId="13630" xr:uid="{00000000-0005-0000-0000-000029350000}"/>
    <cellStyle name="Normal 9 2 2 2 5 5" xfId="13631" xr:uid="{00000000-0005-0000-0000-00002A350000}"/>
    <cellStyle name="Normal 9 2 2 2 6" xfId="13632" xr:uid="{00000000-0005-0000-0000-00002B350000}"/>
    <cellStyle name="Normal 9 2 2 2 6 2" xfId="13633" xr:uid="{00000000-0005-0000-0000-00002C350000}"/>
    <cellStyle name="Normal 9 2 2 2 6 2 2" xfId="13634" xr:uid="{00000000-0005-0000-0000-00002D350000}"/>
    <cellStyle name="Normal 9 2 2 2 6 3" xfId="13635" xr:uid="{00000000-0005-0000-0000-00002E350000}"/>
    <cellStyle name="Normal 9 2 2 2 6 4" xfId="13636" xr:uid="{00000000-0005-0000-0000-00002F350000}"/>
    <cellStyle name="Normal 9 2 2 2 7" xfId="13637" xr:uid="{00000000-0005-0000-0000-000030350000}"/>
    <cellStyle name="Normal 9 2 2 2 7 2" xfId="13638" xr:uid="{00000000-0005-0000-0000-000031350000}"/>
    <cellStyle name="Normal 9 2 2 2 8" xfId="13639" xr:uid="{00000000-0005-0000-0000-000032350000}"/>
    <cellStyle name="Normal 9 2 2 2 9" xfId="13640" xr:uid="{00000000-0005-0000-0000-000033350000}"/>
    <cellStyle name="Normal 9 2 2 3" xfId="13641" xr:uid="{00000000-0005-0000-0000-000034350000}"/>
    <cellStyle name="Normal 9 2 2 3 2" xfId="13642" xr:uid="{00000000-0005-0000-0000-000035350000}"/>
    <cellStyle name="Normal 9 2 2 3 2 2" xfId="13643" xr:uid="{00000000-0005-0000-0000-000036350000}"/>
    <cellStyle name="Normal 9 2 2 3 2 2 2" xfId="13644" xr:uid="{00000000-0005-0000-0000-000037350000}"/>
    <cellStyle name="Normal 9 2 2 3 2 2 2 2" xfId="13645" xr:uid="{00000000-0005-0000-0000-000038350000}"/>
    <cellStyle name="Normal 9 2 2 3 2 2 2 2 2" xfId="13646" xr:uid="{00000000-0005-0000-0000-000039350000}"/>
    <cellStyle name="Normal 9 2 2 3 2 2 2 2 2 2" xfId="13647" xr:uid="{00000000-0005-0000-0000-00003A350000}"/>
    <cellStyle name="Normal 9 2 2 3 2 2 2 2 3" xfId="13648" xr:uid="{00000000-0005-0000-0000-00003B350000}"/>
    <cellStyle name="Normal 9 2 2 3 2 2 2 2 4" xfId="13649" xr:uid="{00000000-0005-0000-0000-00003C350000}"/>
    <cellStyle name="Normal 9 2 2 3 2 2 2 3" xfId="13650" xr:uid="{00000000-0005-0000-0000-00003D350000}"/>
    <cellStyle name="Normal 9 2 2 3 2 2 2 3 2" xfId="13651" xr:uid="{00000000-0005-0000-0000-00003E350000}"/>
    <cellStyle name="Normal 9 2 2 3 2 2 2 4" xfId="13652" xr:uid="{00000000-0005-0000-0000-00003F350000}"/>
    <cellStyle name="Normal 9 2 2 3 2 2 2 5" xfId="13653" xr:uid="{00000000-0005-0000-0000-000040350000}"/>
    <cellStyle name="Normal 9 2 2 3 2 2 3" xfId="13654" xr:uid="{00000000-0005-0000-0000-000041350000}"/>
    <cellStyle name="Normal 9 2 2 3 2 2 3 2" xfId="13655" xr:uid="{00000000-0005-0000-0000-000042350000}"/>
    <cellStyle name="Normal 9 2 2 3 2 2 3 2 2" xfId="13656" xr:uid="{00000000-0005-0000-0000-000043350000}"/>
    <cellStyle name="Normal 9 2 2 3 2 2 3 3" xfId="13657" xr:uid="{00000000-0005-0000-0000-000044350000}"/>
    <cellStyle name="Normal 9 2 2 3 2 2 3 4" xfId="13658" xr:uid="{00000000-0005-0000-0000-000045350000}"/>
    <cellStyle name="Normal 9 2 2 3 2 2 4" xfId="13659" xr:uid="{00000000-0005-0000-0000-000046350000}"/>
    <cellStyle name="Normal 9 2 2 3 2 2 4 2" xfId="13660" xr:uid="{00000000-0005-0000-0000-000047350000}"/>
    <cellStyle name="Normal 9 2 2 3 2 2 5" xfId="13661" xr:uid="{00000000-0005-0000-0000-000048350000}"/>
    <cellStyle name="Normal 9 2 2 3 2 2 6" xfId="13662" xr:uid="{00000000-0005-0000-0000-000049350000}"/>
    <cellStyle name="Normal 9 2 2 3 2 3" xfId="13663" xr:uid="{00000000-0005-0000-0000-00004A350000}"/>
    <cellStyle name="Normal 9 2 2 3 2 3 2" xfId="13664" xr:uid="{00000000-0005-0000-0000-00004B350000}"/>
    <cellStyle name="Normal 9 2 2 3 2 3 2 2" xfId="13665" xr:uid="{00000000-0005-0000-0000-00004C350000}"/>
    <cellStyle name="Normal 9 2 2 3 2 3 2 2 2" xfId="13666" xr:uid="{00000000-0005-0000-0000-00004D350000}"/>
    <cellStyle name="Normal 9 2 2 3 2 3 2 3" xfId="13667" xr:uid="{00000000-0005-0000-0000-00004E350000}"/>
    <cellStyle name="Normal 9 2 2 3 2 3 2 4" xfId="13668" xr:uid="{00000000-0005-0000-0000-00004F350000}"/>
    <cellStyle name="Normal 9 2 2 3 2 3 3" xfId="13669" xr:uid="{00000000-0005-0000-0000-000050350000}"/>
    <cellStyle name="Normal 9 2 2 3 2 3 3 2" xfId="13670" xr:uid="{00000000-0005-0000-0000-000051350000}"/>
    <cellStyle name="Normal 9 2 2 3 2 3 4" xfId="13671" xr:uid="{00000000-0005-0000-0000-000052350000}"/>
    <cellStyle name="Normal 9 2 2 3 2 3 5" xfId="13672" xr:uid="{00000000-0005-0000-0000-000053350000}"/>
    <cellStyle name="Normal 9 2 2 3 2 4" xfId="13673" xr:uid="{00000000-0005-0000-0000-000054350000}"/>
    <cellStyle name="Normal 9 2 2 3 2 4 2" xfId="13674" xr:uid="{00000000-0005-0000-0000-000055350000}"/>
    <cellStyle name="Normal 9 2 2 3 2 4 2 2" xfId="13675" xr:uid="{00000000-0005-0000-0000-000056350000}"/>
    <cellStyle name="Normal 9 2 2 3 2 4 3" xfId="13676" xr:uid="{00000000-0005-0000-0000-000057350000}"/>
    <cellStyle name="Normal 9 2 2 3 2 4 4" xfId="13677" xr:uid="{00000000-0005-0000-0000-000058350000}"/>
    <cellStyle name="Normal 9 2 2 3 2 5" xfId="13678" xr:uid="{00000000-0005-0000-0000-000059350000}"/>
    <cellStyle name="Normal 9 2 2 3 2 5 2" xfId="13679" xr:uid="{00000000-0005-0000-0000-00005A350000}"/>
    <cellStyle name="Normal 9 2 2 3 2 6" xfId="13680" xr:uid="{00000000-0005-0000-0000-00005B350000}"/>
    <cellStyle name="Normal 9 2 2 3 2 7" xfId="13681" xr:uid="{00000000-0005-0000-0000-00005C350000}"/>
    <cellStyle name="Normal 9 2 2 3 3" xfId="13682" xr:uid="{00000000-0005-0000-0000-00005D350000}"/>
    <cellStyle name="Normal 9 2 2 3 3 2" xfId="13683" xr:uid="{00000000-0005-0000-0000-00005E350000}"/>
    <cellStyle name="Normal 9 2 2 3 3 2 2" xfId="13684" xr:uid="{00000000-0005-0000-0000-00005F350000}"/>
    <cellStyle name="Normal 9 2 2 3 3 2 2 2" xfId="13685" xr:uid="{00000000-0005-0000-0000-000060350000}"/>
    <cellStyle name="Normal 9 2 2 3 3 2 2 2 2" xfId="13686" xr:uid="{00000000-0005-0000-0000-000061350000}"/>
    <cellStyle name="Normal 9 2 2 3 3 2 2 3" xfId="13687" xr:uid="{00000000-0005-0000-0000-000062350000}"/>
    <cellStyle name="Normal 9 2 2 3 3 2 2 4" xfId="13688" xr:uid="{00000000-0005-0000-0000-000063350000}"/>
    <cellStyle name="Normal 9 2 2 3 3 2 3" xfId="13689" xr:uid="{00000000-0005-0000-0000-000064350000}"/>
    <cellStyle name="Normal 9 2 2 3 3 2 3 2" xfId="13690" xr:uid="{00000000-0005-0000-0000-000065350000}"/>
    <cellStyle name="Normal 9 2 2 3 3 2 4" xfId="13691" xr:uid="{00000000-0005-0000-0000-000066350000}"/>
    <cellStyle name="Normal 9 2 2 3 3 2 5" xfId="13692" xr:uid="{00000000-0005-0000-0000-000067350000}"/>
    <cellStyle name="Normal 9 2 2 3 3 3" xfId="13693" xr:uid="{00000000-0005-0000-0000-000068350000}"/>
    <cellStyle name="Normal 9 2 2 3 3 3 2" xfId="13694" xr:uid="{00000000-0005-0000-0000-000069350000}"/>
    <cellStyle name="Normal 9 2 2 3 3 3 2 2" xfId="13695" xr:uid="{00000000-0005-0000-0000-00006A350000}"/>
    <cellStyle name="Normal 9 2 2 3 3 3 3" xfId="13696" xr:uid="{00000000-0005-0000-0000-00006B350000}"/>
    <cellStyle name="Normal 9 2 2 3 3 3 4" xfId="13697" xr:uid="{00000000-0005-0000-0000-00006C350000}"/>
    <cellStyle name="Normal 9 2 2 3 3 4" xfId="13698" xr:uid="{00000000-0005-0000-0000-00006D350000}"/>
    <cellStyle name="Normal 9 2 2 3 3 4 2" xfId="13699" xr:uid="{00000000-0005-0000-0000-00006E350000}"/>
    <cellStyle name="Normal 9 2 2 3 3 5" xfId="13700" xr:uid="{00000000-0005-0000-0000-00006F350000}"/>
    <cellStyle name="Normal 9 2 2 3 3 6" xfId="13701" xr:uid="{00000000-0005-0000-0000-000070350000}"/>
    <cellStyle name="Normal 9 2 2 3 4" xfId="13702" xr:uid="{00000000-0005-0000-0000-000071350000}"/>
    <cellStyle name="Normal 9 2 2 3 4 2" xfId="13703" xr:uid="{00000000-0005-0000-0000-000072350000}"/>
    <cellStyle name="Normal 9 2 2 3 4 2 2" xfId="13704" xr:uid="{00000000-0005-0000-0000-000073350000}"/>
    <cellStyle name="Normal 9 2 2 3 4 2 2 2" xfId="13705" xr:uid="{00000000-0005-0000-0000-000074350000}"/>
    <cellStyle name="Normal 9 2 2 3 4 2 2 2 2" xfId="13706" xr:uid="{00000000-0005-0000-0000-000075350000}"/>
    <cellStyle name="Normal 9 2 2 3 4 2 2 3" xfId="13707" xr:uid="{00000000-0005-0000-0000-000076350000}"/>
    <cellStyle name="Normal 9 2 2 3 4 2 2 4" xfId="13708" xr:uid="{00000000-0005-0000-0000-000077350000}"/>
    <cellStyle name="Normal 9 2 2 3 4 2 3" xfId="13709" xr:uid="{00000000-0005-0000-0000-000078350000}"/>
    <cellStyle name="Normal 9 2 2 3 4 2 3 2" xfId="13710" xr:uid="{00000000-0005-0000-0000-000079350000}"/>
    <cellStyle name="Normal 9 2 2 3 4 2 4" xfId="13711" xr:uid="{00000000-0005-0000-0000-00007A350000}"/>
    <cellStyle name="Normal 9 2 2 3 4 2 5" xfId="13712" xr:uid="{00000000-0005-0000-0000-00007B350000}"/>
    <cellStyle name="Normal 9 2 2 3 4 3" xfId="13713" xr:uid="{00000000-0005-0000-0000-00007C350000}"/>
    <cellStyle name="Normal 9 2 2 3 4 3 2" xfId="13714" xr:uid="{00000000-0005-0000-0000-00007D350000}"/>
    <cellStyle name="Normal 9 2 2 3 4 3 2 2" xfId="13715" xr:uid="{00000000-0005-0000-0000-00007E350000}"/>
    <cellStyle name="Normal 9 2 2 3 4 3 3" xfId="13716" xr:uid="{00000000-0005-0000-0000-00007F350000}"/>
    <cellStyle name="Normal 9 2 2 3 4 3 4" xfId="13717" xr:uid="{00000000-0005-0000-0000-000080350000}"/>
    <cellStyle name="Normal 9 2 2 3 4 4" xfId="13718" xr:uid="{00000000-0005-0000-0000-000081350000}"/>
    <cellStyle name="Normal 9 2 2 3 4 4 2" xfId="13719" xr:uid="{00000000-0005-0000-0000-000082350000}"/>
    <cellStyle name="Normal 9 2 2 3 4 5" xfId="13720" xr:uid="{00000000-0005-0000-0000-000083350000}"/>
    <cellStyle name="Normal 9 2 2 3 4 6" xfId="13721" xr:uid="{00000000-0005-0000-0000-000084350000}"/>
    <cellStyle name="Normal 9 2 2 3 5" xfId="13722" xr:uid="{00000000-0005-0000-0000-000085350000}"/>
    <cellStyle name="Normal 9 2 2 3 5 2" xfId="13723" xr:uid="{00000000-0005-0000-0000-000086350000}"/>
    <cellStyle name="Normal 9 2 2 3 5 2 2" xfId="13724" xr:uid="{00000000-0005-0000-0000-000087350000}"/>
    <cellStyle name="Normal 9 2 2 3 5 2 2 2" xfId="13725" xr:uid="{00000000-0005-0000-0000-000088350000}"/>
    <cellStyle name="Normal 9 2 2 3 5 2 3" xfId="13726" xr:uid="{00000000-0005-0000-0000-000089350000}"/>
    <cellStyle name="Normal 9 2 2 3 5 2 4" xfId="13727" xr:uid="{00000000-0005-0000-0000-00008A350000}"/>
    <cellStyle name="Normal 9 2 2 3 5 3" xfId="13728" xr:uid="{00000000-0005-0000-0000-00008B350000}"/>
    <cellStyle name="Normal 9 2 2 3 5 3 2" xfId="13729" xr:uid="{00000000-0005-0000-0000-00008C350000}"/>
    <cellStyle name="Normal 9 2 2 3 5 4" xfId="13730" xr:uid="{00000000-0005-0000-0000-00008D350000}"/>
    <cellStyle name="Normal 9 2 2 3 5 5" xfId="13731" xr:uid="{00000000-0005-0000-0000-00008E350000}"/>
    <cellStyle name="Normal 9 2 2 3 6" xfId="13732" xr:uid="{00000000-0005-0000-0000-00008F350000}"/>
    <cellStyle name="Normal 9 2 2 3 6 2" xfId="13733" xr:uid="{00000000-0005-0000-0000-000090350000}"/>
    <cellStyle name="Normal 9 2 2 3 6 2 2" xfId="13734" xr:uid="{00000000-0005-0000-0000-000091350000}"/>
    <cellStyle name="Normal 9 2 2 3 6 3" xfId="13735" xr:uid="{00000000-0005-0000-0000-000092350000}"/>
    <cellStyle name="Normal 9 2 2 3 6 4" xfId="13736" xr:uid="{00000000-0005-0000-0000-000093350000}"/>
    <cellStyle name="Normal 9 2 2 3 7" xfId="13737" xr:uid="{00000000-0005-0000-0000-000094350000}"/>
    <cellStyle name="Normal 9 2 2 3 7 2" xfId="13738" xr:uid="{00000000-0005-0000-0000-000095350000}"/>
    <cellStyle name="Normal 9 2 2 3 8" xfId="13739" xr:uid="{00000000-0005-0000-0000-000096350000}"/>
    <cellStyle name="Normal 9 2 2 3 9" xfId="13740" xr:uid="{00000000-0005-0000-0000-000097350000}"/>
    <cellStyle name="Normal 9 2 2 4" xfId="13741" xr:uid="{00000000-0005-0000-0000-000098350000}"/>
    <cellStyle name="Normal 9 2 2 4 2" xfId="13742" xr:uid="{00000000-0005-0000-0000-000099350000}"/>
    <cellStyle name="Normal 9 2 2 4 2 2" xfId="13743" xr:uid="{00000000-0005-0000-0000-00009A350000}"/>
    <cellStyle name="Normal 9 2 2 4 2 2 2" xfId="13744" xr:uid="{00000000-0005-0000-0000-00009B350000}"/>
    <cellStyle name="Normal 9 2 2 4 2 2 2 2" xfId="13745" xr:uid="{00000000-0005-0000-0000-00009C350000}"/>
    <cellStyle name="Normal 9 2 2 4 2 2 2 2 2" xfId="13746" xr:uid="{00000000-0005-0000-0000-00009D350000}"/>
    <cellStyle name="Normal 9 2 2 4 2 2 2 3" xfId="13747" xr:uid="{00000000-0005-0000-0000-00009E350000}"/>
    <cellStyle name="Normal 9 2 2 4 2 2 2 4" xfId="13748" xr:uid="{00000000-0005-0000-0000-00009F350000}"/>
    <cellStyle name="Normal 9 2 2 4 2 2 3" xfId="13749" xr:uid="{00000000-0005-0000-0000-0000A0350000}"/>
    <cellStyle name="Normal 9 2 2 4 2 2 3 2" xfId="13750" xr:uid="{00000000-0005-0000-0000-0000A1350000}"/>
    <cellStyle name="Normal 9 2 2 4 2 2 4" xfId="13751" xr:uid="{00000000-0005-0000-0000-0000A2350000}"/>
    <cellStyle name="Normal 9 2 2 4 2 2 5" xfId="13752" xr:uid="{00000000-0005-0000-0000-0000A3350000}"/>
    <cellStyle name="Normal 9 2 2 4 2 3" xfId="13753" xr:uid="{00000000-0005-0000-0000-0000A4350000}"/>
    <cellStyle name="Normal 9 2 2 4 2 3 2" xfId="13754" xr:uid="{00000000-0005-0000-0000-0000A5350000}"/>
    <cellStyle name="Normal 9 2 2 4 2 3 2 2" xfId="13755" xr:uid="{00000000-0005-0000-0000-0000A6350000}"/>
    <cellStyle name="Normal 9 2 2 4 2 3 3" xfId="13756" xr:uid="{00000000-0005-0000-0000-0000A7350000}"/>
    <cellStyle name="Normal 9 2 2 4 2 3 4" xfId="13757" xr:uid="{00000000-0005-0000-0000-0000A8350000}"/>
    <cellStyle name="Normal 9 2 2 4 2 4" xfId="13758" xr:uid="{00000000-0005-0000-0000-0000A9350000}"/>
    <cellStyle name="Normal 9 2 2 4 2 4 2" xfId="13759" xr:uid="{00000000-0005-0000-0000-0000AA350000}"/>
    <cellStyle name="Normal 9 2 2 4 2 5" xfId="13760" xr:uid="{00000000-0005-0000-0000-0000AB350000}"/>
    <cellStyle name="Normal 9 2 2 4 2 6" xfId="13761" xr:uid="{00000000-0005-0000-0000-0000AC350000}"/>
    <cellStyle name="Normal 9 2 2 4 3" xfId="13762" xr:uid="{00000000-0005-0000-0000-0000AD350000}"/>
    <cellStyle name="Normal 9 2 2 4 3 2" xfId="13763" xr:uid="{00000000-0005-0000-0000-0000AE350000}"/>
    <cellStyle name="Normal 9 2 2 4 3 2 2" xfId="13764" xr:uid="{00000000-0005-0000-0000-0000AF350000}"/>
    <cellStyle name="Normal 9 2 2 4 3 2 2 2" xfId="13765" xr:uid="{00000000-0005-0000-0000-0000B0350000}"/>
    <cellStyle name="Normal 9 2 2 4 3 2 3" xfId="13766" xr:uid="{00000000-0005-0000-0000-0000B1350000}"/>
    <cellStyle name="Normal 9 2 2 4 3 2 4" xfId="13767" xr:uid="{00000000-0005-0000-0000-0000B2350000}"/>
    <cellStyle name="Normal 9 2 2 4 3 3" xfId="13768" xr:uid="{00000000-0005-0000-0000-0000B3350000}"/>
    <cellStyle name="Normal 9 2 2 4 3 3 2" xfId="13769" xr:uid="{00000000-0005-0000-0000-0000B4350000}"/>
    <cellStyle name="Normal 9 2 2 4 3 4" xfId="13770" xr:uid="{00000000-0005-0000-0000-0000B5350000}"/>
    <cellStyle name="Normal 9 2 2 4 3 5" xfId="13771" xr:uid="{00000000-0005-0000-0000-0000B6350000}"/>
    <cellStyle name="Normal 9 2 2 4 4" xfId="13772" xr:uid="{00000000-0005-0000-0000-0000B7350000}"/>
    <cellStyle name="Normal 9 2 2 4 4 2" xfId="13773" xr:uid="{00000000-0005-0000-0000-0000B8350000}"/>
    <cellStyle name="Normal 9 2 2 4 4 2 2" xfId="13774" xr:uid="{00000000-0005-0000-0000-0000B9350000}"/>
    <cellStyle name="Normal 9 2 2 4 4 3" xfId="13775" xr:uid="{00000000-0005-0000-0000-0000BA350000}"/>
    <cellStyle name="Normal 9 2 2 4 4 4" xfId="13776" xr:uid="{00000000-0005-0000-0000-0000BB350000}"/>
    <cellStyle name="Normal 9 2 2 4 5" xfId="13777" xr:uid="{00000000-0005-0000-0000-0000BC350000}"/>
    <cellStyle name="Normal 9 2 2 4 5 2" xfId="13778" xr:uid="{00000000-0005-0000-0000-0000BD350000}"/>
    <cellStyle name="Normal 9 2 2 4 6" xfId="13779" xr:uid="{00000000-0005-0000-0000-0000BE350000}"/>
    <cellStyle name="Normal 9 2 2 4 7" xfId="13780" xr:uid="{00000000-0005-0000-0000-0000BF350000}"/>
    <cellStyle name="Normal 9 2 2 5" xfId="13781" xr:uid="{00000000-0005-0000-0000-0000C0350000}"/>
    <cellStyle name="Normal 9 2 2 5 2" xfId="13782" xr:uid="{00000000-0005-0000-0000-0000C1350000}"/>
    <cellStyle name="Normal 9 2 2 5 2 2" xfId="13783" xr:uid="{00000000-0005-0000-0000-0000C2350000}"/>
    <cellStyle name="Normal 9 2 2 5 2 2 2" xfId="13784" xr:uid="{00000000-0005-0000-0000-0000C3350000}"/>
    <cellStyle name="Normal 9 2 2 5 2 2 2 2" xfId="13785" xr:uid="{00000000-0005-0000-0000-0000C4350000}"/>
    <cellStyle name="Normal 9 2 2 5 2 2 3" xfId="13786" xr:uid="{00000000-0005-0000-0000-0000C5350000}"/>
    <cellStyle name="Normal 9 2 2 5 2 2 4" xfId="13787" xr:uid="{00000000-0005-0000-0000-0000C6350000}"/>
    <cellStyle name="Normal 9 2 2 5 2 3" xfId="13788" xr:uid="{00000000-0005-0000-0000-0000C7350000}"/>
    <cellStyle name="Normal 9 2 2 5 2 3 2" xfId="13789" xr:uid="{00000000-0005-0000-0000-0000C8350000}"/>
    <cellStyle name="Normal 9 2 2 5 2 4" xfId="13790" xr:uid="{00000000-0005-0000-0000-0000C9350000}"/>
    <cellStyle name="Normal 9 2 2 5 2 5" xfId="13791" xr:uid="{00000000-0005-0000-0000-0000CA350000}"/>
    <cellStyle name="Normal 9 2 2 5 3" xfId="13792" xr:uid="{00000000-0005-0000-0000-0000CB350000}"/>
    <cellStyle name="Normal 9 2 2 5 3 2" xfId="13793" xr:uid="{00000000-0005-0000-0000-0000CC350000}"/>
    <cellStyle name="Normal 9 2 2 5 3 2 2" xfId="13794" xr:uid="{00000000-0005-0000-0000-0000CD350000}"/>
    <cellStyle name="Normal 9 2 2 5 3 3" xfId="13795" xr:uid="{00000000-0005-0000-0000-0000CE350000}"/>
    <cellStyle name="Normal 9 2 2 5 3 4" xfId="13796" xr:uid="{00000000-0005-0000-0000-0000CF350000}"/>
    <cellStyle name="Normal 9 2 2 5 4" xfId="13797" xr:uid="{00000000-0005-0000-0000-0000D0350000}"/>
    <cellStyle name="Normal 9 2 2 5 4 2" xfId="13798" xr:uid="{00000000-0005-0000-0000-0000D1350000}"/>
    <cellStyle name="Normal 9 2 2 5 5" xfId="13799" xr:uid="{00000000-0005-0000-0000-0000D2350000}"/>
    <cellStyle name="Normal 9 2 2 5 6" xfId="13800" xr:uid="{00000000-0005-0000-0000-0000D3350000}"/>
    <cellStyle name="Normal 9 2 2 6" xfId="13801" xr:uid="{00000000-0005-0000-0000-0000D4350000}"/>
    <cellStyle name="Normal 9 2 2 6 2" xfId="13802" xr:uid="{00000000-0005-0000-0000-0000D5350000}"/>
    <cellStyle name="Normal 9 2 2 6 2 2" xfId="13803" xr:uid="{00000000-0005-0000-0000-0000D6350000}"/>
    <cellStyle name="Normal 9 2 2 6 2 2 2" xfId="13804" xr:uid="{00000000-0005-0000-0000-0000D7350000}"/>
    <cellStyle name="Normal 9 2 2 6 2 2 2 2" xfId="13805" xr:uid="{00000000-0005-0000-0000-0000D8350000}"/>
    <cellStyle name="Normal 9 2 2 6 2 2 3" xfId="13806" xr:uid="{00000000-0005-0000-0000-0000D9350000}"/>
    <cellStyle name="Normal 9 2 2 6 2 2 4" xfId="13807" xr:uid="{00000000-0005-0000-0000-0000DA350000}"/>
    <cellStyle name="Normal 9 2 2 6 2 3" xfId="13808" xr:uid="{00000000-0005-0000-0000-0000DB350000}"/>
    <cellStyle name="Normal 9 2 2 6 2 3 2" xfId="13809" xr:uid="{00000000-0005-0000-0000-0000DC350000}"/>
    <cellStyle name="Normal 9 2 2 6 2 4" xfId="13810" xr:uid="{00000000-0005-0000-0000-0000DD350000}"/>
    <cellStyle name="Normal 9 2 2 6 2 5" xfId="13811" xr:uid="{00000000-0005-0000-0000-0000DE350000}"/>
    <cellStyle name="Normal 9 2 2 6 3" xfId="13812" xr:uid="{00000000-0005-0000-0000-0000DF350000}"/>
    <cellStyle name="Normal 9 2 2 6 3 2" xfId="13813" xr:uid="{00000000-0005-0000-0000-0000E0350000}"/>
    <cellStyle name="Normal 9 2 2 6 3 2 2" xfId="13814" xr:uid="{00000000-0005-0000-0000-0000E1350000}"/>
    <cellStyle name="Normal 9 2 2 6 3 3" xfId="13815" xr:uid="{00000000-0005-0000-0000-0000E2350000}"/>
    <cellStyle name="Normal 9 2 2 6 3 4" xfId="13816" xr:uid="{00000000-0005-0000-0000-0000E3350000}"/>
    <cellStyle name="Normal 9 2 2 6 4" xfId="13817" xr:uid="{00000000-0005-0000-0000-0000E4350000}"/>
    <cellStyle name="Normal 9 2 2 6 4 2" xfId="13818" xr:uid="{00000000-0005-0000-0000-0000E5350000}"/>
    <cellStyle name="Normal 9 2 2 6 5" xfId="13819" xr:uid="{00000000-0005-0000-0000-0000E6350000}"/>
    <cellStyle name="Normal 9 2 2 6 6" xfId="13820" xr:uid="{00000000-0005-0000-0000-0000E7350000}"/>
    <cellStyle name="Normal 9 2 2 7" xfId="13821" xr:uid="{00000000-0005-0000-0000-0000E8350000}"/>
    <cellStyle name="Normal 9 2 2 7 2" xfId="13822" xr:uid="{00000000-0005-0000-0000-0000E9350000}"/>
    <cellStyle name="Normal 9 2 2 7 2 2" xfId="13823" xr:uid="{00000000-0005-0000-0000-0000EA350000}"/>
    <cellStyle name="Normal 9 2 2 7 2 2 2" xfId="13824" xr:uid="{00000000-0005-0000-0000-0000EB350000}"/>
    <cellStyle name="Normal 9 2 2 7 2 3" xfId="13825" xr:uid="{00000000-0005-0000-0000-0000EC350000}"/>
    <cellStyle name="Normal 9 2 2 7 2 4" xfId="13826" xr:uid="{00000000-0005-0000-0000-0000ED350000}"/>
    <cellStyle name="Normal 9 2 2 7 3" xfId="13827" xr:uid="{00000000-0005-0000-0000-0000EE350000}"/>
    <cellStyle name="Normal 9 2 2 7 3 2" xfId="13828" xr:uid="{00000000-0005-0000-0000-0000EF350000}"/>
    <cellStyle name="Normal 9 2 2 7 4" xfId="13829" xr:uid="{00000000-0005-0000-0000-0000F0350000}"/>
    <cellStyle name="Normal 9 2 2 7 5" xfId="13830" xr:uid="{00000000-0005-0000-0000-0000F1350000}"/>
    <cellStyle name="Normal 9 2 2 8" xfId="13831" xr:uid="{00000000-0005-0000-0000-0000F2350000}"/>
    <cellStyle name="Normal 9 2 2 8 2" xfId="13832" xr:uid="{00000000-0005-0000-0000-0000F3350000}"/>
    <cellStyle name="Normal 9 2 2 8 2 2" xfId="13833" xr:uid="{00000000-0005-0000-0000-0000F4350000}"/>
    <cellStyle name="Normal 9 2 2 8 2 2 2" xfId="13834" xr:uid="{00000000-0005-0000-0000-0000F5350000}"/>
    <cellStyle name="Normal 9 2 2 8 2 3" xfId="13835" xr:uid="{00000000-0005-0000-0000-0000F6350000}"/>
    <cellStyle name="Normal 9 2 2 8 2 4" xfId="13836" xr:uid="{00000000-0005-0000-0000-0000F7350000}"/>
    <cellStyle name="Normal 9 2 2 8 3" xfId="13837" xr:uid="{00000000-0005-0000-0000-0000F8350000}"/>
    <cellStyle name="Normal 9 2 2 8 3 2" xfId="13838" xr:uid="{00000000-0005-0000-0000-0000F9350000}"/>
    <cellStyle name="Normal 9 2 2 8 4" xfId="13839" xr:uid="{00000000-0005-0000-0000-0000FA350000}"/>
    <cellStyle name="Normal 9 2 2 8 5" xfId="13840" xr:uid="{00000000-0005-0000-0000-0000FB350000}"/>
    <cellStyle name="Normal 9 2 2 9" xfId="13841" xr:uid="{00000000-0005-0000-0000-0000FC350000}"/>
    <cellStyle name="Normal 9 2 2 9 2" xfId="13842" xr:uid="{00000000-0005-0000-0000-0000FD350000}"/>
    <cellStyle name="Normal 9 2 2 9 2 2" xfId="13843" xr:uid="{00000000-0005-0000-0000-0000FE350000}"/>
    <cellStyle name="Normal 9 2 2 9 3" xfId="13844" xr:uid="{00000000-0005-0000-0000-0000FF350000}"/>
    <cellStyle name="Normal 9 2 2 9 4" xfId="13845" xr:uid="{00000000-0005-0000-0000-000000360000}"/>
    <cellStyle name="Normal 9 2 3" xfId="13846" xr:uid="{00000000-0005-0000-0000-000001360000}"/>
    <cellStyle name="Normal 9 2 3 10" xfId="13847" xr:uid="{00000000-0005-0000-0000-000002360000}"/>
    <cellStyle name="Normal 9 2 3 2" xfId="13848" xr:uid="{00000000-0005-0000-0000-000003360000}"/>
    <cellStyle name="Normal 9 2 3 2 2" xfId="13849" xr:uid="{00000000-0005-0000-0000-000004360000}"/>
    <cellStyle name="Normal 9 2 3 2 2 2" xfId="13850" xr:uid="{00000000-0005-0000-0000-000005360000}"/>
    <cellStyle name="Normal 9 2 3 2 2 2 2" xfId="13851" xr:uid="{00000000-0005-0000-0000-000006360000}"/>
    <cellStyle name="Normal 9 2 3 2 2 2 2 2" xfId="13852" xr:uid="{00000000-0005-0000-0000-000007360000}"/>
    <cellStyle name="Normal 9 2 3 2 2 2 2 2 2" xfId="13853" xr:uid="{00000000-0005-0000-0000-000008360000}"/>
    <cellStyle name="Normal 9 2 3 2 2 2 2 2 2 2" xfId="13854" xr:uid="{00000000-0005-0000-0000-000009360000}"/>
    <cellStyle name="Normal 9 2 3 2 2 2 2 2 3" xfId="13855" xr:uid="{00000000-0005-0000-0000-00000A360000}"/>
    <cellStyle name="Normal 9 2 3 2 2 2 2 2 4" xfId="13856" xr:uid="{00000000-0005-0000-0000-00000B360000}"/>
    <cellStyle name="Normal 9 2 3 2 2 2 2 3" xfId="13857" xr:uid="{00000000-0005-0000-0000-00000C360000}"/>
    <cellStyle name="Normal 9 2 3 2 2 2 2 3 2" xfId="13858" xr:uid="{00000000-0005-0000-0000-00000D360000}"/>
    <cellStyle name="Normal 9 2 3 2 2 2 2 4" xfId="13859" xr:uid="{00000000-0005-0000-0000-00000E360000}"/>
    <cellStyle name="Normal 9 2 3 2 2 2 2 5" xfId="13860" xr:uid="{00000000-0005-0000-0000-00000F360000}"/>
    <cellStyle name="Normal 9 2 3 2 2 2 3" xfId="13861" xr:uid="{00000000-0005-0000-0000-000010360000}"/>
    <cellStyle name="Normal 9 2 3 2 2 2 3 2" xfId="13862" xr:uid="{00000000-0005-0000-0000-000011360000}"/>
    <cellStyle name="Normal 9 2 3 2 2 2 3 2 2" xfId="13863" xr:uid="{00000000-0005-0000-0000-000012360000}"/>
    <cellStyle name="Normal 9 2 3 2 2 2 3 3" xfId="13864" xr:uid="{00000000-0005-0000-0000-000013360000}"/>
    <cellStyle name="Normal 9 2 3 2 2 2 3 4" xfId="13865" xr:uid="{00000000-0005-0000-0000-000014360000}"/>
    <cellStyle name="Normal 9 2 3 2 2 2 4" xfId="13866" xr:uid="{00000000-0005-0000-0000-000015360000}"/>
    <cellStyle name="Normal 9 2 3 2 2 2 4 2" xfId="13867" xr:uid="{00000000-0005-0000-0000-000016360000}"/>
    <cellStyle name="Normal 9 2 3 2 2 2 5" xfId="13868" xr:uid="{00000000-0005-0000-0000-000017360000}"/>
    <cellStyle name="Normal 9 2 3 2 2 2 6" xfId="13869" xr:uid="{00000000-0005-0000-0000-000018360000}"/>
    <cellStyle name="Normal 9 2 3 2 2 3" xfId="13870" xr:uid="{00000000-0005-0000-0000-000019360000}"/>
    <cellStyle name="Normal 9 2 3 2 2 3 2" xfId="13871" xr:uid="{00000000-0005-0000-0000-00001A360000}"/>
    <cellStyle name="Normal 9 2 3 2 2 3 2 2" xfId="13872" xr:uid="{00000000-0005-0000-0000-00001B360000}"/>
    <cellStyle name="Normal 9 2 3 2 2 3 2 2 2" xfId="13873" xr:uid="{00000000-0005-0000-0000-00001C360000}"/>
    <cellStyle name="Normal 9 2 3 2 2 3 2 3" xfId="13874" xr:uid="{00000000-0005-0000-0000-00001D360000}"/>
    <cellStyle name="Normal 9 2 3 2 2 3 2 4" xfId="13875" xr:uid="{00000000-0005-0000-0000-00001E360000}"/>
    <cellStyle name="Normal 9 2 3 2 2 3 3" xfId="13876" xr:uid="{00000000-0005-0000-0000-00001F360000}"/>
    <cellStyle name="Normal 9 2 3 2 2 3 3 2" xfId="13877" xr:uid="{00000000-0005-0000-0000-000020360000}"/>
    <cellStyle name="Normal 9 2 3 2 2 3 4" xfId="13878" xr:uid="{00000000-0005-0000-0000-000021360000}"/>
    <cellStyle name="Normal 9 2 3 2 2 3 5" xfId="13879" xr:uid="{00000000-0005-0000-0000-000022360000}"/>
    <cellStyle name="Normal 9 2 3 2 2 4" xfId="13880" xr:uid="{00000000-0005-0000-0000-000023360000}"/>
    <cellStyle name="Normal 9 2 3 2 2 4 2" xfId="13881" xr:uid="{00000000-0005-0000-0000-000024360000}"/>
    <cellStyle name="Normal 9 2 3 2 2 4 2 2" xfId="13882" xr:uid="{00000000-0005-0000-0000-000025360000}"/>
    <cellStyle name="Normal 9 2 3 2 2 4 3" xfId="13883" xr:uid="{00000000-0005-0000-0000-000026360000}"/>
    <cellStyle name="Normal 9 2 3 2 2 4 4" xfId="13884" xr:uid="{00000000-0005-0000-0000-000027360000}"/>
    <cellStyle name="Normal 9 2 3 2 2 5" xfId="13885" xr:uid="{00000000-0005-0000-0000-000028360000}"/>
    <cellStyle name="Normal 9 2 3 2 2 5 2" xfId="13886" xr:uid="{00000000-0005-0000-0000-000029360000}"/>
    <cellStyle name="Normal 9 2 3 2 2 6" xfId="13887" xr:uid="{00000000-0005-0000-0000-00002A360000}"/>
    <cellStyle name="Normal 9 2 3 2 2 7" xfId="13888" xr:uid="{00000000-0005-0000-0000-00002B360000}"/>
    <cellStyle name="Normal 9 2 3 2 3" xfId="13889" xr:uid="{00000000-0005-0000-0000-00002C360000}"/>
    <cellStyle name="Normal 9 2 3 2 3 2" xfId="13890" xr:uid="{00000000-0005-0000-0000-00002D360000}"/>
    <cellStyle name="Normal 9 2 3 2 3 2 2" xfId="13891" xr:uid="{00000000-0005-0000-0000-00002E360000}"/>
    <cellStyle name="Normal 9 2 3 2 3 2 2 2" xfId="13892" xr:uid="{00000000-0005-0000-0000-00002F360000}"/>
    <cellStyle name="Normal 9 2 3 2 3 2 2 2 2" xfId="13893" xr:uid="{00000000-0005-0000-0000-000030360000}"/>
    <cellStyle name="Normal 9 2 3 2 3 2 2 3" xfId="13894" xr:uid="{00000000-0005-0000-0000-000031360000}"/>
    <cellStyle name="Normal 9 2 3 2 3 2 2 4" xfId="13895" xr:uid="{00000000-0005-0000-0000-000032360000}"/>
    <cellStyle name="Normal 9 2 3 2 3 2 3" xfId="13896" xr:uid="{00000000-0005-0000-0000-000033360000}"/>
    <cellStyle name="Normal 9 2 3 2 3 2 3 2" xfId="13897" xr:uid="{00000000-0005-0000-0000-000034360000}"/>
    <cellStyle name="Normal 9 2 3 2 3 2 4" xfId="13898" xr:uid="{00000000-0005-0000-0000-000035360000}"/>
    <cellStyle name="Normal 9 2 3 2 3 2 5" xfId="13899" xr:uid="{00000000-0005-0000-0000-000036360000}"/>
    <cellStyle name="Normal 9 2 3 2 3 3" xfId="13900" xr:uid="{00000000-0005-0000-0000-000037360000}"/>
    <cellStyle name="Normal 9 2 3 2 3 3 2" xfId="13901" xr:uid="{00000000-0005-0000-0000-000038360000}"/>
    <cellStyle name="Normal 9 2 3 2 3 3 2 2" xfId="13902" xr:uid="{00000000-0005-0000-0000-000039360000}"/>
    <cellStyle name="Normal 9 2 3 2 3 3 3" xfId="13903" xr:uid="{00000000-0005-0000-0000-00003A360000}"/>
    <cellStyle name="Normal 9 2 3 2 3 3 4" xfId="13904" xr:uid="{00000000-0005-0000-0000-00003B360000}"/>
    <cellStyle name="Normal 9 2 3 2 3 4" xfId="13905" xr:uid="{00000000-0005-0000-0000-00003C360000}"/>
    <cellStyle name="Normal 9 2 3 2 3 4 2" xfId="13906" xr:uid="{00000000-0005-0000-0000-00003D360000}"/>
    <cellStyle name="Normal 9 2 3 2 3 5" xfId="13907" xr:uid="{00000000-0005-0000-0000-00003E360000}"/>
    <cellStyle name="Normal 9 2 3 2 3 6" xfId="13908" xr:uid="{00000000-0005-0000-0000-00003F360000}"/>
    <cellStyle name="Normal 9 2 3 2 4" xfId="13909" xr:uid="{00000000-0005-0000-0000-000040360000}"/>
    <cellStyle name="Normal 9 2 3 2 4 2" xfId="13910" xr:uid="{00000000-0005-0000-0000-000041360000}"/>
    <cellStyle name="Normal 9 2 3 2 4 2 2" xfId="13911" xr:uid="{00000000-0005-0000-0000-000042360000}"/>
    <cellStyle name="Normal 9 2 3 2 4 2 2 2" xfId="13912" xr:uid="{00000000-0005-0000-0000-000043360000}"/>
    <cellStyle name="Normal 9 2 3 2 4 2 2 2 2" xfId="13913" xr:uid="{00000000-0005-0000-0000-000044360000}"/>
    <cellStyle name="Normal 9 2 3 2 4 2 2 3" xfId="13914" xr:uid="{00000000-0005-0000-0000-000045360000}"/>
    <cellStyle name="Normal 9 2 3 2 4 2 2 4" xfId="13915" xr:uid="{00000000-0005-0000-0000-000046360000}"/>
    <cellStyle name="Normal 9 2 3 2 4 2 3" xfId="13916" xr:uid="{00000000-0005-0000-0000-000047360000}"/>
    <cellStyle name="Normal 9 2 3 2 4 2 3 2" xfId="13917" xr:uid="{00000000-0005-0000-0000-000048360000}"/>
    <cellStyle name="Normal 9 2 3 2 4 2 4" xfId="13918" xr:uid="{00000000-0005-0000-0000-000049360000}"/>
    <cellStyle name="Normal 9 2 3 2 4 2 5" xfId="13919" xr:uid="{00000000-0005-0000-0000-00004A360000}"/>
    <cellStyle name="Normal 9 2 3 2 4 3" xfId="13920" xr:uid="{00000000-0005-0000-0000-00004B360000}"/>
    <cellStyle name="Normal 9 2 3 2 4 3 2" xfId="13921" xr:uid="{00000000-0005-0000-0000-00004C360000}"/>
    <cellStyle name="Normal 9 2 3 2 4 3 2 2" xfId="13922" xr:uid="{00000000-0005-0000-0000-00004D360000}"/>
    <cellStyle name="Normal 9 2 3 2 4 3 3" xfId="13923" xr:uid="{00000000-0005-0000-0000-00004E360000}"/>
    <cellStyle name="Normal 9 2 3 2 4 3 4" xfId="13924" xr:uid="{00000000-0005-0000-0000-00004F360000}"/>
    <cellStyle name="Normal 9 2 3 2 4 4" xfId="13925" xr:uid="{00000000-0005-0000-0000-000050360000}"/>
    <cellStyle name="Normal 9 2 3 2 4 4 2" xfId="13926" xr:uid="{00000000-0005-0000-0000-000051360000}"/>
    <cellStyle name="Normal 9 2 3 2 4 5" xfId="13927" xr:uid="{00000000-0005-0000-0000-000052360000}"/>
    <cellStyle name="Normal 9 2 3 2 4 6" xfId="13928" xr:uid="{00000000-0005-0000-0000-000053360000}"/>
    <cellStyle name="Normal 9 2 3 2 5" xfId="13929" xr:uid="{00000000-0005-0000-0000-000054360000}"/>
    <cellStyle name="Normal 9 2 3 2 5 2" xfId="13930" xr:uid="{00000000-0005-0000-0000-000055360000}"/>
    <cellStyle name="Normal 9 2 3 2 5 2 2" xfId="13931" xr:uid="{00000000-0005-0000-0000-000056360000}"/>
    <cellStyle name="Normal 9 2 3 2 5 2 2 2" xfId="13932" xr:uid="{00000000-0005-0000-0000-000057360000}"/>
    <cellStyle name="Normal 9 2 3 2 5 2 3" xfId="13933" xr:uid="{00000000-0005-0000-0000-000058360000}"/>
    <cellStyle name="Normal 9 2 3 2 5 2 4" xfId="13934" xr:uid="{00000000-0005-0000-0000-000059360000}"/>
    <cellStyle name="Normal 9 2 3 2 5 3" xfId="13935" xr:uid="{00000000-0005-0000-0000-00005A360000}"/>
    <cellStyle name="Normal 9 2 3 2 5 3 2" xfId="13936" xr:uid="{00000000-0005-0000-0000-00005B360000}"/>
    <cellStyle name="Normal 9 2 3 2 5 4" xfId="13937" xr:uid="{00000000-0005-0000-0000-00005C360000}"/>
    <cellStyle name="Normal 9 2 3 2 5 5" xfId="13938" xr:uid="{00000000-0005-0000-0000-00005D360000}"/>
    <cellStyle name="Normal 9 2 3 2 6" xfId="13939" xr:uid="{00000000-0005-0000-0000-00005E360000}"/>
    <cellStyle name="Normal 9 2 3 2 6 2" xfId="13940" xr:uid="{00000000-0005-0000-0000-00005F360000}"/>
    <cellStyle name="Normal 9 2 3 2 6 2 2" xfId="13941" xr:uid="{00000000-0005-0000-0000-000060360000}"/>
    <cellStyle name="Normal 9 2 3 2 6 3" xfId="13942" xr:uid="{00000000-0005-0000-0000-000061360000}"/>
    <cellStyle name="Normal 9 2 3 2 6 4" xfId="13943" xr:uid="{00000000-0005-0000-0000-000062360000}"/>
    <cellStyle name="Normal 9 2 3 2 7" xfId="13944" xr:uid="{00000000-0005-0000-0000-000063360000}"/>
    <cellStyle name="Normal 9 2 3 2 7 2" xfId="13945" xr:uid="{00000000-0005-0000-0000-000064360000}"/>
    <cellStyle name="Normal 9 2 3 2 8" xfId="13946" xr:uid="{00000000-0005-0000-0000-000065360000}"/>
    <cellStyle name="Normal 9 2 3 2 9" xfId="13947" xr:uid="{00000000-0005-0000-0000-000066360000}"/>
    <cellStyle name="Normal 9 2 3 3" xfId="13948" xr:uid="{00000000-0005-0000-0000-000067360000}"/>
    <cellStyle name="Normal 9 2 3 3 2" xfId="13949" xr:uid="{00000000-0005-0000-0000-000068360000}"/>
    <cellStyle name="Normal 9 2 3 3 2 2" xfId="13950" xr:uid="{00000000-0005-0000-0000-000069360000}"/>
    <cellStyle name="Normal 9 2 3 3 2 2 2" xfId="13951" xr:uid="{00000000-0005-0000-0000-00006A360000}"/>
    <cellStyle name="Normal 9 2 3 3 2 2 2 2" xfId="13952" xr:uid="{00000000-0005-0000-0000-00006B360000}"/>
    <cellStyle name="Normal 9 2 3 3 2 2 2 2 2" xfId="13953" xr:uid="{00000000-0005-0000-0000-00006C360000}"/>
    <cellStyle name="Normal 9 2 3 3 2 2 2 3" xfId="13954" xr:uid="{00000000-0005-0000-0000-00006D360000}"/>
    <cellStyle name="Normal 9 2 3 3 2 2 2 4" xfId="13955" xr:uid="{00000000-0005-0000-0000-00006E360000}"/>
    <cellStyle name="Normal 9 2 3 3 2 2 3" xfId="13956" xr:uid="{00000000-0005-0000-0000-00006F360000}"/>
    <cellStyle name="Normal 9 2 3 3 2 2 3 2" xfId="13957" xr:uid="{00000000-0005-0000-0000-000070360000}"/>
    <cellStyle name="Normal 9 2 3 3 2 2 4" xfId="13958" xr:uid="{00000000-0005-0000-0000-000071360000}"/>
    <cellStyle name="Normal 9 2 3 3 2 2 5" xfId="13959" xr:uid="{00000000-0005-0000-0000-000072360000}"/>
    <cellStyle name="Normal 9 2 3 3 2 3" xfId="13960" xr:uid="{00000000-0005-0000-0000-000073360000}"/>
    <cellStyle name="Normal 9 2 3 3 2 3 2" xfId="13961" xr:uid="{00000000-0005-0000-0000-000074360000}"/>
    <cellStyle name="Normal 9 2 3 3 2 3 2 2" xfId="13962" xr:uid="{00000000-0005-0000-0000-000075360000}"/>
    <cellStyle name="Normal 9 2 3 3 2 3 3" xfId="13963" xr:uid="{00000000-0005-0000-0000-000076360000}"/>
    <cellStyle name="Normal 9 2 3 3 2 3 4" xfId="13964" xr:uid="{00000000-0005-0000-0000-000077360000}"/>
    <cellStyle name="Normal 9 2 3 3 2 4" xfId="13965" xr:uid="{00000000-0005-0000-0000-000078360000}"/>
    <cellStyle name="Normal 9 2 3 3 2 4 2" xfId="13966" xr:uid="{00000000-0005-0000-0000-000079360000}"/>
    <cellStyle name="Normal 9 2 3 3 2 5" xfId="13967" xr:uid="{00000000-0005-0000-0000-00007A360000}"/>
    <cellStyle name="Normal 9 2 3 3 2 6" xfId="13968" xr:uid="{00000000-0005-0000-0000-00007B360000}"/>
    <cellStyle name="Normal 9 2 3 3 3" xfId="13969" xr:uid="{00000000-0005-0000-0000-00007C360000}"/>
    <cellStyle name="Normal 9 2 3 3 3 2" xfId="13970" xr:uid="{00000000-0005-0000-0000-00007D360000}"/>
    <cellStyle name="Normal 9 2 3 3 3 2 2" xfId="13971" xr:uid="{00000000-0005-0000-0000-00007E360000}"/>
    <cellStyle name="Normal 9 2 3 3 3 2 2 2" xfId="13972" xr:uid="{00000000-0005-0000-0000-00007F360000}"/>
    <cellStyle name="Normal 9 2 3 3 3 2 3" xfId="13973" xr:uid="{00000000-0005-0000-0000-000080360000}"/>
    <cellStyle name="Normal 9 2 3 3 3 2 4" xfId="13974" xr:uid="{00000000-0005-0000-0000-000081360000}"/>
    <cellStyle name="Normal 9 2 3 3 3 3" xfId="13975" xr:uid="{00000000-0005-0000-0000-000082360000}"/>
    <cellStyle name="Normal 9 2 3 3 3 3 2" xfId="13976" xr:uid="{00000000-0005-0000-0000-000083360000}"/>
    <cellStyle name="Normal 9 2 3 3 3 4" xfId="13977" xr:uid="{00000000-0005-0000-0000-000084360000}"/>
    <cellStyle name="Normal 9 2 3 3 3 5" xfId="13978" xr:uid="{00000000-0005-0000-0000-000085360000}"/>
    <cellStyle name="Normal 9 2 3 3 4" xfId="13979" xr:uid="{00000000-0005-0000-0000-000086360000}"/>
    <cellStyle name="Normal 9 2 3 3 4 2" xfId="13980" xr:uid="{00000000-0005-0000-0000-000087360000}"/>
    <cellStyle name="Normal 9 2 3 3 4 2 2" xfId="13981" xr:uid="{00000000-0005-0000-0000-000088360000}"/>
    <cellStyle name="Normal 9 2 3 3 4 3" xfId="13982" xr:uid="{00000000-0005-0000-0000-000089360000}"/>
    <cellStyle name="Normal 9 2 3 3 4 4" xfId="13983" xr:uid="{00000000-0005-0000-0000-00008A360000}"/>
    <cellStyle name="Normal 9 2 3 3 5" xfId="13984" xr:uid="{00000000-0005-0000-0000-00008B360000}"/>
    <cellStyle name="Normal 9 2 3 3 5 2" xfId="13985" xr:uid="{00000000-0005-0000-0000-00008C360000}"/>
    <cellStyle name="Normal 9 2 3 3 6" xfId="13986" xr:uid="{00000000-0005-0000-0000-00008D360000}"/>
    <cellStyle name="Normal 9 2 3 3 7" xfId="13987" xr:uid="{00000000-0005-0000-0000-00008E360000}"/>
    <cellStyle name="Normal 9 2 3 4" xfId="13988" xr:uid="{00000000-0005-0000-0000-00008F360000}"/>
    <cellStyle name="Normal 9 2 3 4 2" xfId="13989" xr:uid="{00000000-0005-0000-0000-000090360000}"/>
    <cellStyle name="Normal 9 2 3 4 2 2" xfId="13990" xr:uid="{00000000-0005-0000-0000-000091360000}"/>
    <cellStyle name="Normal 9 2 3 4 2 2 2" xfId="13991" xr:uid="{00000000-0005-0000-0000-000092360000}"/>
    <cellStyle name="Normal 9 2 3 4 2 2 2 2" xfId="13992" xr:uid="{00000000-0005-0000-0000-000093360000}"/>
    <cellStyle name="Normal 9 2 3 4 2 2 3" xfId="13993" xr:uid="{00000000-0005-0000-0000-000094360000}"/>
    <cellStyle name="Normal 9 2 3 4 2 2 4" xfId="13994" xr:uid="{00000000-0005-0000-0000-000095360000}"/>
    <cellStyle name="Normal 9 2 3 4 2 3" xfId="13995" xr:uid="{00000000-0005-0000-0000-000096360000}"/>
    <cellStyle name="Normal 9 2 3 4 2 3 2" xfId="13996" xr:uid="{00000000-0005-0000-0000-000097360000}"/>
    <cellStyle name="Normal 9 2 3 4 2 4" xfId="13997" xr:uid="{00000000-0005-0000-0000-000098360000}"/>
    <cellStyle name="Normal 9 2 3 4 2 5" xfId="13998" xr:uid="{00000000-0005-0000-0000-000099360000}"/>
    <cellStyle name="Normal 9 2 3 4 3" xfId="13999" xr:uid="{00000000-0005-0000-0000-00009A360000}"/>
    <cellStyle name="Normal 9 2 3 4 3 2" xfId="14000" xr:uid="{00000000-0005-0000-0000-00009B360000}"/>
    <cellStyle name="Normal 9 2 3 4 3 2 2" xfId="14001" xr:uid="{00000000-0005-0000-0000-00009C360000}"/>
    <cellStyle name="Normal 9 2 3 4 3 3" xfId="14002" xr:uid="{00000000-0005-0000-0000-00009D360000}"/>
    <cellStyle name="Normal 9 2 3 4 3 4" xfId="14003" xr:uid="{00000000-0005-0000-0000-00009E360000}"/>
    <cellStyle name="Normal 9 2 3 4 4" xfId="14004" xr:uid="{00000000-0005-0000-0000-00009F360000}"/>
    <cellStyle name="Normal 9 2 3 4 4 2" xfId="14005" xr:uid="{00000000-0005-0000-0000-0000A0360000}"/>
    <cellStyle name="Normal 9 2 3 4 5" xfId="14006" xr:uid="{00000000-0005-0000-0000-0000A1360000}"/>
    <cellStyle name="Normal 9 2 3 4 6" xfId="14007" xr:uid="{00000000-0005-0000-0000-0000A2360000}"/>
    <cellStyle name="Normal 9 2 3 5" xfId="14008" xr:uid="{00000000-0005-0000-0000-0000A3360000}"/>
    <cellStyle name="Normal 9 2 3 5 2" xfId="14009" xr:uid="{00000000-0005-0000-0000-0000A4360000}"/>
    <cellStyle name="Normal 9 2 3 5 2 2" xfId="14010" xr:uid="{00000000-0005-0000-0000-0000A5360000}"/>
    <cellStyle name="Normal 9 2 3 5 2 2 2" xfId="14011" xr:uid="{00000000-0005-0000-0000-0000A6360000}"/>
    <cellStyle name="Normal 9 2 3 5 2 2 2 2" xfId="14012" xr:uid="{00000000-0005-0000-0000-0000A7360000}"/>
    <cellStyle name="Normal 9 2 3 5 2 2 3" xfId="14013" xr:uid="{00000000-0005-0000-0000-0000A8360000}"/>
    <cellStyle name="Normal 9 2 3 5 2 2 4" xfId="14014" xr:uid="{00000000-0005-0000-0000-0000A9360000}"/>
    <cellStyle name="Normal 9 2 3 5 2 3" xfId="14015" xr:uid="{00000000-0005-0000-0000-0000AA360000}"/>
    <cellStyle name="Normal 9 2 3 5 2 3 2" xfId="14016" xr:uid="{00000000-0005-0000-0000-0000AB360000}"/>
    <cellStyle name="Normal 9 2 3 5 2 4" xfId="14017" xr:uid="{00000000-0005-0000-0000-0000AC360000}"/>
    <cellStyle name="Normal 9 2 3 5 2 5" xfId="14018" xr:uid="{00000000-0005-0000-0000-0000AD360000}"/>
    <cellStyle name="Normal 9 2 3 5 3" xfId="14019" xr:uid="{00000000-0005-0000-0000-0000AE360000}"/>
    <cellStyle name="Normal 9 2 3 5 3 2" xfId="14020" xr:uid="{00000000-0005-0000-0000-0000AF360000}"/>
    <cellStyle name="Normal 9 2 3 5 3 2 2" xfId="14021" xr:uid="{00000000-0005-0000-0000-0000B0360000}"/>
    <cellStyle name="Normal 9 2 3 5 3 3" xfId="14022" xr:uid="{00000000-0005-0000-0000-0000B1360000}"/>
    <cellStyle name="Normal 9 2 3 5 3 4" xfId="14023" xr:uid="{00000000-0005-0000-0000-0000B2360000}"/>
    <cellStyle name="Normal 9 2 3 5 4" xfId="14024" xr:uid="{00000000-0005-0000-0000-0000B3360000}"/>
    <cellStyle name="Normal 9 2 3 5 4 2" xfId="14025" xr:uid="{00000000-0005-0000-0000-0000B4360000}"/>
    <cellStyle name="Normal 9 2 3 5 5" xfId="14026" xr:uid="{00000000-0005-0000-0000-0000B5360000}"/>
    <cellStyle name="Normal 9 2 3 5 6" xfId="14027" xr:uid="{00000000-0005-0000-0000-0000B6360000}"/>
    <cellStyle name="Normal 9 2 3 6" xfId="14028" xr:uid="{00000000-0005-0000-0000-0000B7360000}"/>
    <cellStyle name="Normal 9 2 3 6 2" xfId="14029" xr:uid="{00000000-0005-0000-0000-0000B8360000}"/>
    <cellStyle name="Normal 9 2 3 6 2 2" xfId="14030" xr:uid="{00000000-0005-0000-0000-0000B9360000}"/>
    <cellStyle name="Normal 9 2 3 6 2 2 2" xfId="14031" xr:uid="{00000000-0005-0000-0000-0000BA360000}"/>
    <cellStyle name="Normal 9 2 3 6 2 3" xfId="14032" xr:uid="{00000000-0005-0000-0000-0000BB360000}"/>
    <cellStyle name="Normal 9 2 3 6 2 4" xfId="14033" xr:uid="{00000000-0005-0000-0000-0000BC360000}"/>
    <cellStyle name="Normal 9 2 3 6 3" xfId="14034" xr:uid="{00000000-0005-0000-0000-0000BD360000}"/>
    <cellStyle name="Normal 9 2 3 6 3 2" xfId="14035" xr:uid="{00000000-0005-0000-0000-0000BE360000}"/>
    <cellStyle name="Normal 9 2 3 6 4" xfId="14036" xr:uid="{00000000-0005-0000-0000-0000BF360000}"/>
    <cellStyle name="Normal 9 2 3 6 5" xfId="14037" xr:uid="{00000000-0005-0000-0000-0000C0360000}"/>
    <cellStyle name="Normal 9 2 3 7" xfId="14038" xr:uid="{00000000-0005-0000-0000-0000C1360000}"/>
    <cellStyle name="Normal 9 2 3 7 2" xfId="14039" xr:uid="{00000000-0005-0000-0000-0000C2360000}"/>
    <cellStyle name="Normal 9 2 3 7 2 2" xfId="14040" xr:uid="{00000000-0005-0000-0000-0000C3360000}"/>
    <cellStyle name="Normal 9 2 3 7 3" xfId="14041" xr:uid="{00000000-0005-0000-0000-0000C4360000}"/>
    <cellStyle name="Normal 9 2 3 7 4" xfId="14042" xr:uid="{00000000-0005-0000-0000-0000C5360000}"/>
    <cellStyle name="Normal 9 2 3 8" xfId="14043" xr:uid="{00000000-0005-0000-0000-0000C6360000}"/>
    <cellStyle name="Normal 9 2 3 8 2" xfId="14044" xr:uid="{00000000-0005-0000-0000-0000C7360000}"/>
    <cellStyle name="Normal 9 2 3 9" xfId="14045" xr:uid="{00000000-0005-0000-0000-0000C8360000}"/>
    <cellStyle name="Normal 9 2 4" xfId="14046" xr:uid="{00000000-0005-0000-0000-0000C9360000}"/>
    <cellStyle name="Normal 9 2 4 2" xfId="14047" xr:uid="{00000000-0005-0000-0000-0000CA360000}"/>
    <cellStyle name="Normal 9 2 4 2 2" xfId="14048" xr:uid="{00000000-0005-0000-0000-0000CB360000}"/>
    <cellStyle name="Normal 9 2 4 2 2 2" xfId="14049" xr:uid="{00000000-0005-0000-0000-0000CC360000}"/>
    <cellStyle name="Normal 9 2 4 2 2 2 2" xfId="14050" xr:uid="{00000000-0005-0000-0000-0000CD360000}"/>
    <cellStyle name="Normal 9 2 4 2 2 2 2 2" xfId="14051" xr:uid="{00000000-0005-0000-0000-0000CE360000}"/>
    <cellStyle name="Normal 9 2 4 2 2 2 2 2 2" xfId="14052" xr:uid="{00000000-0005-0000-0000-0000CF360000}"/>
    <cellStyle name="Normal 9 2 4 2 2 2 2 3" xfId="14053" xr:uid="{00000000-0005-0000-0000-0000D0360000}"/>
    <cellStyle name="Normal 9 2 4 2 2 2 2 4" xfId="14054" xr:uid="{00000000-0005-0000-0000-0000D1360000}"/>
    <cellStyle name="Normal 9 2 4 2 2 2 3" xfId="14055" xr:uid="{00000000-0005-0000-0000-0000D2360000}"/>
    <cellStyle name="Normal 9 2 4 2 2 2 3 2" xfId="14056" xr:uid="{00000000-0005-0000-0000-0000D3360000}"/>
    <cellStyle name="Normal 9 2 4 2 2 2 4" xfId="14057" xr:uid="{00000000-0005-0000-0000-0000D4360000}"/>
    <cellStyle name="Normal 9 2 4 2 2 2 5" xfId="14058" xr:uid="{00000000-0005-0000-0000-0000D5360000}"/>
    <cellStyle name="Normal 9 2 4 2 2 3" xfId="14059" xr:uid="{00000000-0005-0000-0000-0000D6360000}"/>
    <cellStyle name="Normal 9 2 4 2 2 3 2" xfId="14060" xr:uid="{00000000-0005-0000-0000-0000D7360000}"/>
    <cellStyle name="Normal 9 2 4 2 2 3 2 2" xfId="14061" xr:uid="{00000000-0005-0000-0000-0000D8360000}"/>
    <cellStyle name="Normal 9 2 4 2 2 3 3" xfId="14062" xr:uid="{00000000-0005-0000-0000-0000D9360000}"/>
    <cellStyle name="Normal 9 2 4 2 2 3 4" xfId="14063" xr:uid="{00000000-0005-0000-0000-0000DA360000}"/>
    <cellStyle name="Normal 9 2 4 2 2 4" xfId="14064" xr:uid="{00000000-0005-0000-0000-0000DB360000}"/>
    <cellStyle name="Normal 9 2 4 2 2 4 2" xfId="14065" xr:uid="{00000000-0005-0000-0000-0000DC360000}"/>
    <cellStyle name="Normal 9 2 4 2 2 5" xfId="14066" xr:uid="{00000000-0005-0000-0000-0000DD360000}"/>
    <cellStyle name="Normal 9 2 4 2 2 6" xfId="14067" xr:uid="{00000000-0005-0000-0000-0000DE360000}"/>
    <cellStyle name="Normal 9 2 4 2 3" xfId="14068" xr:uid="{00000000-0005-0000-0000-0000DF360000}"/>
    <cellStyle name="Normal 9 2 4 2 3 2" xfId="14069" xr:uid="{00000000-0005-0000-0000-0000E0360000}"/>
    <cellStyle name="Normal 9 2 4 2 3 2 2" xfId="14070" xr:uid="{00000000-0005-0000-0000-0000E1360000}"/>
    <cellStyle name="Normal 9 2 4 2 3 2 2 2" xfId="14071" xr:uid="{00000000-0005-0000-0000-0000E2360000}"/>
    <cellStyle name="Normal 9 2 4 2 3 2 3" xfId="14072" xr:uid="{00000000-0005-0000-0000-0000E3360000}"/>
    <cellStyle name="Normal 9 2 4 2 3 2 4" xfId="14073" xr:uid="{00000000-0005-0000-0000-0000E4360000}"/>
    <cellStyle name="Normal 9 2 4 2 3 3" xfId="14074" xr:uid="{00000000-0005-0000-0000-0000E5360000}"/>
    <cellStyle name="Normal 9 2 4 2 3 3 2" xfId="14075" xr:uid="{00000000-0005-0000-0000-0000E6360000}"/>
    <cellStyle name="Normal 9 2 4 2 3 4" xfId="14076" xr:uid="{00000000-0005-0000-0000-0000E7360000}"/>
    <cellStyle name="Normal 9 2 4 2 3 5" xfId="14077" xr:uid="{00000000-0005-0000-0000-0000E8360000}"/>
    <cellStyle name="Normal 9 2 4 2 4" xfId="14078" xr:uid="{00000000-0005-0000-0000-0000E9360000}"/>
    <cellStyle name="Normal 9 2 4 2 4 2" xfId="14079" xr:uid="{00000000-0005-0000-0000-0000EA360000}"/>
    <cellStyle name="Normal 9 2 4 2 4 2 2" xfId="14080" xr:uid="{00000000-0005-0000-0000-0000EB360000}"/>
    <cellStyle name="Normal 9 2 4 2 4 3" xfId="14081" xr:uid="{00000000-0005-0000-0000-0000EC360000}"/>
    <cellStyle name="Normal 9 2 4 2 4 4" xfId="14082" xr:uid="{00000000-0005-0000-0000-0000ED360000}"/>
    <cellStyle name="Normal 9 2 4 2 5" xfId="14083" xr:uid="{00000000-0005-0000-0000-0000EE360000}"/>
    <cellStyle name="Normal 9 2 4 2 5 2" xfId="14084" xr:uid="{00000000-0005-0000-0000-0000EF360000}"/>
    <cellStyle name="Normal 9 2 4 2 6" xfId="14085" xr:uid="{00000000-0005-0000-0000-0000F0360000}"/>
    <cellStyle name="Normal 9 2 4 2 7" xfId="14086" xr:uid="{00000000-0005-0000-0000-0000F1360000}"/>
    <cellStyle name="Normal 9 2 4 3" xfId="14087" xr:uid="{00000000-0005-0000-0000-0000F2360000}"/>
    <cellStyle name="Normal 9 2 4 3 2" xfId="14088" xr:uid="{00000000-0005-0000-0000-0000F3360000}"/>
    <cellStyle name="Normal 9 2 4 3 2 2" xfId="14089" xr:uid="{00000000-0005-0000-0000-0000F4360000}"/>
    <cellStyle name="Normal 9 2 4 3 2 2 2" xfId="14090" xr:uid="{00000000-0005-0000-0000-0000F5360000}"/>
    <cellStyle name="Normal 9 2 4 3 2 2 2 2" xfId="14091" xr:uid="{00000000-0005-0000-0000-0000F6360000}"/>
    <cellStyle name="Normal 9 2 4 3 2 2 3" xfId="14092" xr:uid="{00000000-0005-0000-0000-0000F7360000}"/>
    <cellStyle name="Normal 9 2 4 3 2 2 4" xfId="14093" xr:uid="{00000000-0005-0000-0000-0000F8360000}"/>
    <cellStyle name="Normal 9 2 4 3 2 3" xfId="14094" xr:uid="{00000000-0005-0000-0000-0000F9360000}"/>
    <cellStyle name="Normal 9 2 4 3 2 3 2" xfId="14095" xr:uid="{00000000-0005-0000-0000-0000FA360000}"/>
    <cellStyle name="Normal 9 2 4 3 2 4" xfId="14096" xr:uid="{00000000-0005-0000-0000-0000FB360000}"/>
    <cellStyle name="Normal 9 2 4 3 2 5" xfId="14097" xr:uid="{00000000-0005-0000-0000-0000FC360000}"/>
    <cellStyle name="Normal 9 2 4 3 3" xfId="14098" xr:uid="{00000000-0005-0000-0000-0000FD360000}"/>
    <cellStyle name="Normal 9 2 4 3 3 2" xfId="14099" xr:uid="{00000000-0005-0000-0000-0000FE360000}"/>
    <cellStyle name="Normal 9 2 4 3 3 2 2" xfId="14100" xr:uid="{00000000-0005-0000-0000-0000FF360000}"/>
    <cellStyle name="Normal 9 2 4 3 3 3" xfId="14101" xr:uid="{00000000-0005-0000-0000-000000370000}"/>
    <cellStyle name="Normal 9 2 4 3 3 4" xfId="14102" xr:uid="{00000000-0005-0000-0000-000001370000}"/>
    <cellStyle name="Normal 9 2 4 3 4" xfId="14103" xr:uid="{00000000-0005-0000-0000-000002370000}"/>
    <cellStyle name="Normal 9 2 4 3 4 2" xfId="14104" xr:uid="{00000000-0005-0000-0000-000003370000}"/>
    <cellStyle name="Normal 9 2 4 3 5" xfId="14105" xr:uid="{00000000-0005-0000-0000-000004370000}"/>
    <cellStyle name="Normal 9 2 4 3 6" xfId="14106" xr:uid="{00000000-0005-0000-0000-000005370000}"/>
    <cellStyle name="Normal 9 2 4 4" xfId="14107" xr:uid="{00000000-0005-0000-0000-000006370000}"/>
    <cellStyle name="Normal 9 2 4 4 2" xfId="14108" xr:uid="{00000000-0005-0000-0000-000007370000}"/>
    <cellStyle name="Normal 9 2 4 4 2 2" xfId="14109" xr:uid="{00000000-0005-0000-0000-000008370000}"/>
    <cellStyle name="Normal 9 2 4 4 2 2 2" xfId="14110" xr:uid="{00000000-0005-0000-0000-000009370000}"/>
    <cellStyle name="Normal 9 2 4 4 2 2 2 2" xfId="14111" xr:uid="{00000000-0005-0000-0000-00000A370000}"/>
    <cellStyle name="Normal 9 2 4 4 2 2 3" xfId="14112" xr:uid="{00000000-0005-0000-0000-00000B370000}"/>
    <cellStyle name="Normal 9 2 4 4 2 2 4" xfId="14113" xr:uid="{00000000-0005-0000-0000-00000C370000}"/>
    <cellStyle name="Normal 9 2 4 4 2 3" xfId="14114" xr:uid="{00000000-0005-0000-0000-00000D370000}"/>
    <cellStyle name="Normal 9 2 4 4 2 3 2" xfId="14115" xr:uid="{00000000-0005-0000-0000-00000E370000}"/>
    <cellStyle name="Normal 9 2 4 4 2 4" xfId="14116" xr:uid="{00000000-0005-0000-0000-00000F370000}"/>
    <cellStyle name="Normal 9 2 4 4 2 5" xfId="14117" xr:uid="{00000000-0005-0000-0000-000010370000}"/>
    <cellStyle name="Normal 9 2 4 4 3" xfId="14118" xr:uid="{00000000-0005-0000-0000-000011370000}"/>
    <cellStyle name="Normal 9 2 4 4 3 2" xfId="14119" xr:uid="{00000000-0005-0000-0000-000012370000}"/>
    <cellStyle name="Normal 9 2 4 4 3 2 2" xfId="14120" xr:uid="{00000000-0005-0000-0000-000013370000}"/>
    <cellStyle name="Normal 9 2 4 4 3 3" xfId="14121" xr:uid="{00000000-0005-0000-0000-000014370000}"/>
    <cellStyle name="Normal 9 2 4 4 3 4" xfId="14122" xr:uid="{00000000-0005-0000-0000-000015370000}"/>
    <cellStyle name="Normal 9 2 4 4 4" xfId="14123" xr:uid="{00000000-0005-0000-0000-000016370000}"/>
    <cellStyle name="Normal 9 2 4 4 4 2" xfId="14124" xr:uid="{00000000-0005-0000-0000-000017370000}"/>
    <cellStyle name="Normal 9 2 4 4 5" xfId="14125" xr:uid="{00000000-0005-0000-0000-000018370000}"/>
    <cellStyle name="Normal 9 2 4 4 6" xfId="14126" xr:uid="{00000000-0005-0000-0000-000019370000}"/>
    <cellStyle name="Normal 9 2 4 5" xfId="14127" xr:uid="{00000000-0005-0000-0000-00001A370000}"/>
    <cellStyle name="Normal 9 2 4 5 2" xfId="14128" xr:uid="{00000000-0005-0000-0000-00001B370000}"/>
    <cellStyle name="Normal 9 2 4 5 2 2" xfId="14129" xr:uid="{00000000-0005-0000-0000-00001C370000}"/>
    <cellStyle name="Normal 9 2 4 5 2 2 2" xfId="14130" xr:uid="{00000000-0005-0000-0000-00001D370000}"/>
    <cellStyle name="Normal 9 2 4 5 2 3" xfId="14131" xr:uid="{00000000-0005-0000-0000-00001E370000}"/>
    <cellStyle name="Normal 9 2 4 5 2 4" xfId="14132" xr:uid="{00000000-0005-0000-0000-00001F370000}"/>
    <cellStyle name="Normal 9 2 4 5 3" xfId="14133" xr:uid="{00000000-0005-0000-0000-000020370000}"/>
    <cellStyle name="Normal 9 2 4 5 3 2" xfId="14134" xr:uid="{00000000-0005-0000-0000-000021370000}"/>
    <cellStyle name="Normal 9 2 4 5 4" xfId="14135" xr:uid="{00000000-0005-0000-0000-000022370000}"/>
    <cellStyle name="Normal 9 2 4 5 5" xfId="14136" xr:uid="{00000000-0005-0000-0000-000023370000}"/>
    <cellStyle name="Normal 9 2 4 6" xfId="14137" xr:uid="{00000000-0005-0000-0000-000024370000}"/>
    <cellStyle name="Normal 9 2 4 6 2" xfId="14138" xr:uid="{00000000-0005-0000-0000-000025370000}"/>
    <cellStyle name="Normal 9 2 4 6 2 2" xfId="14139" xr:uid="{00000000-0005-0000-0000-000026370000}"/>
    <cellStyle name="Normal 9 2 4 6 3" xfId="14140" xr:uid="{00000000-0005-0000-0000-000027370000}"/>
    <cellStyle name="Normal 9 2 4 6 4" xfId="14141" xr:uid="{00000000-0005-0000-0000-000028370000}"/>
    <cellStyle name="Normal 9 2 4 7" xfId="14142" xr:uid="{00000000-0005-0000-0000-000029370000}"/>
    <cellStyle name="Normal 9 2 4 7 2" xfId="14143" xr:uid="{00000000-0005-0000-0000-00002A370000}"/>
    <cellStyle name="Normal 9 2 4 8" xfId="14144" xr:uid="{00000000-0005-0000-0000-00002B370000}"/>
    <cellStyle name="Normal 9 2 4 9" xfId="14145" xr:uid="{00000000-0005-0000-0000-00002C370000}"/>
    <cellStyle name="Normal 9 2 5" xfId="14146" xr:uid="{00000000-0005-0000-0000-00002D370000}"/>
    <cellStyle name="Normal 9 2 5 2" xfId="14147" xr:uid="{00000000-0005-0000-0000-00002E370000}"/>
    <cellStyle name="Normal 9 2 5 2 2" xfId="14148" xr:uid="{00000000-0005-0000-0000-00002F370000}"/>
    <cellStyle name="Normal 9 2 5 2 2 2" xfId="14149" xr:uid="{00000000-0005-0000-0000-000030370000}"/>
    <cellStyle name="Normal 9 2 5 2 2 2 2" xfId="14150" xr:uid="{00000000-0005-0000-0000-000031370000}"/>
    <cellStyle name="Normal 9 2 5 2 2 2 2 2" xfId="14151" xr:uid="{00000000-0005-0000-0000-000032370000}"/>
    <cellStyle name="Normal 9 2 5 2 2 2 2 2 2" xfId="14152" xr:uid="{00000000-0005-0000-0000-000033370000}"/>
    <cellStyle name="Normal 9 2 5 2 2 2 2 3" xfId="14153" xr:uid="{00000000-0005-0000-0000-000034370000}"/>
    <cellStyle name="Normal 9 2 5 2 2 2 2 4" xfId="14154" xr:uid="{00000000-0005-0000-0000-000035370000}"/>
    <cellStyle name="Normal 9 2 5 2 2 2 3" xfId="14155" xr:uid="{00000000-0005-0000-0000-000036370000}"/>
    <cellStyle name="Normal 9 2 5 2 2 2 3 2" xfId="14156" xr:uid="{00000000-0005-0000-0000-000037370000}"/>
    <cellStyle name="Normal 9 2 5 2 2 2 4" xfId="14157" xr:uid="{00000000-0005-0000-0000-000038370000}"/>
    <cellStyle name="Normal 9 2 5 2 2 2 5" xfId="14158" xr:uid="{00000000-0005-0000-0000-000039370000}"/>
    <cellStyle name="Normal 9 2 5 2 2 3" xfId="14159" xr:uid="{00000000-0005-0000-0000-00003A370000}"/>
    <cellStyle name="Normal 9 2 5 2 2 3 2" xfId="14160" xr:uid="{00000000-0005-0000-0000-00003B370000}"/>
    <cellStyle name="Normal 9 2 5 2 2 3 2 2" xfId="14161" xr:uid="{00000000-0005-0000-0000-00003C370000}"/>
    <cellStyle name="Normal 9 2 5 2 2 3 3" xfId="14162" xr:uid="{00000000-0005-0000-0000-00003D370000}"/>
    <cellStyle name="Normal 9 2 5 2 2 3 4" xfId="14163" xr:uid="{00000000-0005-0000-0000-00003E370000}"/>
    <cellStyle name="Normal 9 2 5 2 2 4" xfId="14164" xr:uid="{00000000-0005-0000-0000-00003F370000}"/>
    <cellStyle name="Normal 9 2 5 2 2 4 2" xfId="14165" xr:uid="{00000000-0005-0000-0000-000040370000}"/>
    <cellStyle name="Normal 9 2 5 2 2 5" xfId="14166" xr:uid="{00000000-0005-0000-0000-000041370000}"/>
    <cellStyle name="Normal 9 2 5 2 2 6" xfId="14167" xr:uid="{00000000-0005-0000-0000-000042370000}"/>
    <cellStyle name="Normal 9 2 5 2 3" xfId="14168" xr:uid="{00000000-0005-0000-0000-000043370000}"/>
    <cellStyle name="Normal 9 2 5 2 3 2" xfId="14169" xr:uid="{00000000-0005-0000-0000-000044370000}"/>
    <cellStyle name="Normal 9 2 5 2 3 2 2" xfId="14170" xr:uid="{00000000-0005-0000-0000-000045370000}"/>
    <cellStyle name="Normal 9 2 5 2 3 2 2 2" xfId="14171" xr:uid="{00000000-0005-0000-0000-000046370000}"/>
    <cellStyle name="Normal 9 2 5 2 3 2 3" xfId="14172" xr:uid="{00000000-0005-0000-0000-000047370000}"/>
    <cellStyle name="Normal 9 2 5 2 3 2 4" xfId="14173" xr:uid="{00000000-0005-0000-0000-000048370000}"/>
    <cellStyle name="Normal 9 2 5 2 3 3" xfId="14174" xr:uid="{00000000-0005-0000-0000-000049370000}"/>
    <cellStyle name="Normal 9 2 5 2 3 3 2" xfId="14175" xr:uid="{00000000-0005-0000-0000-00004A370000}"/>
    <cellStyle name="Normal 9 2 5 2 3 4" xfId="14176" xr:uid="{00000000-0005-0000-0000-00004B370000}"/>
    <cellStyle name="Normal 9 2 5 2 3 5" xfId="14177" xr:uid="{00000000-0005-0000-0000-00004C370000}"/>
    <cellStyle name="Normal 9 2 5 2 4" xfId="14178" xr:uid="{00000000-0005-0000-0000-00004D370000}"/>
    <cellStyle name="Normal 9 2 5 2 4 2" xfId="14179" xr:uid="{00000000-0005-0000-0000-00004E370000}"/>
    <cellStyle name="Normal 9 2 5 2 4 2 2" xfId="14180" xr:uid="{00000000-0005-0000-0000-00004F370000}"/>
    <cellStyle name="Normal 9 2 5 2 4 3" xfId="14181" xr:uid="{00000000-0005-0000-0000-000050370000}"/>
    <cellStyle name="Normal 9 2 5 2 4 4" xfId="14182" xr:uid="{00000000-0005-0000-0000-000051370000}"/>
    <cellStyle name="Normal 9 2 5 2 5" xfId="14183" xr:uid="{00000000-0005-0000-0000-000052370000}"/>
    <cellStyle name="Normal 9 2 5 2 5 2" xfId="14184" xr:uid="{00000000-0005-0000-0000-000053370000}"/>
    <cellStyle name="Normal 9 2 5 2 6" xfId="14185" xr:uid="{00000000-0005-0000-0000-000054370000}"/>
    <cellStyle name="Normal 9 2 5 2 7" xfId="14186" xr:uid="{00000000-0005-0000-0000-000055370000}"/>
    <cellStyle name="Normal 9 2 5 3" xfId="14187" xr:uid="{00000000-0005-0000-0000-000056370000}"/>
    <cellStyle name="Normal 9 2 5 3 2" xfId="14188" xr:uid="{00000000-0005-0000-0000-000057370000}"/>
    <cellStyle name="Normal 9 2 5 3 2 2" xfId="14189" xr:uid="{00000000-0005-0000-0000-000058370000}"/>
    <cellStyle name="Normal 9 2 5 3 2 2 2" xfId="14190" xr:uid="{00000000-0005-0000-0000-000059370000}"/>
    <cellStyle name="Normal 9 2 5 3 2 2 2 2" xfId="14191" xr:uid="{00000000-0005-0000-0000-00005A370000}"/>
    <cellStyle name="Normal 9 2 5 3 2 2 3" xfId="14192" xr:uid="{00000000-0005-0000-0000-00005B370000}"/>
    <cellStyle name="Normal 9 2 5 3 2 2 4" xfId="14193" xr:uid="{00000000-0005-0000-0000-00005C370000}"/>
    <cellStyle name="Normal 9 2 5 3 2 3" xfId="14194" xr:uid="{00000000-0005-0000-0000-00005D370000}"/>
    <cellStyle name="Normal 9 2 5 3 2 3 2" xfId="14195" xr:uid="{00000000-0005-0000-0000-00005E370000}"/>
    <cellStyle name="Normal 9 2 5 3 2 4" xfId="14196" xr:uid="{00000000-0005-0000-0000-00005F370000}"/>
    <cellStyle name="Normal 9 2 5 3 2 5" xfId="14197" xr:uid="{00000000-0005-0000-0000-000060370000}"/>
    <cellStyle name="Normal 9 2 5 3 3" xfId="14198" xr:uid="{00000000-0005-0000-0000-000061370000}"/>
    <cellStyle name="Normal 9 2 5 3 3 2" xfId="14199" xr:uid="{00000000-0005-0000-0000-000062370000}"/>
    <cellStyle name="Normal 9 2 5 3 3 2 2" xfId="14200" xr:uid="{00000000-0005-0000-0000-000063370000}"/>
    <cellStyle name="Normal 9 2 5 3 3 3" xfId="14201" xr:uid="{00000000-0005-0000-0000-000064370000}"/>
    <cellStyle name="Normal 9 2 5 3 3 4" xfId="14202" xr:uid="{00000000-0005-0000-0000-000065370000}"/>
    <cellStyle name="Normal 9 2 5 3 4" xfId="14203" xr:uid="{00000000-0005-0000-0000-000066370000}"/>
    <cellStyle name="Normal 9 2 5 3 4 2" xfId="14204" xr:uid="{00000000-0005-0000-0000-000067370000}"/>
    <cellStyle name="Normal 9 2 5 3 5" xfId="14205" xr:uid="{00000000-0005-0000-0000-000068370000}"/>
    <cellStyle name="Normal 9 2 5 3 6" xfId="14206" xr:uid="{00000000-0005-0000-0000-000069370000}"/>
    <cellStyle name="Normal 9 2 5 4" xfId="14207" xr:uid="{00000000-0005-0000-0000-00006A370000}"/>
    <cellStyle name="Normal 9 2 5 4 2" xfId="14208" xr:uid="{00000000-0005-0000-0000-00006B370000}"/>
    <cellStyle name="Normal 9 2 5 4 2 2" xfId="14209" xr:uid="{00000000-0005-0000-0000-00006C370000}"/>
    <cellStyle name="Normal 9 2 5 4 2 2 2" xfId="14210" xr:uid="{00000000-0005-0000-0000-00006D370000}"/>
    <cellStyle name="Normal 9 2 5 4 2 2 2 2" xfId="14211" xr:uid="{00000000-0005-0000-0000-00006E370000}"/>
    <cellStyle name="Normal 9 2 5 4 2 2 3" xfId="14212" xr:uid="{00000000-0005-0000-0000-00006F370000}"/>
    <cellStyle name="Normal 9 2 5 4 2 2 4" xfId="14213" xr:uid="{00000000-0005-0000-0000-000070370000}"/>
    <cellStyle name="Normal 9 2 5 4 2 3" xfId="14214" xr:uid="{00000000-0005-0000-0000-000071370000}"/>
    <cellStyle name="Normal 9 2 5 4 2 3 2" xfId="14215" xr:uid="{00000000-0005-0000-0000-000072370000}"/>
    <cellStyle name="Normal 9 2 5 4 2 4" xfId="14216" xr:uid="{00000000-0005-0000-0000-000073370000}"/>
    <cellStyle name="Normal 9 2 5 4 2 5" xfId="14217" xr:uid="{00000000-0005-0000-0000-000074370000}"/>
    <cellStyle name="Normal 9 2 5 4 3" xfId="14218" xr:uid="{00000000-0005-0000-0000-000075370000}"/>
    <cellStyle name="Normal 9 2 5 4 3 2" xfId="14219" xr:uid="{00000000-0005-0000-0000-000076370000}"/>
    <cellStyle name="Normal 9 2 5 4 3 2 2" xfId="14220" xr:uid="{00000000-0005-0000-0000-000077370000}"/>
    <cellStyle name="Normal 9 2 5 4 3 3" xfId="14221" xr:uid="{00000000-0005-0000-0000-000078370000}"/>
    <cellStyle name="Normal 9 2 5 4 3 4" xfId="14222" xr:uid="{00000000-0005-0000-0000-000079370000}"/>
    <cellStyle name="Normal 9 2 5 4 4" xfId="14223" xr:uid="{00000000-0005-0000-0000-00007A370000}"/>
    <cellStyle name="Normal 9 2 5 4 4 2" xfId="14224" xr:uid="{00000000-0005-0000-0000-00007B370000}"/>
    <cellStyle name="Normal 9 2 5 4 5" xfId="14225" xr:uid="{00000000-0005-0000-0000-00007C370000}"/>
    <cellStyle name="Normal 9 2 5 4 6" xfId="14226" xr:uid="{00000000-0005-0000-0000-00007D370000}"/>
    <cellStyle name="Normal 9 2 5 5" xfId="14227" xr:uid="{00000000-0005-0000-0000-00007E370000}"/>
    <cellStyle name="Normal 9 2 5 5 2" xfId="14228" xr:uid="{00000000-0005-0000-0000-00007F370000}"/>
    <cellStyle name="Normal 9 2 5 5 2 2" xfId="14229" xr:uid="{00000000-0005-0000-0000-000080370000}"/>
    <cellStyle name="Normal 9 2 5 5 2 2 2" xfId="14230" xr:uid="{00000000-0005-0000-0000-000081370000}"/>
    <cellStyle name="Normal 9 2 5 5 2 3" xfId="14231" xr:uid="{00000000-0005-0000-0000-000082370000}"/>
    <cellStyle name="Normal 9 2 5 5 2 4" xfId="14232" xr:uid="{00000000-0005-0000-0000-000083370000}"/>
    <cellStyle name="Normal 9 2 5 5 3" xfId="14233" xr:uid="{00000000-0005-0000-0000-000084370000}"/>
    <cellStyle name="Normal 9 2 5 5 3 2" xfId="14234" xr:uid="{00000000-0005-0000-0000-000085370000}"/>
    <cellStyle name="Normal 9 2 5 5 4" xfId="14235" xr:uid="{00000000-0005-0000-0000-000086370000}"/>
    <cellStyle name="Normal 9 2 5 5 5" xfId="14236" xr:uid="{00000000-0005-0000-0000-000087370000}"/>
    <cellStyle name="Normal 9 2 5 6" xfId="14237" xr:uid="{00000000-0005-0000-0000-000088370000}"/>
    <cellStyle name="Normal 9 2 5 6 2" xfId="14238" xr:uid="{00000000-0005-0000-0000-000089370000}"/>
    <cellStyle name="Normal 9 2 5 6 2 2" xfId="14239" xr:uid="{00000000-0005-0000-0000-00008A370000}"/>
    <cellStyle name="Normal 9 2 5 6 3" xfId="14240" xr:uid="{00000000-0005-0000-0000-00008B370000}"/>
    <cellStyle name="Normal 9 2 5 6 4" xfId="14241" xr:uid="{00000000-0005-0000-0000-00008C370000}"/>
    <cellStyle name="Normal 9 2 5 7" xfId="14242" xr:uid="{00000000-0005-0000-0000-00008D370000}"/>
    <cellStyle name="Normal 9 2 5 7 2" xfId="14243" xr:uid="{00000000-0005-0000-0000-00008E370000}"/>
    <cellStyle name="Normal 9 2 5 8" xfId="14244" xr:uid="{00000000-0005-0000-0000-00008F370000}"/>
    <cellStyle name="Normal 9 2 5 9" xfId="14245" xr:uid="{00000000-0005-0000-0000-000090370000}"/>
    <cellStyle name="Normal 9 2 6" xfId="14246" xr:uid="{00000000-0005-0000-0000-000091370000}"/>
    <cellStyle name="Normal 9 2 6 2" xfId="14247" xr:uid="{00000000-0005-0000-0000-000092370000}"/>
    <cellStyle name="Normal 9 2 6 2 2" xfId="14248" xr:uid="{00000000-0005-0000-0000-000093370000}"/>
    <cellStyle name="Normal 9 2 6 2 2 2" xfId="14249" xr:uid="{00000000-0005-0000-0000-000094370000}"/>
    <cellStyle name="Normal 9 2 6 2 2 2 2" xfId="14250" xr:uid="{00000000-0005-0000-0000-000095370000}"/>
    <cellStyle name="Normal 9 2 6 2 2 2 2 2" xfId="14251" xr:uid="{00000000-0005-0000-0000-000096370000}"/>
    <cellStyle name="Normal 9 2 6 2 2 2 3" xfId="14252" xr:uid="{00000000-0005-0000-0000-000097370000}"/>
    <cellStyle name="Normal 9 2 6 2 2 2 4" xfId="14253" xr:uid="{00000000-0005-0000-0000-000098370000}"/>
    <cellStyle name="Normal 9 2 6 2 2 3" xfId="14254" xr:uid="{00000000-0005-0000-0000-000099370000}"/>
    <cellStyle name="Normal 9 2 6 2 2 3 2" xfId="14255" xr:uid="{00000000-0005-0000-0000-00009A370000}"/>
    <cellStyle name="Normal 9 2 6 2 2 4" xfId="14256" xr:uid="{00000000-0005-0000-0000-00009B370000}"/>
    <cellStyle name="Normal 9 2 6 2 2 5" xfId="14257" xr:uid="{00000000-0005-0000-0000-00009C370000}"/>
    <cellStyle name="Normal 9 2 6 2 3" xfId="14258" xr:uid="{00000000-0005-0000-0000-00009D370000}"/>
    <cellStyle name="Normal 9 2 6 2 3 2" xfId="14259" xr:uid="{00000000-0005-0000-0000-00009E370000}"/>
    <cellStyle name="Normal 9 2 6 2 3 2 2" xfId="14260" xr:uid="{00000000-0005-0000-0000-00009F370000}"/>
    <cellStyle name="Normal 9 2 6 2 3 3" xfId="14261" xr:uid="{00000000-0005-0000-0000-0000A0370000}"/>
    <cellStyle name="Normal 9 2 6 2 3 4" xfId="14262" xr:uid="{00000000-0005-0000-0000-0000A1370000}"/>
    <cellStyle name="Normal 9 2 6 2 4" xfId="14263" xr:uid="{00000000-0005-0000-0000-0000A2370000}"/>
    <cellStyle name="Normal 9 2 6 2 4 2" xfId="14264" xr:uid="{00000000-0005-0000-0000-0000A3370000}"/>
    <cellStyle name="Normal 9 2 6 2 5" xfId="14265" xr:uid="{00000000-0005-0000-0000-0000A4370000}"/>
    <cellStyle name="Normal 9 2 6 2 6" xfId="14266" xr:uid="{00000000-0005-0000-0000-0000A5370000}"/>
    <cellStyle name="Normal 9 2 6 3" xfId="14267" xr:uid="{00000000-0005-0000-0000-0000A6370000}"/>
    <cellStyle name="Normal 9 2 6 3 2" xfId="14268" xr:uid="{00000000-0005-0000-0000-0000A7370000}"/>
    <cellStyle name="Normal 9 2 6 3 2 2" xfId="14269" xr:uid="{00000000-0005-0000-0000-0000A8370000}"/>
    <cellStyle name="Normal 9 2 6 3 2 2 2" xfId="14270" xr:uid="{00000000-0005-0000-0000-0000A9370000}"/>
    <cellStyle name="Normal 9 2 6 3 2 3" xfId="14271" xr:uid="{00000000-0005-0000-0000-0000AA370000}"/>
    <cellStyle name="Normal 9 2 6 3 2 4" xfId="14272" xr:uid="{00000000-0005-0000-0000-0000AB370000}"/>
    <cellStyle name="Normal 9 2 6 3 3" xfId="14273" xr:uid="{00000000-0005-0000-0000-0000AC370000}"/>
    <cellStyle name="Normal 9 2 6 3 3 2" xfId="14274" xr:uid="{00000000-0005-0000-0000-0000AD370000}"/>
    <cellStyle name="Normal 9 2 6 3 4" xfId="14275" xr:uid="{00000000-0005-0000-0000-0000AE370000}"/>
    <cellStyle name="Normal 9 2 6 3 5" xfId="14276" xr:uid="{00000000-0005-0000-0000-0000AF370000}"/>
    <cellStyle name="Normal 9 2 6 4" xfId="14277" xr:uid="{00000000-0005-0000-0000-0000B0370000}"/>
    <cellStyle name="Normal 9 2 6 4 2" xfId="14278" xr:uid="{00000000-0005-0000-0000-0000B1370000}"/>
    <cellStyle name="Normal 9 2 6 4 2 2" xfId="14279" xr:uid="{00000000-0005-0000-0000-0000B2370000}"/>
    <cellStyle name="Normal 9 2 6 4 3" xfId="14280" xr:uid="{00000000-0005-0000-0000-0000B3370000}"/>
    <cellStyle name="Normal 9 2 6 4 4" xfId="14281" xr:uid="{00000000-0005-0000-0000-0000B4370000}"/>
    <cellStyle name="Normal 9 2 6 5" xfId="14282" xr:uid="{00000000-0005-0000-0000-0000B5370000}"/>
    <cellStyle name="Normal 9 2 6 5 2" xfId="14283" xr:uid="{00000000-0005-0000-0000-0000B6370000}"/>
    <cellStyle name="Normal 9 2 6 6" xfId="14284" xr:uid="{00000000-0005-0000-0000-0000B7370000}"/>
    <cellStyle name="Normal 9 2 6 7" xfId="14285" xr:uid="{00000000-0005-0000-0000-0000B8370000}"/>
    <cellStyle name="Normal 9 2 7" xfId="14286" xr:uid="{00000000-0005-0000-0000-0000B9370000}"/>
    <cellStyle name="Normal 9 2 7 2" xfId="14287" xr:uid="{00000000-0005-0000-0000-0000BA370000}"/>
    <cellStyle name="Normal 9 2 7 2 2" xfId="14288" xr:uid="{00000000-0005-0000-0000-0000BB370000}"/>
    <cellStyle name="Normal 9 2 7 2 2 2" xfId="14289" xr:uid="{00000000-0005-0000-0000-0000BC370000}"/>
    <cellStyle name="Normal 9 2 7 2 2 2 2" xfId="14290" xr:uid="{00000000-0005-0000-0000-0000BD370000}"/>
    <cellStyle name="Normal 9 2 7 2 2 3" xfId="14291" xr:uid="{00000000-0005-0000-0000-0000BE370000}"/>
    <cellStyle name="Normal 9 2 7 2 2 4" xfId="14292" xr:uid="{00000000-0005-0000-0000-0000BF370000}"/>
    <cellStyle name="Normal 9 2 7 2 3" xfId="14293" xr:uid="{00000000-0005-0000-0000-0000C0370000}"/>
    <cellStyle name="Normal 9 2 7 2 3 2" xfId="14294" xr:uid="{00000000-0005-0000-0000-0000C1370000}"/>
    <cellStyle name="Normal 9 2 7 2 4" xfId="14295" xr:uid="{00000000-0005-0000-0000-0000C2370000}"/>
    <cellStyle name="Normal 9 2 7 2 5" xfId="14296" xr:uid="{00000000-0005-0000-0000-0000C3370000}"/>
    <cellStyle name="Normal 9 2 7 3" xfId="14297" xr:uid="{00000000-0005-0000-0000-0000C4370000}"/>
    <cellStyle name="Normal 9 2 7 3 2" xfId="14298" xr:uid="{00000000-0005-0000-0000-0000C5370000}"/>
    <cellStyle name="Normal 9 2 7 3 2 2" xfId="14299" xr:uid="{00000000-0005-0000-0000-0000C6370000}"/>
    <cellStyle name="Normal 9 2 7 3 3" xfId="14300" xr:uid="{00000000-0005-0000-0000-0000C7370000}"/>
    <cellStyle name="Normal 9 2 7 3 4" xfId="14301" xr:uid="{00000000-0005-0000-0000-0000C8370000}"/>
    <cellStyle name="Normal 9 2 7 4" xfId="14302" xr:uid="{00000000-0005-0000-0000-0000C9370000}"/>
    <cellStyle name="Normal 9 2 7 4 2" xfId="14303" xr:uid="{00000000-0005-0000-0000-0000CA370000}"/>
    <cellStyle name="Normal 9 2 7 5" xfId="14304" xr:uid="{00000000-0005-0000-0000-0000CB370000}"/>
    <cellStyle name="Normal 9 2 7 6" xfId="14305" xr:uid="{00000000-0005-0000-0000-0000CC370000}"/>
    <cellStyle name="Normal 9 2 8" xfId="14306" xr:uid="{00000000-0005-0000-0000-0000CD370000}"/>
    <cellStyle name="Normal 9 2 8 2" xfId="14307" xr:uid="{00000000-0005-0000-0000-0000CE370000}"/>
    <cellStyle name="Normal 9 2 8 2 2" xfId="14308" xr:uid="{00000000-0005-0000-0000-0000CF370000}"/>
    <cellStyle name="Normal 9 2 8 2 2 2" xfId="14309" xr:uid="{00000000-0005-0000-0000-0000D0370000}"/>
    <cellStyle name="Normal 9 2 8 2 2 2 2" xfId="14310" xr:uid="{00000000-0005-0000-0000-0000D1370000}"/>
    <cellStyle name="Normal 9 2 8 2 2 3" xfId="14311" xr:uid="{00000000-0005-0000-0000-0000D2370000}"/>
    <cellStyle name="Normal 9 2 8 2 2 4" xfId="14312" xr:uid="{00000000-0005-0000-0000-0000D3370000}"/>
    <cellStyle name="Normal 9 2 8 2 3" xfId="14313" xr:uid="{00000000-0005-0000-0000-0000D4370000}"/>
    <cellStyle name="Normal 9 2 8 2 3 2" xfId="14314" xr:uid="{00000000-0005-0000-0000-0000D5370000}"/>
    <cellStyle name="Normal 9 2 8 2 4" xfId="14315" xr:uid="{00000000-0005-0000-0000-0000D6370000}"/>
    <cellStyle name="Normal 9 2 8 2 5" xfId="14316" xr:uid="{00000000-0005-0000-0000-0000D7370000}"/>
    <cellStyle name="Normal 9 2 8 3" xfId="14317" xr:uid="{00000000-0005-0000-0000-0000D8370000}"/>
    <cellStyle name="Normal 9 2 8 3 2" xfId="14318" xr:uid="{00000000-0005-0000-0000-0000D9370000}"/>
    <cellStyle name="Normal 9 2 8 3 2 2" xfId="14319" xr:uid="{00000000-0005-0000-0000-0000DA370000}"/>
    <cellStyle name="Normal 9 2 8 3 3" xfId="14320" xr:uid="{00000000-0005-0000-0000-0000DB370000}"/>
    <cellStyle name="Normal 9 2 8 3 4" xfId="14321" xr:uid="{00000000-0005-0000-0000-0000DC370000}"/>
    <cellStyle name="Normal 9 2 8 4" xfId="14322" xr:uid="{00000000-0005-0000-0000-0000DD370000}"/>
    <cellStyle name="Normal 9 2 8 4 2" xfId="14323" xr:uid="{00000000-0005-0000-0000-0000DE370000}"/>
    <cellStyle name="Normal 9 2 8 5" xfId="14324" xr:uid="{00000000-0005-0000-0000-0000DF370000}"/>
    <cellStyle name="Normal 9 2 8 6" xfId="14325" xr:uid="{00000000-0005-0000-0000-0000E0370000}"/>
    <cellStyle name="Normal 9 2 9" xfId="14326" xr:uid="{00000000-0005-0000-0000-0000E1370000}"/>
    <cellStyle name="Normal 9 2 9 2" xfId="14327" xr:uid="{00000000-0005-0000-0000-0000E2370000}"/>
    <cellStyle name="Normal 9 2 9 2 2" xfId="14328" xr:uid="{00000000-0005-0000-0000-0000E3370000}"/>
    <cellStyle name="Normal 9 2 9 2 2 2" xfId="14329" xr:uid="{00000000-0005-0000-0000-0000E4370000}"/>
    <cellStyle name="Normal 9 2 9 2 3" xfId="14330" xr:uid="{00000000-0005-0000-0000-0000E5370000}"/>
    <cellStyle name="Normal 9 2 9 2 4" xfId="14331" xr:uid="{00000000-0005-0000-0000-0000E6370000}"/>
    <cellStyle name="Normal 9 2 9 3" xfId="14332" xr:uid="{00000000-0005-0000-0000-0000E7370000}"/>
    <cellStyle name="Normal 9 2 9 3 2" xfId="14333" xr:uid="{00000000-0005-0000-0000-0000E8370000}"/>
    <cellStyle name="Normal 9 2 9 4" xfId="14334" xr:uid="{00000000-0005-0000-0000-0000E9370000}"/>
    <cellStyle name="Normal 9 2 9 5" xfId="14335" xr:uid="{00000000-0005-0000-0000-0000EA370000}"/>
    <cellStyle name="Normal 9 3" xfId="14336" xr:uid="{00000000-0005-0000-0000-0000EB370000}"/>
    <cellStyle name="Normal 9 3 10" xfId="14337" xr:uid="{00000000-0005-0000-0000-0000EC370000}"/>
    <cellStyle name="Normal 9 3 10 2" xfId="14338" xr:uid="{00000000-0005-0000-0000-0000ED370000}"/>
    <cellStyle name="Normal 9 3 10 2 2" xfId="14339" xr:uid="{00000000-0005-0000-0000-0000EE370000}"/>
    <cellStyle name="Normal 9 3 10 3" xfId="14340" xr:uid="{00000000-0005-0000-0000-0000EF370000}"/>
    <cellStyle name="Normal 9 3 10 4" xfId="14341" xr:uid="{00000000-0005-0000-0000-0000F0370000}"/>
    <cellStyle name="Normal 9 3 11" xfId="14342" xr:uid="{00000000-0005-0000-0000-0000F1370000}"/>
    <cellStyle name="Normal 9 3 11 2" xfId="14343" xr:uid="{00000000-0005-0000-0000-0000F2370000}"/>
    <cellStyle name="Normal 9 3 11 2 2" xfId="14344" xr:uid="{00000000-0005-0000-0000-0000F3370000}"/>
    <cellStyle name="Normal 9 3 11 3" xfId="14345" xr:uid="{00000000-0005-0000-0000-0000F4370000}"/>
    <cellStyle name="Normal 9 3 12" xfId="14346" xr:uid="{00000000-0005-0000-0000-0000F5370000}"/>
    <cellStyle name="Normal 9 3 12 2" xfId="14347" xr:uid="{00000000-0005-0000-0000-0000F6370000}"/>
    <cellStyle name="Normal 9 3 12 2 2" xfId="14348" xr:uid="{00000000-0005-0000-0000-0000F7370000}"/>
    <cellStyle name="Normal 9 3 12 3" xfId="14349" xr:uid="{00000000-0005-0000-0000-0000F8370000}"/>
    <cellStyle name="Normal 9 3 13" xfId="14350" xr:uid="{00000000-0005-0000-0000-0000F9370000}"/>
    <cellStyle name="Normal 9 3 13 2" xfId="14351" xr:uid="{00000000-0005-0000-0000-0000FA370000}"/>
    <cellStyle name="Normal 9 3 14" xfId="14352" xr:uid="{00000000-0005-0000-0000-0000FB370000}"/>
    <cellStyle name="Normal 9 3 15" xfId="14353" xr:uid="{00000000-0005-0000-0000-0000FC370000}"/>
    <cellStyle name="Normal 9 3 16" xfId="14354" xr:uid="{00000000-0005-0000-0000-0000FD370000}"/>
    <cellStyle name="Normal 9 3 2" xfId="14355" xr:uid="{00000000-0005-0000-0000-0000FE370000}"/>
    <cellStyle name="Normal 9 3 2 10" xfId="14356" xr:uid="{00000000-0005-0000-0000-0000FF370000}"/>
    <cellStyle name="Normal 9 3 2 2" xfId="14357" xr:uid="{00000000-0005-0000-0000-000000380000}"/>
    <cellStyle name="Normal 9 3 2 2 2" xfId="14358" xr:uid="{00000000-0005-0000-0000-000001380000}"/>
    <cellStyle name="Normal 9 3 2 2 2 2" xfId="14359" xr:uid="{00000000-0005-0000-0000-000002380000}"/>
    <cellStyle name="Normal 9 3 2 2 2 2 2" xfId="14360" xr:uid="{00000000-0005-0000-0000-000003380000}"/>
    <cellStyle name="Normal 9 3 2 2 2 2 2 2" xfId="14361" xr:uid="{00000000-0005-0000-0000-000004380000}"/>
    <cellStyle name="Normal 9 3 2 2 2 2 2 2 2" xfId="14362" xr:uid="{00000000-0005-0000-0000-000005380000}"/>
    <cellStyle name="Normal 9 3 2 2 2 2 2 2 2 2" xfId="14363" xr:uid="{00000000-0005-0000-0000-000006380000}"/>
    <cellStyle name="Normal 9 3 2 2 2 2 2 2 3" xfId="14364" xr:uid="{00000000-0005-0000-0000-000007380000}"/>
    <cellStyle name="Normal 9 3 2 2 2 2 2 2 4" xfId="14365" xr:uid="{00000000-0005-0000-0000-000008380000}"/>
    <cellStyle name="Normal 9 3 2 2 2 2 2 3" xfId="14366" xr:uid="{00000000-0005-0000-0000-000009380000}"/>
    <cellStyle name="Normal 9 3 2 2 2 2 2 3 2" xfId="14367" xr:uid="{00000000-0005-0000-0000-00000A380000}"/>
    <cellStyle name="Normal 9 3 2 2 2 2 2 4" xfId="14368" xr:uid="{00000000-0005-0000-0000-00000B380000}"/>
    <cellStyle name="Normal 9 3 2 2 2 2 2 5" xfId="14369" xr:uid="{00000000-0005-0000-0000-00000C380000}"/>
    <cellStyle name="Normal 9 3 2 2 2 2 3" xfId="14370" xr:uid="{00000000-0005-0000-0000-00000D380000}"/>
    <cellStyle name="Normal 9 3 2 2 2 2 3 2" xfId="14371" xr:uid="{00000000-0005-0000-0000-00000E380000}"/>
    <cellStyle name="Normal 9 3 2 2 2 2 3 2 2" xfId="14372" xr:uid="{00000000-0005-0000-0000-00000F380000}"/>
    <cellStyle name="Normal 9 3 2 2 2 2 3 3" xfId="14373" xr:uid="{00000000-0005-0000-0000-000010380000}"/>
    <cellStyle name="Normal 9 3 2 2 2 2 3 4" xfId="14374" xr:uid="{00000000-0005-0000-0000-000011380000}"/>
    <cellStyle name="Normal 9 3 2 2 2 2 4" xfId="14375" xr:uid="{00000000-0005-0000-0000-000012380000}"/>
    <cellStyle name="Normal 9 3 2 2 2 2 4 2" xfId="14376" xr:uid="{00000000-0005-0000-0000-000013380000}"/>
    <cellStyle name="Normal 9 3 2 2 2 2 5" xfId="14377" xr:uid="{00000000-0005-0000-0000-000014380000}"/>
    <cellStyle name="Normal 9 3 2 2 2 2 6" xfId="14378" xr:uid="{00000000-0005-0000-0000-000015380000}"/>
    <cellStyle name="Normal 9 3 2 2 2 3" xfId="14379" xr:uid="{00000000-0005-0000-0000-000016380000}"/>
    <cellStyle name="Normal 9 3 2 2 2 3 2" xfId="14380" xr:uid="{00000000-0005-0000-0000-000017380000}"/>
    <cellStyle name="Normal 9 3 2 2 2 3 2 2" xfId="14381" xr:uid="{00000000-0005-0000-0000-000018380000}"/>
    <cellStyle name="Normal 9 3 2 2 2 3 2 2 2" xfId="14382" xr:uid="{00000000-0005-0000-0000-000019380000}"/>
    <cellStyle name="Normal 9 3 2 2 2 3 2 3" xfId="14383" xr:uid="{00000000-0005-0000-0000-00001A380000}"/>
    <cellStyle name="Normal 9 3 2 2 2 3 2 4" xfId="14384" xr:uid="{00000000-0005-0000-0000-00001B380000}"/>
    <cellStyle name="Normal 9 3 2 2 2 3 3" xfId="14385" xr:uid="{00000000-0005-0000-0000-00001C380000}"/>
    <cellStyle name="Normal 9 3 2 2 2 3 3 2" xfId="14386" xr:uid="{00000000-0005-0000-0000-00001D380000}"/>
    <cellStyle name="Normal 9 3 2 2 2 3 4" xfId="14387" xr:uid="{00000000-0005-0000-0000-00001E380000}"/>
    <cellStyle name="Normal 9 3 2 2 2 3 5" xfId="14388" xr:uid="{00000000-0005-0000-0000-00001F380000}"/>
    <cellStyle name="Normal 9 3 2 2 2 4" xfId="14389" xr:uid="{00000000-0005-0000-0000-000020380000}"/>
    <cellStyle name="Normal 9 3 2 2 2 4 2" xfId="14390" xr:uid="{00000000-0005-0000-0000-000021380000}"/>
    <cellStyle name="Normal 9 3 2 2 2 4 2 2" xfId="14391" xr:uid="{00000000-0005-0000-0000-000022380000}"/>
    <cellStyle name="Normal 9 3 2 2 2 4 3" xfId="14392" xr:uid="{00000000-0005-0000-0000-000023380000}"/>
    <cellStyle name="Normal 9 3 2 2 2 4 4" xfId="14393" xr:uid="{00000000-0005-0000-0000-000024380000}"/>
    <cellStyle name="Normal 9 3 2 2 2 5" xfId="14394" xr:uid="{00000000-0005-0000-0000-000025380000}"/>
    <cellStyle name="Normal 9 3 2 2 2 5 2" xfId="14395" xr:uid="{00000000-0005-0000-0000-000026380000}"/>
    <cellStyle name="Normal 9 3 2 2 2 6" xfId="14396" xr:uid="{00000000-0005-0000-0000-000027380000}"/>
    <cellStyle name="Normal 9 3 2 2 2 7" xfId="14397" xr:uid="{00000000-0005-0000-0000-000028380000}"/>
    <cellStyle name="Normal 9 3 2 2 3" xfId="14398" xr:uid="{00000000-0005-0000-0000-000029380000}"/>
    <cellStyle name="Normal 9 3 2 2 3 2" xfId="14399" xr:uid="{00000000-0005-0000-0000-00002A380000}"/>
    <cellStyle name="Normal 9 3 2 2 3 2 2" xfId="14400" xr:uid="{00000000-0005-0000-0000-00002B380000}"/>
    <cellStyle name="Normal 9 3 2 2 3 2 2 2" xfId="14401" xr:uid="{00000000-0005-0000-0000-00002C380000}"/>
    <cellStyle name="Normal 9 3 2 2 3 2 2 2 2" xfId="14402" xr:uid="{00000000-0005-0000-0000-00002D380000}"/>
    <cellStyle name="Normal 9 3 2 2 3 2 2 3" xfId="14403" xr:uid="{00000000-0005-0000-0000-00002E380000}"/>
    <cellStyle name="Normal 9 3 2 2 3 2 2 4" xfId="14404" xr:uid="{00000000-0005-0000-0000-00002F380000}"/>
    <cellStyle name="Normal 9 3 2 2 3 2 3" xfId="14405" xr:uid="{00000000-0005-0000-0000-000030380000}"/>
    <cellStyle name="Normal 9 3 2 2 3 2 3 2" xfId="14406" xr:uid="{00000000-0005-0000-0000-000031380000}"/>
    <cellStyle name="Normal 9 3 2 2 3 2 4" xfId="14407" xr:uid="{00000000-0005-0000-0000-000032380000}"/>
    <cellStyle name="Normal 9 3 2 2 3 2 5" xfId="14408" xr:uid="{00000000-0005-0000-0000-000033380000}"/>
    <cellStyle name="Normal 9 3 2 2 3 3" xfId="14409" xr:uid="{00000000-0005-0000-0000-000034380000}"/>
    <cellStyle name="Normal 9 3 2 2 3 3 2" xfId="14410" xr:uid="{00000000-0005-0000-0000-000035380000}"/>
    <cellStyle name="Normal 9 3 2 2 3 3 2 2" xfId="14411" xr:uid="{00000000-0005-0000-0000-000036380000}"/>
    <cellStyle name="Normal 9 3 2 2 3 3 3" xfId="14412" xr:uid="{00000000-0005-0000-0000-000037380000}"/>
    <cellStyle name="Normal 9 3 2 2 3 3 4" xfId="14413" xr:uid="{00000000-0005-0000-0000-000038380000}"/>
    <cellStyle name="Normal 9 3 2 2 3 4" xfId="14414" xr:uid="{00000000-0005-0000-0000-000039380000}"/>
    <cellStyle name="Normal 9 3 2 2 3 4 2" xfId="14415" xr:uid="{00000000-0005-0000-0000-00003A380000}"/>
    <cellStyle name="Normal 9 3 2 2 3 5" xfId="14416" xr:uid="{00000000-0005-0000-0000-00003B380000}"/>
    <cellStyle name="Normal 9 3 2 2 3 6" xfId="14417" xr:uid="{00000000-0005-0000-0000-00003C380000}"/>
    <cellStyle name="Normal 9 3 2 2 4" xfId="14418" xr:uid="{00000000-0005-0000-0000-00003D380000}"/>
    <cellStyle name="Normal 9 3 2 2 4 2" xfId="14419" xr:uid="{00000000-0005-0000-0000-00003E380000}"/>
    <cellStyle name="Normal 9 3 2 2 4 2 2" xfId="14420" xr:uid="{00000000-0005-0000-0000-00003F380000}"/>
    <cellStyle name="Normal 9 3 2 2 4 2 2 2" xfId="14421" xr:uid="{00000000-0005-0000-0000-000040380000}"/>
    <cellStyle name="Normal 9 3 2 2 4 2 2 2 2" xfId="14422" xr:uid="{00000000-0005-0000-0000-000041380000}"/>
    <cellStyle name="Normal 9 3 2 2 4 2 2 3" xfId="14423" xr:uid="{00000000-0005-0000-0000-000042380000}"/>
    <cellStyle name="Normal 9 3 2 2 4 2 2 4" xfId="14424" xr:uid="{00000000-0005-0000-0000-000043380000}"/>
    <cellStyle name="Normal 9 3 2 2 4 2 3" xfId="14425" xr:uid="{00000000-0005-0000-0000-000044380000}"/>
    <cellStyle name="Normal 9 3 2 2 4 2 3 2" xfId="14426" xr:uid="{00000000-0005-0000-0000-000045380000}"/>
    <cellStyle name="Normal 9 3 2 2 4 2 4" xfId="14427" xr:uid="{00000000-0005-0000-0000-000046380000}"/>
    <cellStyle name="Normal 9 3 2 2 4 2 5" xfId="14428" xr:uid="{00000000-0005-0000-0000-000047380000}"/>
    <cellStyle name="Normal 9 3 2 2 4 3" xfId="14429" xr:uid="{00000000-0005-0000-0000-000048380000}"/>
    <cellStyle name="Normal 9 3 2 2 4 3 2" xfId="14430" xr:uid="{00000000-0005-0000-0000-000049380000}"/>
    <cellStyle name="Normal 9 3 2 2 4 3 2 2" xfId="14431" xr:uid="{00000000-0005-0000-0000-00004A380000}"/>
    <cellStyle name="Normal 9 3 2 2 4 3 3" xfId="14432" xr:uid="{00000000-0005-0000-0000-00004B380000}"/>
    <cellStyle name="Normal 9 3 2 2 4 3 4" xfId="14433" xr:uid="{00000000-0005-0000-0000-00004C380000}"/>
    <cellStyle name="Normal 9 3 2 2 4 4" xfId="14434" xr:uid="{00000000-0005-0000-0000-00004D380000}"/>
    <cellStyle name="Normal 9 3 2 2 4 4 2" xfId="14435" xr:uid="{00000000-0005-0000-0000-00004E380000}"/>
    <cellStyle name="Normal 9 3 2 2 4 5" xfId="14436" xr:uid="{00000000-0005-0000-0000-00004F380000}"/>
    <cellStyle name="Normal 9 3 2 2 4 6" xfId="14437" xr:uid="{00000000-0005-0000-0000-000050380000}"/>
    <cellStyle name="Normal 9 3 2 2 5" xfId="14438" xr:uid="{00000000-0005-0000-0000-000051380000}"/>
    <cellStyle name="Normal 9 3 2 2 5 2" xfId="14439" xr:uid="{00000000-0005-0000-0000-000052380000}"/>
    <cellStyle name="Normal 9 3 2 2 5 2 2" xfId="14440" xr:uid="{00000000-0005-0000-0000-000053380000}"/>
    <cellStyle name="Normal 9 3 2 2 5 2 2 2" xfId="14441" xr:uid="{00000000-0005-0000-0000-000054380000}"/>
    <cellStyle name="Normal 9 3 2 2 5 2 3" xfId="14442" xr:uid="{00000000-0005-0000-0000-000055380000}"/>
    <cellStyle name="Normal 9 3 2 2 5 2 4" xfId="14443" xr:uid="{00000000-0005-0000-0000-000056380000}"/>
    <cellStyle name="Normal 9 3 2 2 5 3" xfId="14444" xr:uid="{00000000-0005-0000-0000-000057380000}"/>
    <cellStyle name="Normal 9 3 2 2 5 3 2" xfId="14445" xr:uid="{00000000-0005-0000-0000-000058380000}"/>
    <cellStyle name="Normal 9 3 2 2 5 4" xfId="14446" xr:uid="{00000000-0005-0000-0000-000059380000}"/>
    <cellStyle name="Normal 9 3 2 2 5 5" xfId="14447" xr:uid="{00000000-0005-0000-0000-00005A380000}"/>
    <cellStyle name="Normal 9 3 2 2 6" xfId="14448" xr:uid="{00000000-0005-0000-0000-00005B380000}"/>
    <cellStyle name="Normal 9 3 2 2 6 2" xfId="14449" xr:uid="{00000000-0005-0000-0000-00005C380000}"/>
    <cellStyle name="Normal 9 3 2 2 6 2 2" xfId="14450" xr:uid="{00000000-0005-0000-0000-00005D380000}"/>
    <cellStyle name="Normal 9 3 2 2 6 3" xfId="14451" xr:uid="{00000000-0005-0000-0000-00005E380000}"/>
    <cellStyle name="Normal 9 3 2 2 6 4" xfId="14452" xr:uid="{00000000-0005-0000-0000-00005F380000}"/>
    <cellStyle name="Normal 9 3 2 2 7" xfId="14453" xr:uid="{00000000-0005-0000-0000-000060380000}"/>
    <cellStyle name="Normal 9 3 2 2 7 2" xfId="14454" xr:uid="{00000000-0005-0000-0000-000061380000}"/>
    <cellStyle name="Normal 9 3 2 2 8" xfId="14455" xr:uid="{00000000-0005-0000-0000-000062380000}"/>
    <cellStyle name="Normal 9 3 2 2 9" xfId="14456" xr:uid="{00000000-0005-0000-0000-000063380000}"/>
    <cellStyle name="Normal 9 3 2 3" xfId="14457" xr:uid="{00000000-0005-0000-0000-000064380000}"/>
    <cellStyle name="Normal 9 3 2 3 2" xfId="14458" xr:uid="{00000000-0005-0000-0000-000065380000}"/>
    <cellStyle name="Normal 9 3 2 3 2 2" xfId="14459" xr:uid="{00000000-0005-0000-0000-000066380000}"/>
    <cellStyle name="Normal 9 3 2 3 2 2 2" xfId="14460" xr:uid="{00000000-0005-0000-0000-000067380000}"/>
    <cellStyle name="Normal 9 3 2 3 2 2 2 2" xfId="14461" xr:uid="{00000000-0005-0000-0000-000068380000}"/>
    <cellStyle name="Normal 9 3 2 3 2 2 2 2 2" xfId="14462" xr:uid="{00000000-0005-0000-0000-000069380000}"/>
    <cellStyle name="Normal 9 3 2 3 2 2 2 3" xfId="14463" xr:uid="{00000000-0005-0000-0000-00006A380000}"/>
    <cellStyle name="Normal 9 3 2 3 2 2 2 4" xfId="14464" xr:uid="{00000000-0005-0000-0000-00006B380000}"/>
    <cellStyle name="Normal 9 3 2 3 2 2 3" xfId="14465" xr:uid="{00000000-0005-0000-0000-00006C380000}"/>
    <cellStyle name="Normal 9 3 2 3 2 2 3 2" xfId="14466" xr:uid="{00000000-0005-0000-0000-00006D380000}"/>
    <cellStyle name="Normal 9 3 2 3 2 2 4" xfId="14467" xr:uid="{00000000-0005-0000-0000-00006E380000}"/>
    <cellStyle name="Normal 9 3 2 3 2 2 5" xfId="14468" xr:uid="{00000000-0005-0000-0000-00006F380000}"/>
    <cellStyle name="Normal 9 3 2 3 2 3" xfId="14469" xr:uid="{00000000-0005-0000-0000-000070380000}"/>
    <cellStyle name="Normal 9 3 2 3 2 3 2" xfId="14470" xr:uid="{00000000-0005-0000-0000-000071380000}"/>
    <cellStyle name="Normal 9 3 2 3 2 3 2 2" xfId="14471" xr:uid="{00000000-0005-0000-0000-000072380000}"/>
    <cellStyle name="Normal 9 3 2 3 2 3 3" xfId="14472" xr:uid="{00000000-0005-0000-0000-000073380000}"/>
    <cellStyle name="Normal 9 3 2 3 2 3 4" xfId="14473" xr:uid="{00000000-0005-0000-0000-000074380000}"/>
    <cellStyle name="Normal 9 3 2 3 2 4" xfId="14474" xr:uid="{00000000-0005-0000-0000-000075380000}"/>
    <cellStyle name="Normal 9 3 2 3 2 4 2" xfId="14475" xr:uid="{00000000-0005-0000-0000-000076380000}"/>
    <cellStyle name="Normal 9 3 2 3 2 5" xfId="14476" xr:uid="{00000000-0005-0000-0000-000077380000}"/>
    <cellStyle name="Normal 9 3 2 3 2 6" xfId="14477" xr:uid="{00000000-0005-0000-0000-000078380000}"/>
    <cellStyle name="Normal 9 3 2 3 3" xfId="14478" xr:uid="{00000000-0005-0000-0000-000079380000}"/>
    <cellStyle name="Normal 9 3 2 3 3 2" xfId="14479" xr:uid="{00000000-0005-0000-0000-00007A380000}"/>
    <cellStyle name="Normal 9 3 2 3 3 2 2" xfId="14480" xr:uid="{00000000-0005-0000-0000-00007B380000}"/>
    <cellStyle name="Normal 9 3 2 3 3 2 2 2" xfId="14481" xr:uid="{00000000-0005-0000-0000-00007C380000}"/>
    <cellStyle name="Normal 9 3 2 3 3 2 3" xfId="14482" xr:uid="{00000000-0005-0000-0000-00007D380000}"/>
    <cellStyle name="Normal 9 3 2 3 3 2 4" xfId="14483" xr:uid="{00000000-0005-0000-0000-00007E380000}"/>
    <cellStyle name="Normal 9 3 2 3 3 3" xfId="14484" xr:uid="{00000000-0005-0000-0000-00007F380000}"/>
    <cellStyle name="Normal 9 3 2 3 3 3 2" xfId="14485" xr:uid="{00000000-0005-0000-0000-000080380000}"/>
    <cellStyle name="Normal 9 3 2 3 3 4" xfId="14486" xr:uid="{00000000-0005-0000-0000-000081380000}"/>
    <cellStyle name="Normal 9 3 2 3 3 5" xfId="14487" xr:uid="{00000000-0005-0000-0000-000082380000}"/>
    <cellStyle name="Normal 9 3 2 3 4" xfId="14488" xr:uid="{00000000-0005-0000-0000-000083380000}"/>
    <cellStyle name="Normal 9 3 2 3 4 2" xfId="14489" xr:uid="{00000000-0005-0000-0000-000084380000}"/>
    <cellStyle name="Normal 9 3 2 3 4 2 2" xfId="14490" xr:uid="{00000000-0005-0000-0000-000085380000}"/>
    <cellStyle name="Normal 9 3 2 3 4 3" xfId="14491" xr:uid="{00000000-0005-0000-0000-000086380000}"/>
    <cellStyle name="Normal 9 3 2 3 4 4" xfId="14492" xr:uid="{00000000-0005-0000-0000-000087380000}"/>
    <cellStyle name="Normal 9 3 2 3 5" xfId="14493" xr:uid="{00000000-0005-0000-0000-000088380000}"/>
    <cellStyle name="Normal 9 3 2 3 5 2" xfId="14494" xr:uid="{00000000-0005-0000-0000-000089380000}"/>
    <cellStyle name="Normal 9 3 2 3 6" xfId="14495" xr:uid="{00000000-0005-0000-0000-00008A380000}"/>
    <cellStyle name="Normal 9 3 2 3 7" xfId="14496" xr:uid="{00000000-0005-0000-0000-00008B380000}"/>
    <cellStyle name="Normal 9 3 2 4" xfId="14497" xr:uid="{00000000-0005-0000-0000-00008C380000}"/>
    <cellStyle name="Normal 9 3 2 4 2" xfId="14498" xr:uid="{00000000-0005-0000-0000-00008D380000}"/>
    <cellStyle name="Normal 9 3 2 4 2 2" xfId="14499" xr:uid="{00000000-0005-0000-0000-00008E380000}"/>
    <cellStyle name="Normal 9 3 2 4 2 2 2" xfId="14500" xr:uid="{00000000-0005-0000-0000-00008F380000}"/>
    <cellStyle name="Normal 9 3 2 4 2 2 2 2" xfId="14501" xr:uid="{00000000-0005-0000-0000-000090380000}"/>
    <cellStyle name="Normal 9 3 2 4 2 2 3" xfId="14502" xr:uid="{00000000-0005-0000-0000-000091380000}"/>
    <cellStyle name="Normal 9 3 2 4 2 2 4" xfId="14503" xr:uid="{00000000-0005-0000-0000-000092380000}"/>
    <cellStyle name="Normal 9 3 2 4 2 3" xfId="14504" xr:uid="{00000000-0005-0000-0000-000093380000}"/>
    <cellStyle name="Normal 9 3 2 4 2 3 2" xfId="14505" xr:uid="{00000000-0005-0000-0000-000094380000}"/>
    <cellStyle name="Normal 9 3 2 4 2 4" xfId="14506" xr:uid="{00000000-0005-0000-0000-000095380000}"/>
    <cellStyle name="Normal 9 3 2 4 2 5" xfId="14507" xr:uid="{00000000-0005-0000-0000-000096380000}"/>
    <cellStyle name="Normal 9 3 2 4 3" xfId="14508" xr:uid="{00000000-0005-0000-0000-000097380000}"/>
    <cellStyle name="Normal 9 3 2 4 3 2" xfId="14509" xr:uid="{00000000-0005-0000-0000-000098380000}"/>
    <cellStyle name="Normal 9 3 2 4 3 2 2" xfId="14510" xr:uid="{00000000-0005-0000-0000-000099380000}"/>
    <cellStyle name="Normal 9 3 2 4 3 3" xfId="14511" xr:uid="{00000000-0005-0000-0000-00009A380000}"/>
    <cellStyle name="Normal 9 3 2 4 3 4" xfId="14512" xr:uid="{00000000-0005-0000-0000-00009B380000}"/>
    <cellStyle name="Normal 9 3 2 4 4" xfId="14513" xr:uid="{00000000-0005-0000-0000-00009C380000}"/>
    <cellStyle name="Normal 9 3 2 4 4 2" xfId="14514" xr:uid="{00000000-0005-0000-0000-00009D380000}"/>
    <cellStyle name="Normal 9 3 2 4 5" xfId="14515" xr:uid="{00000000-0005-0000-0000-00009E380000}"/>
    <cellStyle name="Normal 9 3 2 4 6" xfId="14516" xr:uid="{00000000-0005-0000-0000-00009F380000}"/>
    <cellStyle name="Normal 9 3 2 5" xfId="14517" xr:uid="{00000000-0005-0000-0000-0000A0380000}"/>
    <cellStyle name="Normal 9 3 2 5 2" xfId="14518" xr:uid="{00000000-0005-0000-0000-0000A1380000}"/>
    <cellStyle name="Normal 9 3 2 5 2 2" xfId="14519" xr:uid="{00000000-0005-0000-0000-0000A2380000}"/>
    <cellStyle name="Normal 9 3 2 5 2 2 2" xfId="14520" xr:uid="{00000000-0005-0000-0000-0000A3380000}"/>
    <cellStyle name="Normal 9 3 2 5 2 2 2 2" xfId="14521" xr:uid="{00000000-0005-0000-0000-0000A4380000}"/>
    <cellStyle name="Normal 9 3 2 5 2 2 3" xfId="14522" xr:uid="{00000000-0005-0000-0000-0000A5380000}"/>
    <cellStyle name="Normal 9 3 2 5 2 2 4" xfId="14523" xr:uid="{00000000-0005-0000-0000-0000A6380000}"/>
    <cellStyle name="Normal 9 3 2 5 2 3" xfId="14524" xr:uid="{00000000-0005-0000-0000-0000A7380000}"/>
    <cellStyle name="Normal 9 3 2 5 2 3 2" xfId="14525" xr:uid="{00000000-0005-0000-0000-0000A8380000}"/>
    <cellStyle name="Normal 9 3 2 5 2 4" xfId="14526" xr:uid="{00000000-0005-0000-0000-0000A9380000}"/>
    <cellStyle name="Normal 9 3 2 5 2 5" xfId="14527" xr:uid="{00000000-0005-0000-0000-0000AA380000}"/>
    <cellStyle name="Normal 9 3 2 5 3" xfId="14528" xr:uid="{00000000-0005-0000-0000-0000AB380000}"/>
    <cellStyle name="Normal 9 3 2 5 3 2" xfId="14529" xr:uid="{00000000-0005-0000-0000-0000AC380000}"/>
    <cellStyle name="Normal 9 3 2 5 3 2 2" xfId="14530" xr:uid="{00000000-0005-0000-0000-0000AD380000}"/>
    <cellStyle name="Normal 9 3 2 5 3 3" xfId="14531" xr:uid="{00000000-0005-0000-0000-0000AE380000}"/>
    <cellStyle name="Normal 9 3 2 5 3 4" xfId="14532" xr:uid="{00000000-0005-0000-0000-0000AF380000}"/>
    <cellStyle name="Normal 9 3 2 5 4" xfId="14533" xr:uid="{00000000-0005-0000-0000-0000B0380000}"/>
    <cellStyle name="Normal 9 3 2 5 4 2" xfId="14534" xr:uid="{00000000-0005-0000-0000-0000B1380000}"/>
    <cellStyle name="Normal 9 3 2 5 5" xfId="14535" xr:uid="{00000000-0005-0000-0000-0000B2380000}"/>
    <cellStyle name="Normal 9 3 2 5 6" xfId="14536" xr:uid="{00000000-0005-0000-0000-0000B3380000}"/>
    <cellStyle name="Normal 9 3 2 6" xfId="14537" xr:uid="{00000000-0005-0000-0000-0000B4380000}"/>
    <cellStyle name="Normal 9 3 2 6 2" xfId="14538" xr:uid="{00000000-0005-0000-0000-0000B5380000}"/>
    <cellStyle name="Normal 9 3 2 6 2 2" xfId="14539" xr:uid="{00000000-0005-0000-0000-0000B6380000}"/>
    <cellStyle name="Normal 9 3 2 6 2 2 2" xfId="14540" xr:uid="{00000000-0005-0000-0000-0000B7380000}"/>
    <cellStyle name="Normal 9 3 2 6 2 3" xfId="14541" xr:uid="{00000000-0005-0000-0000-0000B8380000}"/>
    <cellStyle name="Normal 9 3 2 6 2 4" xfId="14542" xr:uid="{00000000-0005-0000-0000-0000B9380000}"/>
    <cellStyle name="Normal 9 3 2 6 3" xfId="14543" xr:uid="{00000000-0005-0000-0000-0000BA380000}"/>
    <cellStyle name="Normal 9 3 2 6 3 2" xfId="14544" xr:uid="{00000000-0005-0000-0000-0000BB380000}"/>
    <cellStyle name="Normal 9 3 2 6 4" xfId="14545" xr:uid="{00000000-0005-0000-0000-0000BC380000}"/>
    <cellStyle name="Normal 9 3 2 6 5" xfId="14546" xr:uid="{00000000-0005-0000-0000-0000BD380000}"/>
    <cellStyle name="Normal 9 3 2 7" xfId="14547" xr:uid="{00000000-0005-0000-0000-0000BE380000}"/>
    <cellStyle name="Normal 9 3 2 7 2" xfId="14548" xr:uid="{00000000-0005-0000-0000-0000BF380000}"/>
    <cellStyle name="Normal 9 3 2 7 2 2" xfId="14549" xr:uid="{00000000-0005-0000-0000-0000C0380000}"/>
    <cellStyle name="Normal 9 3 2 7 3" xfId="14550" xr:uid="{00000000-0005-0000-0000-0000C1380000}"/>
    <cellStyle name="Normal 9 3 2 7 4" xfId="14551" xr:uid="{00000000-0005-0000-0000-0000C2380000}"/>
    <cellStyle name="Normal 9 3 2 8" xfId="14552" xr:uid="{00000000-0005-0000-0000-0000C3380000}"/>
    <cellStyle name="Normal 9 3 2 8 2" xfId="14553" xr:uid="{00000000-0005-0000-0000-0000C4380000}"/>
    <cellStyle name="Normal 9 3 2 9" xfId="14554" xr:uid="{00000000-0005-0000-0000-0000C5380000}"/>
    <cellStyle name="Normal 9 3 3" xfId="14555" xr:uid="{00000000-0005-0000-0000-0000C6380000}"/>
    <cellStyle name="Normal 9 3 3 2" xfId="14556" xr:uid="{00000000-0005-0000-0000-0000C7380000}"/>
    <cellStyle name="Normal 9 3 3 2 2" xfId="14557" xr:uid="{00000000-0005-0000-0000-0000C8380000}"/>
    <cellStyle name="Normal 9 3 3 2 2 2" xfId="14558" xr:uid="{00000000-0005-0000-0000-0000C9380000}"/>
    <cellStyle name="Normal 9 3 3 2 2 2 2" xfId="14559" xr:uid="{00000000-0005-0000-0000-0000CA380000}"/>
    <cellStyle name="Normal 9 3 3 2 2 2 2 2" xfId="14560" xr:uid="{00000000-0005-0000-0000-0000CB380000}"/>
    <cellStyle name="Normal 9 3 3 2 2 2 2 2 2" xfId="14561" xr:uid="{00000000-0005-0000-0000-0000CC380000}"/>
    <cellStyle name="Normal 9 3 3 2 2 2 2 3" xfId="14562" xr:uid="{00000000-0005-0000-0000-0000CD380000}"/>
    <cellStyle name="Normal 9 3 3 2 2 2 2 4" xfId="14563" xr:uid="{00000000-0005-0000-0000-0000CE380000}"/>
    <cellStyle name="Normal 9 3 3 2 2 2 3" xfId="14564" xr:uid="{00000000-0005-0000-0000-0000CF380000}"/>
    <cellStyle name="Normal 9 3 3 2 2 2 3 2" xfId="14565" xr:uid="{00000000-0005-0000-0000-0000D0380000}"/>
    <cellStyle name="Normal 9 3 3 2 2 2 4" xfId="14566" xr:uid="{00000000-0005-0000-0000-0000D1380000}"/>
    <cellStyle name="Normal 9 3 3 2 2 2 5" xfId="14567" xr:uid="{00000000-0005-0000-0000-0000D2380000}"/>
    <cellStyle name="Normal 9 3 3 2 2 3" xfId="14568" xr:uid="{00000000-0005-0000-0000-0000D3380000}"/>
    <cellStyle name="Normal 9 3 3 2 2 3 2" xfId="14569" xr:uid="{00000000-0005-0000-0000-0000D4380000}"/>
    <cellStyle name="Normal 9 3 3 2 2 3 2 2" xfId="14570" xr:uid="{00000000-0005-0000-0000-0000D5380000}"/>
    <cellStyle name="Normal 9 3 3 2 2 3 3" xfId="14571" xr:uid="{00000000-0005-0000-0000-0000D6380000}"/>
    <cellStyle name="Normal 9 3 3 2 2 3 4" xfId="14572" xr:uid="{00000000-0005-0000-0000-0000D7380000}"/>
    <cellStyle name="Normal 9 3 3 2 2 4" xfId="14573" xr:uid="{00000000-0005-0000-0000-0000D8380000}"/>
    <cellStyle name="Normal 9 3 3 2 2 4 2" xfId="14574" xr:uid="{00000000-0005-0000-0000-0000D9380000}"/>
    <cellStyle name="Normal 9 3 3 2 2 5" xfId="14575" xr:uid="{00000000-0005-0000-0000-0000DA380000}"/>
    <cellStyle name="Normal 9 3 3 2 2 6" xfId="14576" xr:uid="{00000000-0005-0000-0000-0000DB380000}"/>
    <cellStyle name="Normal 9 3 3 2 3" xfId="14577" xr:uid="{00000000-0005-0000-0000-0000DC380000}"/>
    <cellStyle name="Normal 9 3 3 2 3 2" xfId="14578" xr:uid="{00000000-0005-0000-0000-0000DD380000}"/>
    <cellStyle name="Normal 9 3 3 2 3 2 2" xfId="14579" xr:uid="{00000000-0005-0000-0000-0000DE380000}"/>
    <cellStyle name="Normal 9 3 3 2 3 2 2 2" xfId="14580" xr:uid="{00000000-0005-0000-0000-0000DF380000}"/>
    <cellStyle name="Normal 9 3 3 2 3 2 3" xfId="14581" xr:uid="{00000000-0005-0000-0000-0000E0380000}"/>
    <cellStyle name="Normal 9 3 3 2 3 2 4" xfId="14582" xr:uid="{00000000-0005-0000-0000-0000E1380000}"/>
    <cellStyle name="Normal 9 3 3 2 3 3" xfId="14583" xr:uid="{00000000-0005-0000-0000-0000E2380000}"/>
    <cellStyle name="Normal 9 3 3 2 3 3 2" xfId="14584" xr:uid="{00000000-0005-0000-0000-0000E3380000}"/>
    <cellStyle name="Normal 9 3 3 2 3 4" xfId="14585" xr:uid="{00000000-0005-0000-0000-0000E4380000}"/>
    <cellStyle name="Normal 9 3 3 2 3 5" xfId="14586" xr:uid="{00000000-0005-0000-0000-0000E5380000}"/>
    <cellStyle name="Normal 9 3 3 2 4" xfId="14587" xr:uid="{00000000-0005-0000-0000-0000E6380000}"/>
    <cellStyle name="Normal 9 3 3 2 4 2" xfId="14588" xr:uid="{00000000-0005-0000-0000-0000E7380000}"/>
    <cellStyle name="Normal 9 3 3 2 4 2 2" xfId="14589" xr:uid="{00000000-0005-0000-0000-0000E8380000}"/>
    <cellStyle name="Normal 9 3 3 2 4 3" xfId="14590" xr:uid="{00000000-0005-0000-0000-0000E9380000}"/>
    <cellStyle name="Normal 9 3 3 2 4 4" xfId="14591" xr:uid="{00000000-0005-0000-0000-0000EA380000}"/>
    <cellStyle name="Normal 9 3 3 2 5" xfId="14592" xr:uid="{00000000-0005-0000-0000-0000EB380000}"/>
    <cellStyle name="Normal 9 3 3 2 5 2" xfId="14593" xr:uid="{00000000-0005-0000-0000-0000EC380000}"/>
    <cellStyle name="Normal 9 3 3 2 6" xfId="14594" xr:uid="{00000000-0005-0000-0000-0000ED380000}"/>
    <cellStyle name="Normal 9 3 3 2 7" xfId="14595" xr:uid="{00000000-0005-0000-0000-0000EE380000}"/>
    <cellStyle name="Normal 9 3 3 3" xfId="14596" xr:uid="{00000000-0005-0000-0000-0000EF380000}"/>
    <cellStyle name="Normal 9 3 3 3 2" xfId="14597" xr:uid="{00000000-0005-0000-0000-0000F0380000}"/>
    <cellStyle name="Normal 9 3 3 3 2 2" xfId="14598" xr:uid="{00000000-0005-0000-0000-0000F1380000}"/>
    <cellStyle name="Normal 9 3 3 3 2 2 2" xfId="14599" xr:uid="{00000000-0005-0000-0000-0000F2380000}"/>
    <cellStyle name="Normal 9 3 3 3 2 2 2 2" xfId="14600" xr:uid="{00000000-0005-0000-0000-0000F3380000}"/>
    <cellStyle name="Normal 9 3 3 3 2 2 3" xfId="14601" xr:uid="{00000000-0005-0000-0000-0000F4380000}"/>
    <cellStyle name="Normal 9 3 3 3 2 2 4" xfId="14602" xr:uid="{00000000-0005-0000-0000-0000F5380000}"/>
    <cellStyle name="Normal 9 3 3 3 2 3" xfId="14603" xr:uid="{00000000-0005-0000-0000-0000F6380000}"/>
    <cellStyle name="Normal 9 3 3 3 2 3 2" xfId="14604" xr:uid="{00000000-0005-0000-0000-0000F7380000}"/>
    <cellStyle name="Normal 9 3 3 3 2 4" xfId="14605" xr:uid="{00000000-0005-0000-0000-0000F8380000}"/>
    <cellStyle name="Normal 9 3 3 3 2 5" xfId="14606" xr:uid="{00000000-0005-0000-0000-0000F9380000}"/>
    <cellStyle name="Normal 9 3 3 3 3" xfId="14607" xr:uid="{00000000-0005-0000-0000-0000FA380000}"/>
    <cellStyle name="Normal 9 3 3 3 3 2" xfId="14608" xr:uid="{00000000-0005-0000-0000-0000FB380000}"/>
    <cellStyle name="Normal 9 3 3 3 3 2 2" xfId="14609" xr:uid="{00000000-0005-0000-0000-0000FC380000}"/>
    <cellStyle name="Normal 9 3 3 3 3 3" xfId="14610" xr:uid="{00000000-0005-0000-0000-0000FD380000}"/>
    <cellStyle name="Normal 9 3 3 3 3 4" xfId="14611" xr:uid="{00000000-0005-0000-0000-0000FE380000}"/>
    <cellStyle name="Normal 9 3 3 3 4" xfId="14612" xr:uid="{00000000-0005-0000-0000-0000FF380000}"/>
    <cellStyle name="Normal 9 3 3 3 4 2" xfId="14613" xr:uid="{00000000-0005-0000-0000-000000390000}"/>
    <cellStyle name="Normal 9 3 3 3 5" xfId="14614" xr:uid="{00000000-0005-0000-0000-000001390000}"/>
    <cellStyle name="Normal 9 3 3 3 6" xfId="14615" xr:uid="{00000000-0005-0000-0000-000002390000}"/>
    <cellStyle name="Normal 9 3 3 4" xfId="14616" xr:uid="{00000000-0005-0000-0000-000003390000}"/>
    <cellStyle name="Normal 9 3 3 4 2" xfId="14617" xr:uid="{00000000-0005-0000-0000-000004390000}"/>
    <cellStyle name="Normal 9 3 3 4 2 2" xfId="14618" xr:uid="{00000000-0005-0000-0000-000005390000}"/>
    <cellStyle name="Normal 9 3 3 4 2 2 2" xfId="14619" xr:uid="{00000000-0005-0000-0000-000006390000}"/>
    <cellStyle name="Normal 9 3 3 4 2 2 2 2" xfId="14620" xr:uid="{00000000-0005-0000-0000-000007390000}"/>
    <cellStyle name="Normal 9 3 3 4 2 2 3" xfId="14621" xr:uid="{00000000-0005-0000-0000-000008390000}"/>
    <cellStyle name="Normal 9 3 3 4 2 2 4" xfId="14622" xr:uid="{00000000-0005-0000-0000-000009390000}"/>
    <cellStyle name="Normal 9 3 3 4 2 3" xfId="14623" xr:uid="{00000000-0005-0000-0000-00000A390000}"/>
    <cellStyle name="Normal 9 3 3 4 2 3 2" xfId="14624" xr:uid="{00000000-0005-0000-0000-00000B390000}"/>
    <cellStyle name="Normal 9 3 3 4 2 4" xfId="14625" xr:uid="{00000000-0005-0000-0000-00000C390000}"/>
    <cellStyle name="Normal 9 3 3 4 2 5" xfId="14626" xr:uid="{00000000-0005-0000-0000-00000D390000}"/>
    <cellStyle name="Normal 9 3 3 4 3" xfId="14627" xr:uid="{00000000-0005-0000-0000-00000E390000}"/>
    <cellStyle name="Normal 9 3 3 4 3 2" xfId="14628" xr:uid="{00000000-0005-0000-0000-00000F390000}"/>
    <cellStyle name="Normal 9 3 3 4 3 2 2" xfId="14629" xr:uid="{00000000-0005-0000-0000-000010390000}"/>
    <cellStyle name="Normal 9 3 3 4 3 3" xfId="14630" xr:uid="{00000000-0005-0000-0000-000011390000}"/>
    <cellStyle name="Normal 9 3 3 4 3 4" xfId="14631" xr:uid="{00000000-0005-0000-0000-000012390000}"/>
    <cellStyle name="Normal 9 3 3 4 4" xfId="14632" xr:uid="{00000000-0005-0000-0000-000013390000}"/>
    <cellStyle name="Normal 9 3 3 4 4 2" xfId="14633" xr:uid="{00000000-0005-0000-0000-000014390000}"/>
    <cellStyle name="Normal 9 3 3 4 5" xfId="14634" xr:uid="{00000000-0005-0000-0000-000015390000}"/>
    <cellStyle name="Normal 9 3 3 4 6" xfId="14635" xr:uid="{00000000-0005-0000-0000-000016390000}"/>
    <cellStyle name="Normal 9 3 3 5" xfId="14636" xr:uid="{00000000-0005-0000-0000-000017390000}"/>
    <cellStyle name="Normal 9 3 3 5 2" xfId="14637" xr:uid="{00000000-0005-0000-0000-000018390000}"/>
    <cellStyle name="Normal 9 3 3 5 2 2" xfId="14638" xr:uid="{00000000-0005-0000-0000-000019390000}"/>
    <cellStyle name="Normal 9 3 3 5 2 2 2" xfId="14639" xr:uid="{00000000-0005-0000-0000-00001A390000}"/>
    <cellStyle name="Normal 9 3 3 5 2 3" xfId="14640" xr:uid="{00000000-0005-0000-0000-00001B390000}"/>
    <cellStyle name="Normal 9 3 3 5 2 4" xfId="14641" xr:uid="{00000000-0005-0000-0000-00001C390000}"/>
    <cellStyle name="Normal 9 3 3 5 3" xfId="14642" xr:uid="{00000000-0005-0000-0000-00001D390000}"/>
    <cellStyle name="Normal 9 3 3 5 3 2" xfId="14643" xr:uid="{00000000-0005-0000-0000-00001E390000}"/>
    <cellStyle name="Normal 9 3 3 5 4" xfId="14644" xr:uid="{00000000-0005-0000-0000-00001F390000}"/>
    <cellStyle name="Normal 9 3 3 5 5" xfId="14645" xr:uid="{00000000-0005-0000-0000-000020390000}"/>
    <cellStyle name="Normal 9 3 3 6" xfId="14646" xr:uid="{00000000-0005-0000-0000-000021390000}"/>
    <cellStyle name="Normal 9 3 3 6 2" xfId="14647" xr:uid="{00000000-0005-0000-0000-000022390000}"/>
    <cellStyle name="Normal 9 3 3 6 2 2" xfId="14648" xr:uid="{00000000-0005-0000-0000-000023390000}"/>
    <cellStyle name="Normal 9 3 3 6 3" xfId="14649" xr:uid="{00000000-0005-0000-0000-000024390000}"/>
    <cellStyle name="Normal 9 3 3 6 4" xfId="14650" xr:uid="{00000000-0005-0000-0000-000025390000}"/>
    <cellStyle name="Normal 9 3 3 7" xfId="14651" xr:uid="{00000000-0005-0000-0000-000026390000}"/>
    <cellStyle name="Normal 9 3 3 7 2" xfId="14652" xr:uid="{00000000-0005-0000-0000-000027390000}"/>
    <cellStyle name="Normal 9 3 3 8" xfId="14653" xr:uid="{00000000-0005-0000-0000-000028390000}"/>
    <cellStyle name="Normal 9 3 3 9" xfId="14654" xr:uid="{00000000-0005-0000-0000-000029390000}"/>
    <cellStyle name="Normal 9 3 4" xfId="14655" xr:uid="{00000000-0005-0000-0000-00002A390000}"/>
    <cellStyle name="Normal 9 3 4 2" xfId="14656" xr:uid="{00000000-0005-0000-0000-00002B390000}"/>
    <cellStyle name="Normal 9 3 4 2 2" xfId="14657" xr:uid="{00000000-0005-0000-0000-00002C390000}"/>
    <cellStyle name="Normal 9 3 4 2 2 2" xfId="14658" xr:uid="{00000000-0005-0000-0000-00002D390000}"/>
    <cellStyle name="Normal 9 3 4 2 2 2 2" xfId="14659" xr:uid="{00000000-0005-0000-0000-00002E390000}"/>
    <cellStyle name="Normal 9 3 4 2 2 2 2 2" xfId="14660" xr:uid="{00000000-0005-0000-0000-00002F390000}"/>
    <cellStyle name="Normal 9 3 4 2 2 2 2 2 2" xfId="14661" xr:uid="{00000000-0005-0000-0000-000030390000}"/>
    <cellStyle name="Normal 9 3 4 2 2 2 2 3" xfId="14662" xr:uid="{00000000-0005-0000-0000-000031390000}"/>
    <cellStyle name="Normal 9 3 4 2 2 2 2 4" xfId="14663" xr:uid="{00000000-0005-0000-0000-000032390000}"/>
    <cellStyle name="Normal 9 3 4 2 2 2 3" xfId="14664" xr:uid="{00000000-0005-0000-0000-000033390000}"/>
    <cellStyle name="Normal 9 3 4 2 2 2 3 2" xfId="14665" xr:uid="{00000000-0005-0000-0000-000034390000}"/>
    <cellStyle name="Normal 9 3 4 2 2 2 4" xfId="14666" xr:uid="{00000000-0005-0000-0000-000035390000}"/>
    <cellStyle name="Normal 9 3 4 2 2 2 5" xfId="14667" xr:uid="{00000000-0005-0000-0000-000036390000}"/>
    <cellStyle name="Normal 9 3 4 2 2 3" xfId="14668" xr:uid="{00000000-0005-0000-0000-000037390000}"/>
    <cellStyle name="Normal 9 3 4 2 2 3 2" xfId="14669" xr:uid="{00000000-0005-0000-0000-000038390000}"/>
    <cellStyle name="Normal 9 3 4 2 2 3 2 2" xfId="14670" xr:uid="{00000000-0005-0000-0000-000039390000}"/>
    <cellStyle name="Normal 9 3 4 2 2 3 3" xfId="14671" xr:uid="{00000000-0005-0000-0000-00003A390000}"/>
    <cellStyle name="Normal 9 3 4 2 2 3 4" xfId="14672" xr:uid="{00000000-0005-0000-0000-00003B390000}"/>
    <cellStyle name="Normal 9 3 4 2 2 4" xfId="14673" xr:uid="{00000000-0005-0000-0000-00003C390000}"/>
    <cellStyle name="Normal 9 3 4 2 2 4 2" xfId="14674" xr:uid="{00000000-0005-0000-0000-00003D390000}"/>
    <cellStyle name="Normal 9 3 4 2 2 5" xfId="14675" xr:uid="{00000000-0005-0000-0000-00003E390000}"/>
    <cellStyle name="Normal 9 3 4 2 2 6" xfId="14676" xr:uid="{00000000-0005-0000-0000-00003F390000}"/>
    <cellStyle name="Normal 9 3 4 2 3" xfId="14677" xr:uid="{00000000-0005-0000-0000-000040390000}"/>
    <cellStyle name="Normal 9 3 4 2 3 2" xfId="14678" xr:uid="{00000000-0005-0000-0000-000041390000}"/>
    <cellStyle name="Normal 9 3 4 2 3 2 2" xfId="14679" xr:uid="{00000000-0005-0000-0000-000042390000}"/>
    <cellStyle name="Normal 9 3 4 2 3 2 2 2" xfId="14680" xr:uid="{00000000-0005-0000-0000-000043390000}"/>
    <cellStyle name="Normal 9 3 4 2 3 2 3" xfId="14681" xr:uid="{00000000-0005-0000-0000-000044390000}"/>
    <cellStyle name="Normal 9 3 4 2 3 2 4" xfId="14682" xr:uid="{00000000-0005-0000-0000-000045390000}"/>
    <cellStyle name="Normal 9 3 4 2 3 3" xfId="14683" xr:uid="{00000000-0005-0000-0000-000046390000}"/>
    <cellStyle name="Normal 9 3 4 2 3 3 2" xfId="14684" xr:uid="{00000000-0005-0000-0000-000047390000}"/>
    <cellStyle name="Normal 9 3 4 2 3 4" xfId="14685" xr:uid="{00000000-0005-0000-0000-000048390000}"/>
    <cellStyle name="Normal 9 3 4 2 3 5" xfId="14686" xr:uid="{00000000-0005-0000-0000-000049390000}"/>
    <cellStyle name="Normal 9 3 4 2 4" xfId="14687" xr:uid="{00000000-0005-0000-0000-00004A390000}"/>
    <cellStyle name="Normal 9 3 4 2 4 2" xfId="14688" xr:uid="{00000000-0005-0000-0000-00004B390000}"/>
    <cellStyle name="Normal 9 3 4 2 4 2 2" xfId="14689" xr:uid="{00000000-0005-0000-0000-00004C390000}"/>
    <cellStyle name="Normal 9 3 4 2 4 3" xfId="14690" xr:uid="{00000000-0005-0000-0000-00004D390000}"/>
    <cellStyle name="Normal 9 3 4 2 4 4" xfId="14691" xr:uid="{00000000-0005-0000-0000-00004E390000}"/>
    <cellStyle name="Normal 9 3 4 2 5" xfId="14692" xr:uid="{00000000-0005-0000-0000-00004F390000}"/>
    <cellStyle name="Normal 9 3 4 2 5 2" xfId="14693" xr:uid="{00000000-0005-0000-0000-000050390000}"/>
    <cellStyle name="Normal 9 3 4 2 6" xfId="14694" xr:uid="{00000000-0005-0000-0000-000051390000}"/>
    <cellStyle name="Normal 9 3 4 2 7" xfId="14695" xr:uid="{00000000-0005-0000-0000-000052390000}"/>
    <cellStyle name="Normal 9 3 4 3" xfId="14696" xr:uid="{00000000-0005-0000-0000-000053390000}"/>
    <cellStyle name="Normal 9 3 4 3 2" xfId="14697" xr:uid="{00000000-0005-0000-0000-000054390000}"/>
    <cellStyle name="Normal 9 3 4 3 2 2" xfId="14698" xr:uid="{00000000-0005-0000-0000-000055390000}"/>
    <cellStyle name="Normal 9 3 4 3 2 2 2" xfId="14699" xr:uid="{00000000-0005-0000-0000-000056390000}"/>
    <cellStyle name="Normal 9 3 4 3 2 2 2 2" xfId="14700" xr:uid="{00000000-0005-0000-0000-000057390000}"/>
    <cellStyle name="Normal 9 3 4 3 2 2 3" xfId="14701" xr:uid="{00000000-0005-0000-0000-000058390000}"/>
    <cellStyle name="Normal 9 3 4 3 2 2 4" xfId="14702" xr:uid="{00000000-0005-0000-0000-000059390000}"/>
    <cellStyle name="Normal 9 3 4 3 2 3" xfId="14703" xr:uid="{00000000-0005-0000-0000-00005A390000}"/>
    <cellStyle name="Normal 9 3 4 3 2 3 2" xfId="14704" xr:uid="{00000000-0005-0000-0000-00005B390000}"/>
    <cellStyle name="Normal 9 3 4 3 2 4" xfId="14705" xr:uid="{00000000-0005-0000-0000-00005C390000}"/>
    <cellStyle name="Normal 9 3 4 3 2 5" xfId="14706" xr:uid="{00000000-0005-0000-0000-00005D390000}"/>
    <cellStyle name="Normal 9 3 4 3 3" xfId="14707" xr:uid="{00000000-0005-0000-0000-00005E390000}"/>
    <cellStyle name="Normal 9 3 4 3 3 2" xfId="14708" xr:uid="{00000000-0005-0000-0000-00005F390000}"/>
    <cellStyle name="Normal 9 3 4 3 3 2 2" xfId="14709" xr:uid="{00000000-0005-0000-0000-000060390000}"/>
    <cellStyle name="Normal 9 3 4 3 3 3" xfId="14710" xr:uid="{00000000-0005-0000-0000-000061390000}"/>
    <cellStyle name="Normal 9 3 4 3 3 4" xfId="14711" xr:uid="{00000000-0005-0000-0000-000062390000}"/>
    <cellStyle name="Normal 9 3 4 3 4" xfId="14712" xr:uid="{00000000-0005-0000-0000-000063390000}"/>
    <cellStyle name="Normal 9 3 4 3 4 2" xfId="14713" xr:uid="{00000000-0005-0000-0000-000064390000}"/>
    <cellStyle name="Normal 9 3 4 3 5" xfId="14714" xr:uid="{00000000-0005-0000-0000-000065390000}"/>
    <cellStyle name="Normal 9 3 4 3 6" xfId="14715" xr:uid="{00000000-0005-0000-0000-000066390000}"/>
    <cellStyle name="Normal 9 3 4 4" xfId="14716" xr:uid="{00000000-0005-0000-0000-000067390000}"/>
    <cellStyle name="Normal 9 3 4 4 2" xfId="14717" xr:uid="{00000000-0005-0000-0000-000068390000}"/>
    <cellStyle name="Normal 9 3 4 4 2 2" xfId="14718" xr:uid="{00000000-0005-0000-0000-000069390000}"/>
    <cellStyle name="Normal 9 3 4 4 2 2 2" xfId="14719" xr:uid="{00000000-0005-0000-0000-00006A390000}"/>
    <cellStyle name="Normal 9 3 4 4 2 2 2 2" xfId="14720" xr:uid="{00000000-0005-0000-0000-00006B390000}"/>
    <cellStyle name="Normal 9 3 4 4 2 2 3" xfId="14721" xr:uid="{00000000-0005-0000-0000-00006C390000}"/>
    <cellStyle name="Normal 9 3 4 4 2 2 4" xfId="14722" xr:uid="{00000000-0005-0000-0000-00006D390000}"/>
    <cellStyle name="Normal 9 3 4 4 2 3" xfId="14723" xr:uid="{00000000-0005-0000-0000-00006E390000}"/>
    <cellStyle name="Normal 9 3 4 4 2 3 2" xfId="14724" xr:uid="{00000000-0005-0000-0000-00006F390000}"/>
    <cellStyle name="Normal 9 3 4 4 2 4" xfId="14725" xr:uid="{00000000-0005-0000-0000-000070390000}"/>
    <cellStyle name="Normal 9 3 4 4 2 5" xfId="14726" xr:uid="{00000000-0005-0000-0000-000071390000}"/>
    <cellStyle name="Normal 9 3 4 4 3" xfId="14727" xr:uid="{00000000-0005-0000-0000-000072390000}"/>
    <cellStyle name="Normal 9 3 4 4 3 2" xfId="14728" xr:uid="{00000000-0005-0000-0000-000073390000}"/>
    <cellStyle name="Normal 9 3 4 4 3 2 2" xfId="14729" xr:uid="{00000000-0005-0000-0000-000074390000}"/>
    <cellStyle name="Normal 9 3 4 4 3 3" xfId="14730" xr:uid="{00000000-0005-0000-0000-000075390000}"/>
    <cellStyle name="Normal 9 3 4 4 3 4" xfId="14731" xr:uid="{00000000-0005-0000-0000-000076390000}"/>
    <cellStyle name="Normal 9 3 4 4 4" xfId="14732" xr:uid="{00000000-0005-0000-0000-000077390000}"/>
    <cellStyle name="Normal 9 3 4 4 4 2" xfId="14733" xr:uid="{00000000-0005-0000-0000-000078390000}"/>
    <cellStyle name="Normal 9 3 4 4 5" xfId="14734" xr:uid="{00000000-0005-0000-0000-000079390000}"/>
    <cellStyle name="Normal 9 3 4 4 6" xfId="14735" xr:uid="{00000000-0005-0000-0000-00007A390000}"/>
    <cellStyle name="Normal 9 3 4 5" xfId="14736" xr:uid="{00000000-0005-0000-0000-00007B390000}"/>
    <cellStyle name="Normal 9 3 4 5 2" xfId="14737" xr:uid="{00000000-0005-0000-0000-00007C390000}"/>
    <cellStyle name="Normal 9 3 4 5 2 2" xfId="14738" xr:uid="{00000000-0005-0000-0000-00007D390000}"/>
    <cellStyle name="Normal 9 3 4 5 2 2 2" xfId="14739" xr:uid="{00000000-0005-0000-0000-00007E390000}"/>
    <cellStyle name="Normal 9 3 4 5 2 3" xfId="14740" xr:uid="{00000000-0005-0000-0000-00007F390000}"/>
    <cellStyle name="Normal 9 3 4 5 2 4" xfId="14741" xr:uid="{00000000-0005-0000-0000-000080390000}"/>
    <cellStyle name="Normal 9 3 4 5 3" xfId="14742" xr:uid="{00000000-0005-0000-0000-000081390000}"/>
    <cellStyle name="Normal 9 3 4 5 3 2" xfId="14743" xr:uid="{00000000-0005-0000-0000-000082390000}"/>
    <cellStyle name="Normal 9 3 4 5 4" xfId="14744" xr:uid="{00000000-0005-0000-0000-000083390000}"/>
    <cellStyle name="Normal 9 3 4 5 5" xfId="14745" xr:uid="{00000000-0005-0000-0000-000084390000}"/>
    <cellStyle name="Normal 9 3 4 6" xfId="14746" xr:uid="{00000000-0005-0000-0000-000085390000}"/>
    <cellStyle name="Normal 9 3 4 6 2" xfId="14747" xr:uid="{00000000-0005-0000-0000-000086390000}"/>
    <cellStyle name="Normal 9 3 4 6 2 2" xfId="14748" xr:uid="{00000000-0005-0000-0000-000087390000}"/>
    <cellStyle name="Normal 9 3 4 6 3" xfId="14749" xr:uid="{00000000-0005-0000-0000-000088390000}"/>
    <cellStyle name="Normal 9 3 4 6 4" xfId="14750" xr:uid="{00000000-0005-0000-0000-000089390000}"/>
    <cellStyle name="Normal 9 3 4 7" xfId="14751" xr:uid="{00000000-0005-0000-0000-00008A390000}"/>
    <cellStyle name="Normal 9 3 4 7 2" xfId="14752" xr:uid="{00000000-0005-0000-0000-00008B390000}"/>
    <cellStyle name="Normal 9 3 4 8" xfId="14753" xr:uid="{00000000-0005-0000-0000-00008C390000}"/>
    <cellStyle name="Normal 9 3 4 9" xfId="14754" xr:uid="{00000000-0005-0000-0000-00008D390000}"/>
    <cellStyle name="Normal 9 3 5" xfId="14755" xr:uid="{00000000-0005-0000-0000-00008E390000}"/>
    <cellStyle name="Normal 9 3 5 2" xfId="14756" xr:uid="{00000000-0005-0000-0000-00008F390000}"/>
    <cellStyle name="Normal 9 3 5 2 2" xfId="14757" xr:uid="{00000000-0005-0000-0000-000090390000}"/>
    <cellStyle name="Normal 9 3 5 2 2 2" xfId="14758" xr:uid="{00000000-0005-0000-0000-000091390000}"/>
    <cellStyle name="Normal 9 3 5 2 2 2 2" xfId="14759" xr:uid="{00000000-0005-0000-0000-000092390000}"/>
    <cellStyle name="Normal 9 3 5 2 2 2 2 2" xfId="14760" xr:uid="{00000000-0005-0000-0000-000093390000}"/>
    <cellStyle name="Normal 9 3 5 2 2 2 3" xfId="14761" xr:uid="{00000000-0005-0000-0000-000094390000}"/>
    <cellStyle name="Normal 9 3 5 2 2 2 4" xfId="14762" xr:uid="{00000000-0005-0000-0000-000095390000}"/>
    <cellStyle name="Normal 9 3 5 2 2 3" xfId="14763" xr:uid="{00000000-0005-0000-0000-000096390000}"/>
    <cellStyle name="Normal 9 3 5 2 2 3 2" xfId="14764" xr:uid="{00000000-0005-0000-0000-000097390000}"/>
    <cellStyle name="Normal 9 3 5 2 2 4" xfId="14765" xr:uid="{00000000-0005-0000-0000-000098390000}"/>
    <cellStyle name="Normal 9 3 5 2 2 5" xfId="14766" xr:uid="{00000000-0005-0000-0000-000099390000}"/>
    <cellStyle name="Normal 9 3 5 2 3" xfId="14767" xr:uid="{00000000-0005-0000-0000-00009A390000}"/>
    <cellStyle name="Normal 9 3 5 2 3 2" xfId="14768" xr:uid="{00000000-0005-0000-0000-00009B390000}"/>
    <cellStyle name="Normal 9 3 5 2 3 2 2" xfId="14769" xr:uid="{00000000-0005-0000-0000-00009C390000}"/>
    <cellStyle name="Normal 9 3 5 2 3 3" xfId="14770" xr:uid="{00000000-0005-0000-0000-00009D390000}"/>
    <cellStyle name="Normal 9 3 5 2 3 4" xfId="14771" xr:uid="{00000000-0005-0000-0000-00009E390000}"/>
    <cellStyle name="Normal 9 3 5 2 4" xfId="14772" xr:uid="{00000000-0005-0000-0000-00009F390000}"/>
    <cellStyle name="Normal 9 3 5 2 4 2" xfId="14773" xr:uid="{00000000-0005-0000-0000-0000A0390000}"/>
    <cellStyle name="Normal 9 3 5 2 5" xfId="14774" xr:uid="{00000000-0005-0000-0000-0000A1390000}"/>
    <cellStyle name="Normal 9 3 5 2 6" xfId="14775" xr:uid="{00000000-0005-0000-0000-0000A2390000}"/>
    <cellStyle name="Normal 9 3 5 3" xfId="14776" xr:uid="{00000000-0005-0000-0000-0000A3390000}"/>
    <cellStyle name="Normal 9 3 5 3 2" xfId="14777" xr:uid="{00000000-0005-0000-0000-0000A4390000}"/>
    <cellStyle name="Normal 9 3 5 3 2 2" xfId="14778" xr:uid="{00000000-0005-0000-0000-0000A5390000}"/>
    <cellStyle name="Normal 9 3 5 3 2 2 2" xfId="14779" xr:uid="{00000000-0005-0000-0000-0000A6390000}"/>
    <cellStyle name="Normal 9 3 5 3 2 3" xfId="14780" xr:uid="{00000000-0005-0000-0000-0000A7390000}"/>
    <cellStyle name="Normal 9 3 5 3 2 4" xfId="14781" xr:uid="{00000000-0005-0000-0000-0000A8390000}"/>
    <cellStyle name="Normal 9 3 5 3 3" xfId="14782" xr:uid="{00000000-0005-0000-0000-0000A9390000}"/>
    <cellStyle name="Normal 9 3 5 3 3 2" xfId="14783" xr:uid="{00000000-0005-0000-0000-0000AA390000}"/>
    <cellStyle name="Normal 9 3 5 3 4" xfId="14784" xr:uid="{00000000-0005-0000-0000-0000AB390000}"/>
    <cellStyle name="Normal 9 3 5 3 5" xfId="14785" xr:uid="{00000000-0005-0000-0000-0000AC390000}"/>
    <cellStyle name="Normal 9 3 5 4" xfId="14786" xr:uid="{00000000-0005-0000-0000-0000AD390000}"/>
    <cellStyle name="Normal 9 3 5 4 2" xfId="14787" xr:uid="{00000000-0005-0000-0000-0000AE390000}"/>
    <cellStyle name="Normal 9 3 5 4 2 2" xfId="14788" xr:uid="{00000000-0005-0000-0000-0000AF390000}"/>
    <cellStyle name="Normal 9 3 5 4 3" xfId="14789" xr:uid="{00000000-0005-0000-0000-0000B0390000}"/>
    <cellStyle name="Normal 9 3 5 4 4" xfId="14790" xr:uid="{00000000-0005-0000-0000-0000B1390000}"/>
    <cellStyle name="Normal 9 3 5 5" xfId="14791" xr:uid="{00000000-0005-0000-0000-0000B2390000}"/>
    <cellStyle name="Normal 9 3 5 5 2" xfId="14792" xr:uid="{00000000-0005-0000-0000-0000B3390000}"/>
    <cellStyle name="Normal 9 3 5 6" xfId="14793" xr:uid="{00000000-0005-0000-0000-0000B4390000}"/>
    <cellStyle name="Normal 9 3 5 7" xfId="14794" xr:uid="{00000000-0005-0000-0000-0000B5390000}"/>
    <cellStyle name="Normal 9 3 6" xfId="14795" xr:uid="{00000000-0005-0000-0000-0000B6390000}"/>
    <cellStyle name="Normal 9 3 6 2" xfId="14796" xr:uid="{00000000-0005-0000-0000-0000B7390000}"/>
    <cellStyle name="Normal 9 3 6 2 2" xfId="14797" xr:uid="{00000000-0005-0000-0000-0000B8390000}"/>
    <cellStyle name="Normal 9 3 6 2 2 2" xfId="14798" xr:uid="{00000000-0005-0000-0000-0000B9390000}"/>
    <cellStyle name="Normal 9 3 6 2 2 2 2" xfId="14799" xr:uid="{00000000-0005-0000-0000-0000BA390000}"/>
    <cellStyle name="Normal 9 3 6 2 2 3" xfId="14800" xr:uid="{00000000-0005-0000-0000-0000BB390000}"/>
    <cellStyle name="Normal 9 3 6 2 2 4" xfId="14801" xr:uid="{00000000-0005-0000-0000-0000BC390000}"/>
    <cellStyle name="Normal 9 3 6 2 3" xfId="14802" xr:uid="{00000000-0005-0000-0000-0000BD390000}"/>
    <cellStyle name="Normal 9 3 6 2 3 2" xfId="14803" xr:uid="{00000000-0005-0000-0000-0000BE390000}"/>
    <cellStyle name="Normal 9 3 6 2 4" xfId="14804" xr:uid="{00000000-0005-0000-0000-0000BF390000}"/>
    <cellStyle name="Normal 9 3 6 2 5" xfId="14805" xr:uid="{00000000-0005-0000-0000-0000C0390000}"/>
    <cellStyle name="Normal 9 3 6 3" xfId="14806" xr:uid="{00000000-0005-0000-0000-0000C1390000}"/>
    <cellStyle name="Normal 9 3 6 3 2" xfId="14807" xr:uid="{00000000-0005-0000-0000-0000C2390000}"/>
    <cellStyle name="Normal 9 3 6 3 2 2" xfId="14808" xr:uid="{00000000-0005-0000-0000-0000C3390000}"/>
    <cellStyle name="Normal 9 3 6 3 3" xfId="14809" xr:uid="{00000000-0005-0000-0000-0000C4390000}"/>
    <cellStyle name="Normal 9 3 6 3 4" xfId="14810" xr:uid="{00000000-0005-0000-0000-0000C5390000}"/>
    <cellStyle name="Normal 9 3 6 4" xfId="14811" xr:uid="{00000000-0005-0000-0000-0000C6390000}"/>
    <cellStyle name="Normal 9 3 6 4 2" xfId="14812" xr:uid="{00000000-0005-0000-0000-0000C7390000}"/>
    <cellStyle name="Normal 9 3 6 5" xfId="14813" xr:uid="{00000000-0005-0000-0000-0000C8390000}"/>
    <cellStyle name="Normal 9 3 6 6" xfId="14814" xr:uid="{00000000-0005-0000-0000-0000C9390000}"/>
    <cellStyle name="Normal 9 3 7" xfId="14815" xr:uid="{00000000-0005-0000-0000-0000CA390000}"/>
    <cellStyle name="Normal 9 3 7 2" xfId="14816" xr:uid="{00000000-0005-0000-0000-0000CB390000}"/>
    <cellStyle name="Normal 9 3 7 2 2" xfId="14817" xr:uid="{00000000-0005-0000-0000-0000CC390000}"/>
    <cellStyle name="Normal 9 3 7 2 2 2" xfId="14818" xr:uid="{00000000-0005-0000-0000-0000CD390000}"/>
    <cellStyle name="Normal 9 3 7 2 2 2 2" xfId="14819" xr:uid="{00000000-0005-0000-0000-0000CE390000}"/>
    <cellStyle name="Normal 9 3 7 2 2 3" xfId="14820" xr:uid="{00000000-0005-0000-0000-0000CF390000}"/>
    <cellStyle name="Normal 9 3 7 2 2 4" xfId="14821" xr:uid="{00000000-0005-0000-0000-0000D0390000}"/>
    <cellStyle name="Normal 9 3 7 2 3" xfId="14822" xr:uid="{00000000-0005-0000-0000-0000D1390000}"/>
    <cellStyle name="Normal 9 3 7 2 3 2" xfId="14823" xr:uid="{00000000-0005-0000-0000-0000D2390000}"/>
    <cellStyle name="Normal 9 3 7 2 4" xfId="14824" xr:uid="{00000000-0005-0000-0000-0000D3390000}"/>
    <cellStyle name="Normal 9 3 7 2 5" xfId="14825" xr:uid="{00000000-0005-0000-0000-0000D4390000}"/>
    <cellStyle name="Normal 9 3 7 3" xfId="14826" xr:uid="{00000000-0005-0000-0000-0000D5390000}"/>
    <cellStyle name="Normal 9 3 7 3 2" xfId="14827" xr:uid="{00000000-0005-0000-0000-0000D6390000}"/>
    <cellStyle name="Normal 9 3 7 3 2 2" xfId="14828" xr:uid="{00000000-0005-0000-0000-0000D7390000}"/>
    <cellStyle name="Normal 9 3 7 3 3" xfId="14829" xr:uid="{00000000-0005-0000-0000-0000D8390000}"/>
    <cellStyle name="Normal 9 3 7 3 4" xfId="14830" xr:uid="{00000000-0005-0000-0000-0000D9390000}"/>
    <cellStyle name="Normal 9 3 7 4" xfId="14831" xr:uid="{00000000-0005-0000-0000-0000DA390000}"/>
    <cellStyle name="Normal 9 3 7 4 2" xfId="14832" xr:uid="{00000000-0005-0000-0000-0000DB390000}"/>
    <cellStyle name="Normal 9 3 7 5" xfId="14833" xr:uid="{00000000-0005-0000-0000-0000DC390000}"/>
    <cellStyle name="Normal 9 3 7 6" xfId="14834" xr:uid="{00000000-0005-0000-0000-0000DD390000}"/>
    <cellStyle name="Normal 9 3 8" xfId="14835" xr:uid="{00000000-0005-0000-0000-0000DE390000}"/>
    <cellStyle name="Normal 9 3 8 2" xfId="14836" xr:uid="{00000000-0005-0000-0000-0000DF390000}"/>
    <cellStyle name="Normal 9 3 8 2 2" xfId="14837" xr:uid="{00000000-0005-0000-0000-0000E0390000}"/>
    <cellStyle name="Normal 9 3 8 2 2 2" xfId="14838" xr:uid="{00000000-0005-0000-0000-0000E1390000}"/>
    <cellStyle name="Normal 9 3 8 2 3" xfId="14839" xr:uid="{00000000-0005-0000-0000-0000E2390000}"/>
    <cellStyle name="Normal 9 3 8 2 4" xfId="14840" xr:uid="{00000000-0005-0000-0000-0000E3390000}"/>
    <cellStyle name="Normal 9 3 8 3" xfId="14841" xr:uid="{00000000-0005-0000-0000-0000E4390000}"/>
    <cellStyle name="Normal 9 3 8 3 2" xfId="14842" xr:uid="{00000000-0005-0000-0000-0000E5390000}"/>
    <cellStyle name="Normal 9 3 8 4" xfId="14843" xr:uid="{00000000-0005-0000-0000-0000E6390000}"/>
    <cellStyle name="Normal 9 3 8 5" xfId="14844" xr:uid="{00000000-0005-0000-0000-0000E7390000}"/>
    <cellStyle name="Normal 9 3 9" xfId="14845" xr:uid="{00000000-0005-0000-0000-0000E8390000}"/>
    <cellStyle name="Normal 9 3 9 2" xfId="14846" xr:uid="{00000000-0005-0000-0000-0000E9390000}"/>
    <cellStyle name="Normal 9 3 9 2 2" xfId="14847" xr:uid="{00000000-0005-0000-0000-0000EA390000}"/>
    <cellStyle name="Normal 9 3 9 2 2 2" xfId="14848" xr:uid="{00000000-0005-0000-0000-0000EB390000}"/>
    <cellStyle name="Normal 9 3 9 2 3" xfId="14849" xr:uid="{00000000-0005-0000-0000-0000EC390000}"/>
    <cellStyle name="Normal 9 3 9 2 4" xfId="14850" xr:uid="{00000000-0005-0000-0000-0000ED390000}"/>
    <cellStyle name="Normal 9 3 9 3" xfId="14851" xr:uid="{00000000-0005-0000-0000-0000EE390000}"/>
    <cellStyle name="Normal 9 3 9 3 2" xfId="14852" xr:uid="{00000000-0005-0000-0000-0000EF390000}"/>
    <cellStyle name="Normal 9 3 9 4" xfId="14853" xr:uid="{00000000-0005-0000-0000-0000F0390000}"/>
    <cellStyle name="Normal 9 3 9 5" xfId="14854" xr:uid="{00000000-0005-0000-0000-0000F1390000}"/>
    <cellStyle name="Normal 9 4" xfId="14855" xr:uid="{00000000-0005-0000-0000-0000F2390000}"/>
    <cellStyle name="Normal 9 4 10" xfId="14856" xr:uid="{00000000-0005-0000-0000-0000F3390000}"/>
    <cellStyle name="Normal 9 4 11" xfId="14857" xr:uid="{00000000-0005-0000-0000-0000F4390000}"/>
    <cellStyle name="Normal 9 4 11 2" xfId="14858" xr:uid="{00000000-0005-0000-0000-0000F5390000}"/>
    <cellStyle name="Normal 9 4 12" xfId="14859" xr:uid="{00000000-0005-0000-0000-0000F6390000}"/>
    <cellStyle name="Normal 9 4 13" xfId="14860" xr:uid="{00000000-0005-0000-0000-0000F7390000}"/>
    <cellStyle name="Normal 9 4 14" xfId="14861" xr:uid="{00000000-0005-0000-0000-0000F8390000}"/>
    <cellStyle name="Normal 9 4 2" xfId="14862" xr:uid="{00000000-0005-0000-0000-0000F9390000}"/>
    <cellStyle name="Normal 9 4 2 2" xfId="14863" xr:uid="{00000000-0005-0000-0000-0000FA390000}"/>
    <cellStyle name="Normal 9 4 2 2 2" xfId="14864" xr:uid="{00000000-0005-0000-0000-0000FB390000}"/>
    <cellStyle name="Normal 9 4 2 2 2 2" xfId="14865" xr:uid="{00000000-0005-0000-0000-0000FC390000}"/>
    <cellStyle name="Normal 9 4 2 2 2 2 2" xfId="14866" xr:uid="{00000000-0005-0000-0000-0000FD390000}"/>
    <cellStyle name="Normal 9 4 2 2 2 2 2 2" xfId="14867" xr:uid="{00000000-0005-0000-0000-0000FE390000}"/>
    <cellStyle name="Normal 9 4 2 2 2 2 2 2 2" xfId="14868" xr:uid="{00000000-0005-0000-0000-0000FF390000}"/>
    <cellStyle name="Normal 9 4 2 2 2 2 2 3" xfId="14869" xr:uid="{00000000-0005-0000-0000-0000003A0000}"/>
    <cellStyle name="Normal 9 4 2 2 2 2 2 4" xfId="14870" xr:uid="{00000000-0005-0000-0000-0000013A0000}"/>
    <cellStyle name="Normal 9 4 2 2 2 2 3" xfId="14871" xr:uid="{00000000-0005-0000-0000-0000023A0000}"/>
    <cellStyle name="Normal 9 4 2 2 2 2 3 2" xfId="14872" xr:uid="{00000000-0005-0000-0000-0000033A0000}"/>
    <cellStyle name="Normal 9 4 2 2 2 2 4" xfId="14873" xr:uid="{00000000-0005-0000-0000-0000043A0000}"/>
    <cellStyle name="Normal 9 4 2 2 2 2 5" xfId="14874" xr:uid="{00000000-0005-0000-0000-0000053A0000}"/>
    <cellStyle name="Normal 9 4 2 2 2 3" xfId="14875" xr:uid="{00000000-0005-0000-0000-0000063A0000}"/>
    <cellStyle name="Normal 9 4 2 2 2 3 2" xfId="14876" xr:uid="{00000000-0005-0000-0000-0000073A0000}"/>
    <cellStyle name="Normal 9 4 2 2 2 3 2 2" xfId="14877" xr:uid="{00000000-0005-0000-0000-0000083A0000}"/>
    <cellStyle name="Normal 9 4 2 2 2 3 3" xfId="14878" xr:uid="{00000000-0005-0000-0000-0000093A0000}"/>
    <cellStyle name="Normal 9 4 2 2 2 3 4" xfId="14879" xr:uid="{00000000-0005-0000-0000-00000A3A0000}"/>
    <cellStyle name="Normal 9 4 2 2 2 4" xfId="14880" xr:uid="{00000000-0005-0000-0000-00000B3A0000}"/>
    <cellStyle name="Normal 9 4 2 2 2 4 2" xfId="14881" xr:uid="{00000000-0005-0000-0000-00000C3A0000}"/>
    <cellStyle name="Normal 9 4 2 2 2 5" xfId="14882" xr:uid="{00000000-0005-0000-0000-00000D3A0000}"/>
    <cellStyle name="Normal 9 4 2 2 2 6" xfId="14883" xr:uid="{00000000-0005-0000-0000-00000E3A0000}"/>
    <cellStyle name="Normal 9 4 2 2 3" xfId="14884" xr:uid="{00000000-0005-0000-0000-00000F3A0000}"/>
    <cellStyle name="Normal 9 4 2 2 3 2" xfId="14885" xr:uid="{00000000-0005-0000-0000-0000103A0000}"/>
    <cellStyle name="Normal 9 4 2 2 3 2 2" xfId="14886" xr:uid="{00000000-0005-0000-0000-0000113A0000}"/>
    <cellStyle name="Normal 9 4 2 2 3 2 2 2" xfId="14887" xr:uid="{00000000-0005-0000-0000-0000123A0000}"/>
    <cellStyle name="Normal 9 4 2 2 3 2 3" xfId="14888" xr:uid="{00000000-0005-0000-0000-0000133A0000}"/>
    <cellStyle name="Normal 9 4 2 2 3 2 4" xfId="14889" xr:uid="{00000000-0005-0000-0000-0000143A0000}"/>
    <cellStyle name="Normal 9 4 2 2 3 3" xfId="14890" xr:uid="{00000000-0005-0000-0000-0000153A0000}"/>
    <cellStyle name="Normal 9 4 2 2 3 3 2" xfId="14891" xr:uid="{00000000-0005-0000-0000-0000163A0000}"/>
    <cellStyle name="Normal 9 4 2 2 3 4" xfId="14892" xr:uid="{00000000-0005-0000-0000-0000173A0000}"/>
    <cellStyle name="Normal 9 4 2 2 3 5" xfId="14893" xr:uid="{00000000-0005-0000-0000-0000183A0000}"/>
    <cellStyle name="Normal 9 4 2 2 4" xfId="14894" xr:uid="{00000000-0005-0000-0000-0000193A0000}"/>
    <cellStyle name="Normal 9 4 2 2 4 2" xfId="14895" xr:uid="{00000000-0005-0000-0000-00001A3A0000}"/>
    <cellStyle name="Normal 9 4 2 2 4 2 2" xfId="14896" xr:uid="{00000000-0005-0000-0000-00001B3A0000}"/>
    <cellStyle name="Normal 9 4 2 2 4 3" xfId="14897" xr:uid="{00000000-0005-0000-0000-00001C3A0000}"/>
    <cellStyle name="Normal 9 4 2 2 4 4" xfId="14898" xr:uid="{00000000-0005-0000-0000-00001D3A0000}"/>
    <cellStyle name="Normal 9 4 2 2 5" xfId="14899" xr:uid="{00000000-0005-0000-0000-00001E3A0000}"/>
    <cellStyle name="Normal 9 4 2 2 5 2" xfId="14900" xr:uid="{00000000-0005-0000-0000-00001F3A0000}"/>
    <cellStyle name="Normal 9 4 2 2 6" xfId="14901" xr:uid="{00000000-0005-0000-0000-0000203A0000}"/>
    <cellStyle name="Normal 9 4 2 2 7" xfId="14902" xr:uid="{00000000-0005-0000-0000-0000213A0000}"/>
    <cellStyle name="Normal 9 4 2 3" xfId="14903" xr:uid="{00000000-0005-0000-0000-0000223A0000}"/>
    <cellStyle name="Normal 9 4 2 3 2" xfId="14904" xr:uid="{00000000-0005-0000-0000-0000233A0000}"/>
    <cellStyle name="Normal 9 4 2 3 2 2" xfId="14905" xr:uid="{00000000-0005-0000-0000-0000243A0000}"/>
    <cellStyle name="Normal 9 4 2 3 2 2 2" xfId="14906" xr:uid="{00000000-0005-0000-0000-0000253A0000}"/>
    <cellStyle name="Normal 9 4 2 3 2 2 2 2" xfId="14907" xr:uid="{00000000-0005-0000-0000-0000263A0000}"/>
    <cellStyle name="Normal 9 4 2 3 2 2 3" xfId="14908" xr:uid="{00000000-0005-0000-0000-0000273A0000}"/>
    <cellStyle name="Normal 9 4 2 3 2 2 4" xfId="14909" xr:uid="{00000000-0005-0000-0000-0000283A0000}"/>
    <cellStyle name="Normal 9 4 2 3 2 3" xfId="14910" xr:uid="{00000000-0005-0000-0000-0000293A0000}"/>
    <cellStyle name="Normal 9 4 2 3 2 3 2" xfId="14911" xr:uid="{00000000-0005-0000-0000-00002A3A0000}"/>
    <cellStyle name="Normal 9 4 2 3 2 4" xfId="14912" xr:uid="{00000000-0005-0000-0000-00002B3A0000}"/>
    <cellStyle name="Normal 9 4 2 3 2 5" xfId="14913" xr:uid="{00000000-0005-0000-0000-00002C3A0000}"/>
    <cellStyle name="Normal 9 4 2 3 3" xfId="14914" xr:uid="{00000000-0005-0000-0000-00002D3A0000}"/>
    <cellStyle name="Normal 9 4 2 3 3 2" xfId="14915" xr:uid="{00000000-0005-0000-0000-00002E3A0000}"/>
    <cellStyle name="Normal 9 4 2 3 3 2 2" xfId="14916" xr:uid="{00000000-0005-0000-0000-00002F3A0000}"/>
    <cellStyle name="Normal 9 4 2 3 3 3" xfId="14917" xr:uid="{00000000-0005-0000-0000-0000303A0000}"/>
    <cellStyle name="Normal 9 4 2 3 3 4" xfId="14918" xr:uid="{00000000-0005-0000-0000-0000313A0000}"/>
    <cellStyle name="Normal 9 4 2 3 4" xfId="14919" xr:uid="{00000000-0005-0000-0000-0000323A0000}"/>
    <cellStyle name="Normal 9 4 2 3 4 2" xfId="14920" xr:uid="{00000000-0005-0000-0000-0000333A0000}"/>
    <cellStyle name="Normal 9 4 2 3 5" xfId="14921" xr:uid="{00000000-0005-0000-0000-0000343A0000}"/>
    <cellStyle name="Normal 9 4 2 3 6" xfId="14922" xr:uid="{00000000-0005-0000-0000-0000353A0000}"/>
    <cellStyle name="Normal 9 4 2 4" xfId="14923" xr:uid="{00000000-0005-0000-0000-0000363A0000}"/>
    <cellStyle name="Normal 9 4 2 4 2" xfId="14924" xr:uid="{00000000-0005-0000-0000-0000373A0000}"/>
    <cellStyle name="Normal 9 4 2 4 2 2" xfId="14925" xr:uid="{00000000-0005-0000-0000-0000383A0000}"/>
    <cellStyle name="Normal 9 4 2 4 2 2 2" xfId="14926" xr:uid="{00000000-0005-0000-0000-0000393A0000}"/>
    <cellStyle name="Normal 9 4 2 4 2 2 2 2" xfId="14927" xr:uid="{00000000-0005-0000-0000-00003A3A0000}"/>
    <cellStyle name="Normal 9 4 2 4 2 2 3" xfId="14928" xr:uid="{00000000-0005-0000-0000-00003B3A0000}"/>
    <cellStyle name="Normal 9 4 2 4 2 2 4" xfId="14929" xr:uid="{00000000-0005-0000-0000-00003C3A0000}"/>
    <cellStyle name="Normal 9 4 2 4 2 3" xfId="14930" xr:uid="{00000000-0005-0000-0000-00003D3A0000}"/>
    <cellStyle name="Normal 9 4 2 4 2 3 2" xfId="14931" xr:uid="{00000000-0005-0000-0000-00003E3A0000}"/>
    <cellStyle name="Normal 9 4 2 4 2 4" xfId="14932" xr:uid="{00000000-0005-0000-0000-00003F3A0000}"/>
    <cellStyle name="Normal 9 4 2 4 2 5" xfId="14933" xr:uid="{00000000-0005-0000-0000-0000403A0000}"/>
    <cellStyle name="Normal 9 4 2 4 3" xfId="14934" xr:uid="{00000000-0005-0000-0000-0000413A0000}"/>
    <cellStyle name="Normal 9 4 2 4 3 2" xfId="14935" xr:uid="{00000000-0005-0000-0000-0000423A0000}"/>
    <cellStyle name="Normal 9 4 2 4 3 2 2" xfId="14936" xr:uid="{00000000-0005-0000-0000-0000433A0000}"/>
    <cellStyle name="Normal 9 4 2 4 3 3" xfId="14937" xr:uid="{00000000-0005-0000-0000-0000443A0000}"/>
    <cellStyle name="Normal 9 4 2 4 3 4" xfId="14938" xr:uid="{00000000-0005-0000-0000-0000453A0000}"/>
    <cellStyle name="Normal 9 4 2 4 4" xfId="14939" xr:uid="{00000000-0005-0000-0000-0000463A0000}"/>
    <cellStyle name="Normal 9 4 2 4 4 2" xfId="14940" xr:uid="{00000000-0005-0000-0000-0000473A0000}"/>
    <cellStyle name="Normal 9 4 2 4 5" xfId="14941" xr:uid="{00000000-0005-0000-0000-0000483A0000}"/>
    <cellStyle name="Normal 9 4 2 4 6" xfId="14942" xr:uid="{00000000-0005-0000-0000-0000493A0000}"/>
    <cellStyle name="Normal 9 4 2 5" xfId="14943" xr:uid="{00000000-0005-0000-0000-00004A3A0000}"/>
    <cellStyle name="Normal 9 4 2 5 2" xfId="14944" xr:uid="{00000000-0005-0000-0000-00004B3A0000}"/>
    <cellStyle name="Normal 9 4 2 5 2 2" xfId="14945" xr:uid="{00000000-0005-0000-0000-00004C3A0000}"/>
    <cellStyle name="Normal 9 4 2 5 2 2 2" xfId="14946" xr:uid="{00000000-0005-0000-0000-00004D3A0000}"/>
    <cellStyle name="Normal 9 4 2 5 2 3" xfId="14947" xr:uid="{00000000-0005-0000-0000-00004E3A0000}"/>
    <cellStyle name="Normal 9 4 2 5 2 4" xfId="14948" xr:uid="{00000000-0005-0000-0000-00004F3A0000}"/>
    <cellStyle name="Normal 9 4 2 5 3" xfId="14949" xr:uid="{00000000-0005-0000-0000-0000503A0000}"/>
    <cellStyle name="Normal 9 4 2 5 3 2" xfId="14950" xr:uid="{00000000-0005-0000-0000-0000513A0000}"/>
    <cellStyle name="Normal 9 4 2 5 4" xfId="14951" xr:uid="{00000000-0005-0000-0000-0000523A0000}"/>
    <cellStyle name="Normal 9 4 2 5 5" xfId="14952" xr:uid="{00000000-0005-0000-0000-0000533A0000}"/>
    <cellStyle name="Normal 9 4 2 6" xfId="14953" xr:uid="{00000000-0005-0000-0000-0000543A0000}"/>
    <cellStyle name="Normal 9 4 2 6 2" xfId="14954" xr:uid="{00000000-0005-0000-0000-0000553A0000}"/>
    <cellStyle name="Normal 9 4 2 6 2 2" xfId="14955" xr:uid="{00000000-0005-0000-0000-0000563A0000}"/>
    <cellStyle name="Normal 9 4 2 6 3" xfId="14956" xr:uid="{00000000-0005-0000-0000-0000573A0000}"/>
    <cellStyle name="Normal 9 4 2 6 4" xfId="14957" xr:uid="{00000000-0005-0000-0000-0000583A0000}"/>
    <cellStyle name="Normal 9 4 2 7" xfId="14958" xr:uid="{00000000-0005-0000-0000-0000593A0000}"/>
    <cellStyle name="Normal 9 4 2 7 2" xfId="14959" xr:uid="{00000000-0005-0000-0000-00005A3A0000}"/>
    <cellStyle name="Normal 9 4 2 8" xfId="14960" xr:uid="{00000000-0005-0000-0000-00005B3A0000}"/>
    <cellStyle name="Normal 9 4 2 9" xfId="14961" xr:uid="{00000000-0005-0000-0000-00005C3A0000}"/>
    <cellStyle name="Normal 9 4 3" xfId="14962" xr:uid="{00000000-0005-0000-0000-00005D3A0000}"/>
    <cellStyle name="Normal 9 4 3 2" xfId="14963" xr:uid="{00000000-0005-0000-0000-00005E3A0000}"/>
    <cellStyle name="Normal 9 4 3 2 2" xfId="14964" xr:uid="{00000000-0005-0000-0000-00005F3A0000}"/>
    <cellStyle name="Normal 9 4 3 2 2 2" xfId="14965" xr:uid="{00000000-0005-0000-0000-0000603A0000}"/>
    <cellStyle name="Normal 9 4 3 2 2 2 2" xfId="14966" xr:uid="{00000000-0005-0000-0000-0000613A0000}"/>
    <cellStyle name="Normal 9 4 3 2 2 2 2 2" xfId="14967" xr:uid="{00000000-0005-0000-0000-0000623A0000}"/>
    <cellStyle name="Normal 9 4 3 2 2 2 3" xfId="14968" xr:uid="{00000000-0005-0000-0000-0000633A0000}"/>
    <cellStyle name="Normal 9 4 3 2 2 2 4" xfId="14969" xr:uid="{00000000-0005-0000-0000-0000643A0000}"/>
    <cellStyle name="Normal 9 4 3 2 2 3" xfId="14970" xr:uid="{00000000-0005-0000-0000-0000653A0000}"/>
    <cellStyle name="Normal 9 4 3 2 2 3 2" xfId="14971" xr:uid="{00000000-0005-0000-0000-0000663A0000}"/>
    <cellStyle name="Normal 9 4 3 2 2 4" xfId="14972" xr:uid="{00000000-0005-0000-0000-0000673A0000}"/>
    <cellStyle name="Normal 9 4 3 2 2 5" xfId="14973" xr:uid="{00000000-0005-0000-0000-0000683A0000}"/>
    <cellStyle name="Normal 9 4 3 2 3" xfId="14974" xr:uid="{00000000-0005-0000-0000-0000693A0000}"/>
    <cellStyle name="Normal 9 4 3 2 3 2" xfId="14975" xr:uid="{00000000-0005-0000-0000-00006A3A0000}"/>
    <cellStyle name="Normal 9 4 3 2 3 2 2" xfId="14976" xr:uid="{00000000-0005-0000-0000-00006B3A0000}"/>
    <cellStyle name="Normal 9 4 3 2 3 3" xfId="14977" xr:uid="{00000000-0005-0000-0000-00006C3A0000}"/>
    <cellStyle name="Normal 9 4 3 2 3 4" xfId="14978" xr:uid="{00000000-0005-0000-0000-00006D3A0000}"/>
    <cellStyle name="Normal 9 4 3 2 4" xfId="14979" xr:uid="{00000000-0005-0000-0000-00006E3A0000}"/>
    <cellStyle name="Normal 9 4 3 2 4 2" xfId="14980" xr:uid="{00000000-0005-0000-0000-00006F3A0000}"/>
    <cellStyle name="Normal 9 4 3 2 5" xfId="14981" xr:uid="{00000000-0005-0000-0000-0000703A0000}"/>
    <cellStyle name="Normal 9 4 3 2 6" xfId="14982" xr:uid="{00000000-0005-0000-0000-0000713A0000}"/>
    <cellStyle name="Normal 9 4 3 3" xfId="14983" xr:uid="{00000000-0005-0000-0000-0000723A0000}"/>
    <cellStyle name="Normal 9 4 3 3 2" xfId="14984" xr:uid="{00000000-0005-0000-0000-0000733A0000}"/>
    <cellStyle name="Normal 9 4 3 3 2 2" xfId="14985" xr:uid="{00000000-0005-0000-0000-0000743A0000}"/>
    <cellStyle name="Normal 9 4 3 3 2 2 2" xfId="14986" xr:uid="{00000000-0005-0000-0000-0000753A0000}"/>
    <cellStyle name="Normal 9 4 3 3 2 3" xfId="14987" xr:uid="{00000000-0005-0000-0000-0000763A0000}"/>
    <cellStyle name="Normal 9 4 3 3 2 4" xfId="14988" xr:uid="{00000000-0005-0000-0000-0000773A0000}"/>
    <cellStyle name="Normal 9 4 3 3 3" xfId="14989" xr:uid="{00000000-0005-0000-0000-0000783A0000}"/>
    <cellStyle name="Normal 9 4 3 3 3 2" xfId="14990" xr:uid="{00000000-0005-0000-0000-0000793A0000}"/>
    <cellStyle name="Normal 9 4 3 3 4" xfId="14991" xr:uid="{00000000-0005-0000-0000-00007A3A0000}"/>
    <cellStyle name="Normal 9 4 3 3 5" xfId="14992" xr:uid="{00000000-0005-0000-0000-00007B3A0000}"/>
    <cellStyle name="Normal 9 4 3 4" xfId="14993" xr:uid="{00000000-0005-0000-0000-00007C3A0000}"/>
    <cellStyle name="Normal 9 4 3 4 2" xfId="14994" xr:uid="{00000000-0005-0000-0000-00007D3A0000}"/>
    <cellStyle name="Normal 9 4 3 4 2 2" xfId="14995" xr:uid="{00000000-0005-0000-0000-00007E3A0000}"/>
    <cellStyle name="Normal 9 4 3 4 3" xfId="14996" xr:uid="{00000000-0005-0000-0000-00007F3A0000}"/>
    <cellStyle name="Normal 9 4 3 4 4" xfId="14997" xr:uid="{00000000-0005-0000-0000-0000803A0000}"/>
    <cellStyle name="Normal 9 4 3 5" xfId="14998" xr:uid="{00000000-0005-0000-0000-0000813A0000}"/>
    <cellStyle name="Normal 9 4 3 5 2" xfId="14999" xr:uid="{00000000-0005-0000-0000-0000823A0000}"/>
    <cellStyle name="Normal 9 4 3 6" xfId="15000" xr:uid="{00000000-0005-0000-0000-0000833A0000}"/>
    <cellStyle name="Normal 9 4 3 7" xfId="15001" xr:uid="{00000000-0005-0000-0000-0000843A0000}"/>
    <cellStyle name="Normal 9 4 4" xfId="15002" xr:uid="{00000000-0005-0000-0000-0000853A0000}"/>
    <cellStyle name="Normal 9 4 4 2" xfId="15003" xr:uid="{00000000-0005-0000-0000-0000863A0000}"/>
    <cellStyle name="Normal 9 4 4 2 2" xfId="15004" xr:uid="{00000000-0005-0000-0000-0000873A0000}"/>
    <cellStyle name="Normal 9 4 4 2 2 2" xfId="15005" xr:uid="{00000000-0005-0000-0000-0000883A0000}"/>
    <cellStyle name="Normal 9 4 4 2 2 2 2" xfId="15006" xr:uid="{00000000-0005-0000-0000-0000893A0000}"/>
    <cellStyle name="Normal 9 4 4 2 2 3" xfId="15007" xr:uid="{00000000-0005-0000-0000-00008A3A0000}"/>
    <cellStyle name="Normal 9 4 4 2 2 4" xfId="15008" xr:uid="{00000000-0005-0000-0000-00008B3A0000}"/>
    <cellStyle name="Normal 9 4 4 2 3" xfId="15009" xr:uid="{00000000-0005-0000-0000-00008C3A0000}"/>
    <cellStyle name="Normal 9 4 4 2 3 2" xfId="15010" xr:uid="{00000000-0005-0000-0000-00008D3A0000}"/>
    <cellStyle name="Normal 9 4 4 2 4" xfId="15011" xr:uid="{00000000-0005-0000-0000-00008E3A0000}"/>
    <cellStyle name="Normal 9 4 4 2 5" xfId="15012" xr:uid="{00000000-0005-0000-0000-00008F3A0000}"/>
    <cellStyle name="Normal 9 4 4 3" xfId="15013" xr:uid="{00000000-0005-0000-0000-0000903A0000}"/>
    <cellStyle name="Normal 9 4 4 3 2" xfId="15014" xr:uid="{00000000-0005-0000-0000-0000913A0000}"/>
    <cellStyle name="Normal 9 4 4 3 2 2" xfId="15015" xr:uid="{00000000-0005-0000-0000-0000923A0000}"/>
    <cellStyle name="Normal 9 4 4 3 3" xfId="15016" xr:uid="{00000000-0005-0000-0000-0000933A0000}"/>
    <cellStyle name="Normal 9 4 4 3 4" xfId="15017" xr:uid="{00000000-0005-0000-0000-0000943A0000}"/>
    <cellStyle name="Normal 9 4 4 4" xfId="15018" xr:uid="{00000000-0005-0000-0000-0000953A0000}"/>
    <cellStyle name="Normal 9 4 4 4 2" xfId="15019" xr:uid="{00000000-0005-0000-0000-0000963A0000}"/>
    <cellStyle name="Normal 9 4 4 5" xfId="15020" xr:uid="{00000000-0005-0000-0000-0000973A0000}"/>
    <cellStyle name="Normal 9 4 4 6" xfId="15021" xr:uid="{00000000-0005-0000-0000-0000983A0000}"/>
    <cellStyle name="Normal 9 4 5" xfId="15022" xr:uid="{00000000-0005-0000-0000-0000993A0000}"/>
    <cellStyle name="Normal 9 4 5 2" xfId="15023" xr:uid="{00000000-0005-0000-0000-00009A3A0000}"/>
    <cellStyle name="Normal 9 4 5 2 2" xfId="15024" xr:uid="{00000000-0005-0000-0000-00009B3A0000}"/>
    <cellStyle name="Normal 9 4 5 2 2 2" xfId="15025" xr:uid="{00000000-0005-0000-0000-00009C3A0000}"/>
    <cellStyle name="Normal 9 4 5 2 2 2 2" xfId="15026" xr:uid="{00000000-0005-0000-0000-00009D3A0000}"/>
    <cellStyle name="Normal 9 4 5 2 2 3" xfId="15027" xr:uid="{00000000-0005-0000-0000-00009E3A0000}"/>
    <cellStyle name="Normal 9 4 5 2 2 4" xfId="15028" xr:uid="{00000000-0005-0000-0000-00009F3A0000}"/>
    <cellStyle name="Normal 9 4 5 2 3" xfId="15029" xr:uid="{00000000-0005-0000-0000-0000A03A0000}"/>
    <cellStyle name="Normal 9 4 5 2 3 2" xfId="15030" xr:uid="{00000000-0005-0000-0000-0000A13A0000}"/>
    <cellStyle name="Normal 9 4 5 2 4" xfId="15031" xr:uid="{00000000-0005-0000-0000-0000A23A0000}"/>
    <cellStyle name="Normal 9 4 5 2 5" xfId="15032" xr:uid="{00000000-0005-0000-0000-0000A33A0000}"/>
    <cellStyle name="Normal 9 4 5 3" xfId="15033" xr:uid="{00000000-0005-0000-0000-0000A43A0000}"/>
    <cellStyle name="Normal 9 4 5 3 2" xfId="15034" xr:uid="{00000000-0005-0000-0000-0000A53A0000}"/>
    <cellStyle name="Normal 9 4 5 3 2 2" xfId="15035" xr:uid="{00000000-0005-0000-0000-0000A63A0000}"/>
    <cellStyle name="Normal 9 4 5 3 3" xfId="15036" xr:uid="{00000000-0005-0000-0000-0000A73A0000}"/>
    <cellStyle name="Normal 9 4 5 3 4" xfId="15037" xr:uid="{00000000-0005-0000-0000-0000A83A0000}"/>
    <cellStyle name="Normal 9 4 5 4" xfId="15038" xr:uid="{00000000-0005-0000-0000-0000A93A0000}"/>
    <cellStyle name="Normal 9 4 5 4 2" xfId="15039" xr:uid="{00000000-0005-0000-0000-0000AA3A0000}"/>
    <cellStyle name="Normal 9 4 5 5" xfId="15040" xr:uid="{00000000-0005-0000-0000-0000AB3A0000}"/>
    <cellStyle name="Normal 9 4 5 6" xfId="15041" xr:uid="{00000000-0005-0000-0000-0000AC3A0000}"/>
    <cellStyle name="Normal 9 4 6" xfId="15042" xr:uid="{00000000-0005-0000-0000-0000AD3A0000}"/>
    <cellStyle name="Normal 9 4 6 2" xfId="15043" xr:uid="{00000000-0005-0000-0000-0000AE3A0000}"/>
    <cellStyle name="Normal 9 4 6 2 2" xfId="15044" xr:uid="{00000000-0005-0000-0000-0000AF3A0000}"/>
    <cellStyle name="Normal 9 4 6 2 2 2" xfId="15045" xr:uid="{00000000-0005-0000-0000-0000B03A0000}"/>
    <cellStyle name="Normal 9 4 6 2 3" xfId="15046" xr:uid="{00000000-0005-0000-0000-0000B13A0000}"/>
    <cellStyle name="Normal 9 4 6 2 4" xfId="15047" xr:uid="{00000000-0005-0000-0000-0000B23A0000}"/>
    <cellStyle name="Normal 9 4 6 3" xfId="15048" xr:uid="{00000000-0005-0000-0000-0000B33A0000}"/>
    <cellStyle name="Normal 9 4 6 3 2" xfId="15049" xr:uid="{00000000-0005-0000-0000-0000B43A0000}"/>
    <cellStyle name="Normal 9 4 6 4" xfId="15050" xr:uid="{00000000-0005-0000-0000-0000B53A0000}"/>
    <cellStyle name="Normal 9 4 6 5" xfId="15051" xr:uid="{00000000-0005-0000-0000-0000B63A0000}"/>
    <cellStyle name="Normal 9 4 7" xfId="15052" xr:uid="{00000000-0005-0000-0000-0000B73A0000}"/>
    <cellStyle name="Normal 9 4 7 2" xfId="15053" xr:uid="{00000000-0005-0000-0000-0000B83A0000}"/>
    <cellStyle name="Normal 9 4 7 2 2" xfId="15054" xr:uid="{00000000-0005-0000-0000-0000B93A0000}"/>
    <cellStyle name="Normal 9 4 7 3" xfId="15055" xr:uid="{00000000-0005-0000-0000-0000BA3A0000}"/>
    <cellStyle name="Normal 9 4 7 4" xfId="15056" xr:uid="{00000000-0005-0000-0000-0000BB3A0000}"/>
    <cellStyle name="Normal 9 4 8" xfId="15057" xr:uid="{00000000-0005-0000-0000-0000BC3A0000}"/>
    <cellStyle name="Normal 9 4 9" xfId="15058" xr:uid="{00000000-0005-0000-0000-0000BD3A0000}"/>
    <cellStyle name="Normal 9 4 9 2" xfId="15059" xr:uid="{00000000-0005-0000-0000-0000BE3A0000}"/>
    <cellStyle name="Normal 9 4 9 2 2" xfId="15060" xr:uid="{00000000-0005-0000-0000-0000BF3A0000}"/>
    <cellStyle name="Normal 9 4 9 3" xfId="15061" xr:uid="{00000000-0005-0000-0000-0000C03A0000}"/>
    <cellStyle name="Normal 9 5" xfId="15062" xr:uid="{00000000-0005-0000-0000-0000C13A0000}"/>
    <cellStyle name="Normal 9 5 10" xfId="15063" xr:uid="{00000000-0005-0000-0000-0000C23A0000}"/>
    <cellStyle name="Normal 9 5 2" xfId="15064" xr:uid="{00000000-0005-0000-0000-0000C33A0000}"/>
    <cellStyle name="Normal 9 5 2 2" xfId="15065" xr:uid="{00000000-0005-0000-0000-0000C43A0000}"/>
    <cellStyle name="Normal 9 5 2 2 2" xfId="15066" xr:uid="{00000000-0005-0000-0000-0000C53A0000}"/>
    <cellStyle name="Normal 9 5 2 2 2 2" xfId="15067" xr:uid="{00000000-0005-0000-0000-0000C63A0000}"/>
    <cellStyle name="Normal 9 5 2 2 2 2 2" xfId="15068" xr:uid="{00000000-0005-0000-0000-0000C73A0000}"/>
    <cellStyle name="Normal 9 5 2 2 2 2 2 2" xfId="15069" xr:uid="{00000000-0005-0000-0000-0000C83A0000}"/>
    <cellStyle name="Normal 9 5 2 2 2 2 3" xfId="15070" xr:uid="{00000000-0005-0000-0000-0000C93A0000}"/>
    <cellStyle name="Normal 9 5 2 2 2 2 4" xfId="15071" xr:uid="{00000000-0005-0000-0000-0000CA3A0000}"/>
    <cellStyle name="Normal 9 5 2 2 2 3" xfId="15072" xr:uid="{00000000-0005-0000-0000-0000CB3A0000}"/>
    <cellStyle name="Normal 9 5 2 2 2 3 2" xfId="15073" xr:uid="{00000000-0005-0000-0000-0000CC3A0000}"/>
    <cellStyle name="Normal 9 5 2 2 2 4" xfId="15074" xr:uid="{00000000-0005-0000-0000-0000CD3A0000}"/>
    <cellStyle name="Normal 9 5 2 2 2 5" xfId="15075" xr:uid="{00000000-0005-0000-0000-0000CE3A0000}"/>
    <cellStyle name="Normal 9 5 2 2 3" xfId="15076" xr:uid="{00000000-0005-0000-0000-0000CF3A0000}"/>
    <cellStyle name="Normal 9 5 2 2 3 2" xfId="15077" xr:uid="{00000000-0005-0000-0000-0000D03A0000}"/>
    <cellStyle name="Normal 9 5 2 2 3 2 2" xfId="15078" xr:uid="{00000000-0005-0000-0000-0000D13A0000}"/>
    <cellStyle name="Normal 9 5 2 2 3 3" xfId="15079" xr:uid="{00000000-0005-0000-0000-0000D23A0000}"/>
    <cellStyle name="Normal 9 5 2 2 3 4" xfId="15080" xr:uid="{00000000-0005-0000-0000-0000D33A0000}"/>
    <cellStyle name="Normal 9 5 2 2 4" xfId="15081" xr:uid="{00000000-0005-0000-0000-0000D43A0000}"/>
    <cellStyle name="Normal 9 5 2 2 4 2" xfId="15082" xr:uid="{00000000-0005-0000-0000-0000D53A0000}"/>
    <cellStyle name="Normal 9 5 2 2 5" xfId="15083" xr:uid="{00000000-0005-0000-0000-0000D63A0000}"/>
    <cellStyle name="Normal 9 5 2 2 6" xfId="15084" xr:uid="{00000000-0005-0000-0000-0000D73A0000}"/>
    <cellStyle name="Normal 9 5 2 3" xfId="15085" xr:uid="{00000000-0005-0000-0000-0000D83A0000}"/>
    <cellStyle name="Normal 9 5 2 3 2" xfId="15086" xr:uid="{00000000-0005-0000-0000-0000D93A0000}"/>
    <cellStyle name="Normal 9 5 2 3 2 2" xfId="15087" xr:uid="{00000000-0005-0000-0000-0000DA3A0000}"/>
    <cellStyle name="Normal 9 5 2 3 2 2 2" xfId="15088" xr:uid="{00000000-0005-0000-0000-0000DB3A0000}"/>
    <cellStyle name="Normal 9 5 2 3 2 3" xfId="15089" xr:uid="{00000000-0005-0000-0000-0000DC3A0000}"/>
    <cellStyle name="Normal 9 5 2 3 2 4" xfId="15090" xr:uid="{00000000-0005-0000-0000-0000DD3A0000}"/>
    <cellStyle name="Normal 9 5 2 3 3" xfId="15091" xr:uid="{00000000-0005-0000-0000-0000DE3A0000}"/>
    <cellStyle name="Normal 9 5 2 3 3 2" xfId="15092" xr:uid="{00000000-0005-0000-0000-0000DF3A0000}"/>
    <cellStyle name="Normal 9 5 2 3 4" xfId="15093" xr:uid="{00000000-0005-0000-0000-0000E03A0000}"/>
    <cellStyle name="Normal 9 5 2 3 5" xfId="15094" xr:uid="{00000000-0005-0000-0000-0000E13A0000}"/>
    <cellStyle name="Normal 9 5 2 4" xfId="15095" xr:uid="{00000000-0005-0000-0000-0000E23A0000}"/>
    <cellStyle name="Normal 9 5 2 4 2" xfId="15096" xr:uid="{00000000-0005-0000-0000-0000E33A0000}"/>
    <cellStyle name="Normal 9 5 2 4 2 2" xfId="15097" xr:uid="{00000000-0005-0000-0000-0000E43A0000}"/>
    <cellStyle name="Normal 9 5 2 4 3" xfId="15098" xr:uid="{00000000-0005-0000-0000-0000E53A0000}"/>
    <cellStyle name="Normal 9 5 2 4 4" xfId="15099" xr:uid="{00000000-0005-0000-0000-0000E63A0000}"/>
    <cellStyle name="Normal 9 5 2 5" xfId="15100" xr:uid="{00000000-0005-0000-0000-0000E73A0000}"/>
    <cellStyle name="Normal 9 5 2 5 2" xfId="15101" xr:uid="{00000000-0005-0000-0000-0000E83A0000}"/>
    <cellStyle name="Normal 9 5 2 6" xfId="15102" xr:uid="{00000000-0005-0000-0000-0000E93A0000}"/>
    <cellStyle name="Normal 9 5 2 7" xfId="15103" xr:uid="{00000000-0005-0000-0000-0000EA3A0000}"/>
    <cellStyle name="Normal 9 5 3" xfId="15104" xr:uid="{00000000-0005-0000-0000-0000EB3A0000}"/>
    <cellStyle name="Normal 9 5 3 2" xfId="15105" xr:uid="{00000000-0005-0000-0000-0000EC3A0000}"/>
    <cellStyle name="Normal 9 5 3 2 2" xfId="15106" xr:uid="{00000000-0005-0000-0000-0000ED3A0000}"/>
    <cellStyle name="Normal 9 5 3 2 2 2" xfId="15107" xr:uid="{00000000-0005-0000-0000-0000EE3A0000}"/>
    <cellStyle name="Normal 9 5 3 2 2 2 2" xfId="15108" xr:uid="{00000000-0005-0000-0000-0000EF3A0000}"/>
    <cellStyle name="Normal 9 5 3 2 2 3" xfId="15109" xr:uid="{00000000-0005-0000-0000-0000F03A0000}"/>
    <cellStyle name="Normal 9 5 3 2 2 4" xfId="15110" xr:uid="{00000000-0005-0000-0000-0000F13A0000}"/>
    <cellStyle name="Normal 9 5 3 2 3" xfId="15111" xr:uid="{00000000-0005-0000-0000-0000F23A0000}"/>
    <cellStyle name="Normal 9 5 3 2 3 2" xfId="15112" xr:uid="{00000000-0005-0000-0000-0000F33A0000}"/>
    <cellStyle name="Normal 9 5 3 2 4" xfId="15113" xr:uid="{00000000-0005-0000-0000-0000F43A0000}"/>
    <cellStyle name="Normal 9 5 3 2 5" xfId="15114" xr:uid="{00000000-0005-0000-0000-0000F53A0000}"/>
    <cellStyle name="Normal 9 5 3 3" xfId="15115" xr:uid="{00000000-0005-0000-0000-0000F63A0000}"/>
    <cellStyle name="Normal 9 5 3 3 2" xfId="15116" xr:uid="{00000000-0005-0000-0000-0000F73A0000}"/>
    <cellStyle name="Normal 9 5 3 3 2 2" xfId="15117" xr:uid="{00000000-0005-0000-0000-0000F83A0000}"/>
    <cellStyle name="Normal 9 5 3 3 3" xfId="15118" xr:uid="{00000000-0005-0000-0000-0000F93A0000}"/>
    <cellStyle name="Normal 9 5 3 3 4" xfId="15119" xr:uid="{00000000-0005-0000-0000-0000FA3A0000}"/>
    <cellStyle name="Normal 9 5 3 4" xfId="15120" xr:uid="{00000000-0005-0000-0000-0000FB3A0000}"/>
    <cellStyle name="Normal 9 5 3 4 2" xfId="15121" xr:uid="{00000000-0005-0000-0000-0000FC3A0000}"/>
    <cellStyle name="Normal 9 5 3 5" xfId="15122" xr:uid="{00000000-0005-0000-0000-0000FD3A0000}"/>
    <cellStyle name="Normal 9 5 3 6" xfId="15123" xr:uid="{00000000-0005-0000-0000-0000FE3A0000}"/>
    <cellStyle name="Normal 9 5 4" xfId="15124" xr:uid="{00000000-0005-0000-0000-0000FF3A0000}"/>
    <cellStyle name="Normal 9 5 4 2" xfId="15125" xr:uid="{00000000-0005-0000-0000-0000003B0000}"/>
    <cellStyle name="Normal 9 5 4 2 2" xfId="15126" xr:uid="{00000000-0005-0000-0000-0000013B0000}"/>
    <cellStyle name="Normal 9 5 4 2 2 2" xfId="15127" xr:uid="{00000000-0005-0000-0000-0000023B0000}"/>
    <cellStyle name="Normal 9 5 4 2 2 2 2" xfId="15128" xr:uid="{00000000-0005-0000-0000-0000033B0000}"/>
    <cellStyle name="Normal 9 5 4 2 2 3" xfId="15129" xr:uid="{00000000-0005-0000-0000-0000043B0000}"/>
    <cellStyle name="Normal 9 5 4 2 2 4" xfId="15130" xr:uid="{00000000-0005-0000-0000-0000053B0000}"/>
    <cellStyle name="Normal 9 5 4 2 3" xfId="15131" xr:uid="{00000000-0005-0000-0000-0000063B0000}"/>
    <cellStyle name="Normal 9 5 4 2 3 2" xfId="15132" xr:uid="{00000000-0005-0000-0000-0000073B0000}"/>
    <cellStyle name="Normal 9 5 4 2 4" xfId="15133" xr:uid="{00000000-0005-0000-0000-0000083B0000}"/>
    <cellStyle name="Normal 9 5 4 2 5" xfId="15134" xr:uid="{00000000-0005-0000-0000-0000093B0000}"/>
    <cellStyle name="Normal 9 5 4 3" xfId="15135" xr:uid="{00000000-0005-0000-0000-00000A3B0000}"/>
    <cellStyle name="Normal 9 5 4 3 2" xfId="15136" xr:uid="{00000000-0005-0000-0000-00000B3B0000}"/>
    <cellStyle name="Normal 9 5 4 3 2 2" xfId="15137" xr:uid="{00000000-0005-0000-0000-00000C3B0000}"/>
    <cellStyle name="Normal 9 5 4 3 3" xfId="15138" xr:uid="{00000000-0005-0000-0000-00000D3B0000}"/>
    <cellStyle name="Normal 9 5 4 3 4" xfId="15139" xr:uid="{00000000-0005-0000-0000-00000E3B0000}"/>
    <cellStyle name="Normal 9 5 4 4" xfId="15140" xr:uid="{00000000-0005-0000-0000-00000F3B0000}"/>
    <cellStyle name="Normal 9 5 4 4 2" xfId="15141" xr:uid="{00000000-0005-0000-0000-0000103B0000}"/>
    <cellStyle name="Normal 9 5 4 5" xfId="15142" xr:uid="{00000000-0005-0000-0000-0000113B0000}"/>
    <cellStyle name="Normal 9 5 4 6" xfId="15143" xr:uid="{00000000-0005-0000-0000-0000123B0000}"/>
    <cellStyle name="Normal 9 5 5" xfId="15144" xr:uid="{00000000-0005-0000-0000-0000133B0000}"/>
    <cellStyle name="Normal 9 5 5 2" xfId="15145" xr:uid="{00000000-0005-0000-0000-0000143B0000}"/>
    <cellStyle name="Normal 9 5 5 2 2" xfId="15146" xr:uid="{00000000-0005-0000-0000-0000153B0000}"/>
    <cellStyle name="Normal 9 5 5 2 2 2" xfId="15147" xr:uid="{00000000-0005-0000-0000-0000163B0000}"/>
    <cellStyle name="Normal 9 5 5 2 3" xfId="15148" xr:uid="{00000000-0005-0000-0000-0000173B0000}"/>
    <cellStyle name="Normal 9 5 5 2 4" xfId="15149" xr:uid="{00000000-0005-0000-0000-0000183B0000}"/>
    <cellStyle name="Normal 9 5 5 3" xfId="15150" xr:uid="{00000000-0005-0000-0000-0000193B0000}"/>
    <cellStyle name="Normal 9 5 5 3 2" xfId="15151" xr:uid="{00000000-0005-0000-0000-00001A3B0000}"/>
    <cellStyle name="Normal 9 5 5 4" xfId="15152" xr:uid="{00000000-0005-0000-0000-00001B3B0000}"/>
    <cellStyle name="Normal 9 5 5 5" xfId="15153" xr:uid="{00000000-0005-0000-0000-00001C3B0000}"/>
    <cellStyle name="Normal 9 5 6" xfId="15154" xr:uid="{00000000-0005-0000-0000-00001D3B0000}"/>
    <cellStyle name="Normal 9 5 6 2" xfId="15155" xr:uid="{00000000-0005-0000-0000-00001E3B0000}"/>
    <cellStyle name="Normal 9 5 6 2 2" xfId="15156" xr:uid="{00000000-0005-0000-0000-00001F3B0000}"/>
    <cellStyle name="Normal 9 5 6 3" xfId="15157" xr:uid="{00000000-0005-0000-0000-0000203B0000}"/>
    <cellStyle name="Normal 9 5 6 4" xfId="15158" xr:uid="{00000000-0005-0000-0000-0000213B0000}"/>
    <cellStyle name="Normal 9 5 7" xfId="15159" xr:uid="{00000000-0005-0000-0000-0000223B0000}"/>
    <cellStyle name="Normal 9 5 7 2" xfId="15160" xr:uid="{00000000-0005-0000-0000-0000233B0000}"/>
    <cellStyle name="Normal 9 5 8" xfId="15161" xr:uid="{00000000-0005-0000-0000-0000243B0000}"/>
    <cellStyle name="Normal 9 5 9" xfId="15162" xr:uid="{00000000-0005-0000-0000-0000253B0000}"/>
    <cellStyle name="Normal 9 6" xfId="15163" xr:uid="{00000000-0005-0000-0000-0000263B0000}"/>
    <cellStyle name="Normal 9 6 2" xfId="15164" xr:uid="{00000000-0005-0000-0000-0000273B0000}"/>
    <cellStyle name="Normal 9 6 2 2" xfId="15165" xr:uid="{00000000-0005-0000-0000-0000283B0000}"/>
    <cellStyle name="Normal 9 6 2 2 2" xfId="15166" xr:uid="{00000000-0005-0000-0000-0000293B0000}"/>
    <cellStyle name="Normal 9 6 2 2 2 2" xfId="15167" xr:uid="{00000000-0005-0000-0000-00002A3B0000}"/>
    <cellStyle name="Normal 9 6 2 2 2 2 2" xfId="15168" xr:uid="{00000000-0005-0000-0000-00002B3B0000}"/>
    <cellStyle name="Normal 9 6 2 2 2 2 2 2" xfId="15169" xr:uid="{00000000-0005-0000-0000-00002C3B0000}"/>
    <cellStyle name="Normal 9 6 2 2 2 2 3" xfId="15170" xr:uid="{00000000-0005-0000-0000-00002D3B0000}"/>
    <cellStyle name="Normal 9 6 2 2 2 2 4" xfId="15171" xr:uid="{00000000-0005-0000-0000-00002E3B0000}"/>
    <cellStyle name="Normal 9 6 2 2 2 3" xfId="15172" xr:uid="{00000000-0005-0000-0000-00002F3B0000}"/>
    <cellStyle name="Normal 9 6 2 2 2 3 2" xfId="15173" xr:uid="{00000000-0005-0000-0000-0000303B0000}"/>
    <cellStyle name="Normal 9 6 2 2 2 4" xfId="15174" xr:uid="{00000000-0005-0000-0000-0000313B0000}"/>
    <cellStyle name="Normal 9 6 2 2 2 5" xfId="15175" xr:uid="{00000000-0005-0000-0000-0000323B0000}"/>
    <cellStyle name="Normal 9 6 2 2 3" xfId="15176" xr:uid="{00000000-0005-0000-0000-0000333B0000}"/>
    <cellStyle name="Normal 9 6 2 2 3 2" xfId="15177" xr:uid="{00000000-0005-0000-0000-0000343B0000}"/>
    <cellStyle name="Normal 9 6 2 2 3 2 2" xfId="15178" xr:uid="{00000000-0005-0000-0000-0000353B0000}"/>
    <cellStyle name="Normal 9 6 2 2 3 3" xfId="15179" xr:uid="{00000000-0005-0000-0000-0000363B0000}"/>
    <cellStyle name="Normal 9 6 2 2 3 4" xfId="15180" xr:uid="{00000000-0005-0000-0000-0000373B0000}"/>
    <cellStyle name="Normal 9 6 2 2 4" xfId="15181" xr:uid="{00000000-0005-0000-0000-0000383B0000}"/>
    <cellStyle name="Normal 9 6 2 2 4 2" xfId="15182" xr:uid="{00000000-0005-0000-0000-0000393B0000}"/>
    <cellStyle name="Normal 9 6 2 2 5" xfId="15183" xr:uid="{00000000-0005-0000-0000-00003A3B0000}"/>
    <cellStyle name="Normal 9 6 2 2 6" xfId="15184" xr:uid="{00000000-0005-0000-0000-00003B3B0000}"/>
    <cellStyle name="Normal 9 6 2 3" xfId="15185" xr:uid="{00000000-0005-0000-0000-00003C3B0000}"/>
    <cellStyle name="Normal 9 6 2 3 2" xfId="15186" xr:uid="{00000000-0005-0000-0000-00003D3B0000}"/>
    <cellStyle name="Normal 9 6 2 3 2 2" xfId="15187" xr:uid="{00000000-0005-0000-0000-00003E3B0000}"/>
    <cellStyle name="Normal 9 6 2 3 2 2 2" xfId="15188" xr:uid="{00000000-0005-0000-0000-00003F3B0000}"/>
    <cellStyle name="Normal 9 6 2 3 2 3" xfId="15189" xr:uid="{00000000-0005-0000-0000-0000403B0000}"/>
    <cellStyle name="Normal 9 6 2 3 2 4" xfId="15190" xr:uid="{00000000-0005-0000-0000-0000413B0000}"/>
    <cellStyle name="Normal 9 6 2 3 3" xfId="15191" xr:uid="{00000000-0005-0000-0000-0000423B0000}"/>
    <cellStyle name="Normal 9 6 2 3 3 2" xfId="15192" xr:uid="{00000000-0005-0000-0000-0000433B0000}"/>
    <cellStyle name="Normal 9 6 2 3 4" xfId="15193" xr:uid="{00000000-0005-0000-0000-0000443B0000}"/>
    <cellStyle name="Normal 9 6 2 3 5" xfId="15194" xr:uid="{00000000-0005-0000-0000-0000453B0000}"/>
    <cellStyle name="Normal 9 6 2 4" xfId="15195" xr:uid="{00000000-0005-0000-0000-0000463B0000}"/>
    <cellStyle name="Normal 9 6 2 4 2" xfId="15196" xr:uid="{00000000-0005-0000-0000-0000473B0000}"/>
    <cellStyle name="Normal 9 6 2 4 2 2" xfId="15197" xr:uid="{00000000-0005-0000-0000-0000483B0000}"/>
    <cellStyle name="Normal 9 6 2 4 3" xfId="15198" xr:uid="{00000000-0005-0000-0000-0000493B0000}"/>
    <cellStyle name="Normal 9 6 2 4 4" xfId="15199" xr:uid="{00000000-0005-0000-0000-00004A3B0000}"/>
    <cellStyle name="Normal 9 6 2 5" xfId="15200" xr:uid="{00000000-0005-0000-0000-00004B3B0000}"/>
    <cellStyle name="Normal 9 6 2 5 2" xfId="15201" xr:uid="{00000000-0005-0000-0000-00004C3B0000}"/>
    <cellStyle name="Normal 9 6 2 6" xfId="15202" xr:uid="{00000000-0005-0000-0000-00004D3B0000}"/>
    <cellStyle name="Normal 9 6 2 7" xfId="15203" xr:uid="{00000000-0005-0000-0000-00004E3B0000}"/>
    <cellStyle name="Normal 9 6 3" xfId="15204" xr:uid="{00000000-0005-0000-0000-00004F3B0000}"/>
    <cellStyle name="Normal 9 6 3 2" xfId="15205" xr:uid="{00000000-0005-0000-0000-0000503B0000}"/>
    <cellStyle name="Normal 9 6 3 2 2" xfId="15206" xr:uid="{00000000-0005-0000-0000-0000513B0000}"/>
    <cellStyle name="Normal 9 6 3 2 2 2" xfId="15207" xr:uid="{00000000-0005-0000-0000-0000523B0000}"/>
    <cellStyle name="Normal 9 6 3 2 2 2 2" xfId="15208" xr:uid="{00000000-0005-0000-0000-0000533B0000}"/>
    <cellStyle name="Normal 9 6 3 2 2 3" xfId="15209" xr:uid="{00000000-0005-0000-0000-0000543B0000}"/>
    <cellStyle name="Normal 9 6 3 2 2 4" xfId="15210" xr:uid="{00000000-0005-0000-0000-0000553B0000}"/>
    <cellStyle name="Normal 9 6 3 2 3" xfId="15211" xr:uid="{00000000-0005-0000-0000-0000563B0000}"/>
    <cellStyle name="Normal 9 6 3 2 3 2" xfId="15212" xr:uid="{00000000-0005-0000-0000-0000573B0000}"/>
    <cellStyle name="Normal 9 6 3 2 4" xfId="15213" xr:uid="{00000000-0005-0000-0000-0000583B0000}"/>
    <cellStyle name="Normal 9 6 3 2 5" xfId="15214" xr:uid="{00000000-0005-0000-0000-0000593B0000}"/>
    <cellStyle name="Normal 9 6 3 3" xfId="15215" xr:uid="{00000000-0005-0000-0000-00005A3B0000}"/>
    <cellStyle name="Normal 9 6 3 3 2" xfId="15216" xr:uid="{00000000-0005-0000-0000-00005B3B0000}"/>
    <cellStyle name="Normal 9 6 3 3 2 2" xfId="15217" xr:uid="{00000000-0005-0000-0000-00005C3B0000}"/>
    <cellStyle name="Normal 9 6 3 3 3" xfId="15218" xr:uid="{00000000-0005-0000-0000-00005D3B0000}"/>
    <cellStyle name="Normal 9 6 3 3 4" xfId="15219" xr:uid="{00000000-0005-0000-0000-00005E3B0000}"/>
    <cellStyle name="Normal 9 6 3 4" xfId="15220" xr:uid="{00000000-0005-0000-0000-00005F3B0000}"/>
    <cellStyle name="Normal 9 6 3 4 2" xfId="15221" xr:uid="{00000000-0005-0000-0000-0000603B0000}"/>
    <cellStyle name="Normal 9 6 3 5" xfId="15222" xr:uid="{00000000-0005-0000-0000-0000613B0000}"/>
    <cellStyle name="Normal 9 6 3 6" xfId="15223" xr:uid="{00000000-0005-0000-0000-0000623B0000}"/>
    <cellStyle name="Normal 9 6 4" xfId="15224" xr:uid="{00000000-0005-0000-0000-0000633B0000}"/>
    <cellStyle name="Normal 9 6 4 2" xfId="15225" xr:uid="{00000000-0005-0000-0000-0000643B0000}"/>
    <cellStyle name="Normal 9 6 4 2 2" xfId="15226" xr:uid="{00000000-0005-0000-0000-0000653B0000}"/>
    <cellStyle name="Normal 9 6 4 2 2 2" xfId="15227" xr:uid="{00000000-0005-0000-0000-0000663B0000}"/>
    <cellStyle name="Normal 9 6 4 2 2 2 2" xfId="15228" xr:uid="{00000000-0005-0000-0000-0000673B0000}"/>
    <cellStyle name="Normal 9 6 4 2 2 3" xfId="15229" xr:uid="{00000000-0005-0000-0000-0000683B0000}"/>
    <cellStyle name="Normal 9 6 4 2 2 4" xfId="15230" xr:uid="{00000000-0005-0000-0000-0000693B0000}"/>
    <cellStyle name="Normal 9 6 4 2 3" xfId="15231" xr:uid="{00000000-0005-0000-0000-00006A3B0000}"/>
    <cellStyle name="Normal 9 6 4 2 3 2" xfId="15232" xr:uid="{00000000-0005-0000-0000-00006B3B0000}"/>
    <cellStyle name="Normal 9 6 4 2 4" xfId="15233" xr:uid="{00000000-0005-0000-0000-00006C3B0000}"/>
    <cellStyle name="Normal 9 6 4 2 5" xfId="15234" xr:uid="{00000000-0005-0000-0000-00006D3B0000}"/>
    <cellStyle name="Normal 9 6 4 3" xfId="15235" xr:uid="{00000000-0005-0000-0000-00006E3B0000}"/>
    <cellStyle name="Normal 9 6 4 3 2" xfId="15236" xr:uid="{00000000-0005-0000-0000-00006F3B0000}"/>
    <cellStyle name="Normal 9 6 4 3 2 2" xfId="15237" xr:uid="{00000000-0005-0000-0000-0000703B0000}"/>
    <cellStyle name="Normal 9 6 4 3 3" xfId="15238" xr:uid="{00000000-0005-0000-0000-0000713B0000}"/>
    <cellStyle name="Normal 9 6 4 3 4" xfId="15239" xr:uid="{00000000-0005-0000-0000-0000723B0000}"/>
    <cellStyle name="Normal 9 6 4 4" xfId="15240" xr:uid="{00000000-0005-0000-0000-0000733B0000}"/>
    <cellStyle name="Normal 9 6 4 4 2" xfId="15241" xr:uid="{00000000-0005-0000-0000-0000743B0000}"/>
    <cellStyle name="Normal 9 6 4 5" xfId="15242" xr:uid="{00000000-0005-0000-0000-0000753B0000}"/>
    <cellStyle name="Normal 9 6 4 6" xfId="15243" xr:uid="{00000000-0005-0000-0000-0000763B0000}"/>
    <cellStyle name="Normal 9 6 5" xfId="15244" xr:uid="{00000000-0005-0000-0000-0000773B0000}"/>
    <cellStyle name="Normal 9 6 5 2" xfId="15245" xr:uid="{00000000-0005-0000-0000-0000783B0000}"/>
    <cellStyle name="Normal 9 6 5 2 2" xfId="15246" xr:uid="{00000000-0005-0000-0000-0000793B0000}"/>
    <cellStyle name="Normal 9 6 5 2 2 2" xfId="15247" xr:uid="{00000000-0005-0000-0000-00007A3B0000}"/>
    <cellStyle name="Normal 9 6 5 2 3" xfId="15248" xr:uid="{00000000-0005-0000-0000-00007B3B0000}"/>
    <cellStyle name="Normal 9 6 5 2 4" xfId="15249" xr:uid="{00000000-0005-0000-0000-00007C3B0000}"/>
    <cellStyle name="Normal 9 6 5 3" xfId="15250" xr:uid="{00000000-0005-0000-0000-00007D3B0000}"/>
    <cellStyle name="Normal 9 6 5 3 2" xfId="15251" xr:uid="{00000000-0005-0000-0000-00007E3B0000}"/>
    <cellStyle name="Normal 9 6 5 4" xfId="15252" xr:uid="{00000000-0005-0000-0000-00007F3B0000}"/>
    <cellStyle name="Normal 9 6 5 5" xfId="15253" xr:uid="{00000000-0005-0000-0000-0000803B0000}"/>
    <cellStyle name="Normal 9 6 6" xfId="15254" xr:uid="{00000000-0005-0000-0000-0000813B0000}"/>
    <cellStyle name="Normal 9 6 6 2" xfId="15255" xr:uid="{00000000-0005-0000-0000-0000823B0000}"/>
    <cellStyle name="Normal 9 6 6 2 2" xfId="15256" xr:uid="{00000000-0005-0000-0000-0000833B0000}"/>
    <cellStyle name="Normal 9 6 6 3" xfId="15257" xr:uid="{00000000-0005-0000-0000-0000843B0000}"/>
    <cellStyle name="Normal 9 6 6 4" xfId="15258" xr:uid="{00000000-0005-0000-0000-0000853B0000}"/>
    <cellStyle name="Normal 9 6 7" xfId="15259" xr:uid="{00000000-0005-0000-0000-0000863B0000}"/>
    <cellStyle name="Normal 9 6 7 2" xfId="15260" xr:uid="{00000000-0005-0000-0000-0000873B0000}"/>
    <cellStyle name="Normal 9 6 8" xfId="15261" xr:uid="{00000000-0005-0000-0000-0000883B0000}"/>
    <cellStyle name="Normal 9 6 9" xfId="15262" xr:uid="{00000000-0005-0000-0000-0000893B0000}"/>
    <cellStyle name="Normal 9 7" xfId="15263" xr:uid="{00000000-0005-0000-0000-00008A3B0000}"/>
    <cellStyle name="Normal 9 7 2" xfId="15264" xr:uid="{00000000-0005-0000-0000-00008B3B0000}"/>
    <cellStyle name="Normal 9 7 2 2" xfId="15265" xr:uid="{00000000-0005-0000-0000-00008C3B0000}"/>
    <cellStyle name="Normal 9 7 2 2 2" xfId="15266" xr:uid="{00000000-0005-0000-0000-00008D3B0000}"/>
    <cellStyle name="Normal 9 7 2 2 2 2" xfId="15267" xr:uid="{00000000-0005-0000-0000-00008E3B0000}"/>
    <cellStyle name="Normal 9 7 2 2 2 2 2" xfId="15268" xr:uid="{00000000-0005-0000-0000-00008F3B0000}"/>
    <cellStyle name="Normal 9 7 2 2 2 3" xfId="15269" xr:uid="{00000000-0005-0000-0000-0000903B0000}"/>
    <cellStyle name="Normal 9 7 2 2 2 4" xfId="15270" xr:uid="{00000000-0005-0000-0000-0000913B0000}"/>
    <cellStyle name="Normal 9 7 2 2 3" xfId="15271" xr:uid="{00000000-0005-0000-0000-0000923B0000}"/>
    <cellStyle name="Normal 9 7 2 2 3 2" xfId="15272" xr:uid="{00000000-0005-0000-0000-0000933B0000}"/>
    <cellStyle name="Normal 9 7 2 2 4" xfId="15273" xr:uid="{00000000-0005-0000-0000-0000943B0000}"/>
    <cellStyle name="Normal 9 7 2 2 5" xfId="15274" xr:uid="{00000000-0005-0000-0000-0000953B0000}"/>
    <cellStyle name="Normal 9 7 2 3" xfId="15275" xr:uid="{00000000-0005-0000-0000-0000963B0000}"/>
    <cellStyle name="Normal 9 7 2 3 2" xfId="15276" xr:uid="{00000000-0005-0000-0000-0000973B0000}"/>
    <cellStyle name="Normal 9 7 2 3 2 2" xfId="15277" xr:uid="{00000000-0005-0000-0000-0000983B0000}"/>
    <cellStyle name="Normal 9 7 2 3 3" xfId="15278" xr:uid="{00000000-0005-0000-0000-0000993B0000}"/>
    <cellStyle name="Normal 9 7 2 3 4" xfId="15279" xr:uid="{00000000-0005-0000-0000-00009A3B0000}"/>
    <cellStyle name="Normal 9 7 2 4" xfId="15280" xr:uid="{00000000-0005-0000-0000-00009B3B0000}"/>
    <cellStyle name="Normal 9 7 2 4 2" xfId="15281" xr:uid="{00000000-0005-0000-0000-00009C3B0000}"/>
    <cellStyle name="Normal 9 7 2 5" xfId="15282" xr:uid="{00000000-0005-0000-0000-00009D3B0000}"/>
    <cellStyle name="Normal 9 7 2 6" xfId="15283" xr:uid="{00000000-0005-0000-0000-00009E3B0000}"/>
    <cellStyle name="Normal 9 7 3" xfId="15284" xr:uid="{00000000-0005-0000-0000-00009F3B0000}"/>
    <cellStyle name="Normal 9 7 3 2" xfId="15285" xr:uid="{00000000-0005-0000-0000-0000A03B0000}"/>
    <cellStyle name="Normal 9 7 3 2 2" xfId="15286" xr:uid="{00000000-0005-0000-0000-0000A13B0000}"/>
    <cellStyle name="Normal 9 7 3 2 2 2" xfId="15287" xr:uid="{00000000-0005-0000-0000-0000A23B0000}"/>
    <cellStyle name="Normal 9 7 3 2 3" xfId="15288" xr:uid="{00000000-0005-0000-0000-0000A33B0000}"/>
    <cellStyle name="Normal 9 7 3 2 4" xfId="15289" xr:uid="{00000000-0005-0000-0000-0000A43B0000}"/>
    <cellStyle name="Normal 9 7 3 3" xfId="15290" xr:uid="{00000000-0005-0000-0000-0000A53B0000}"/>
    <cellStyle name="Normal 9 7 3 3 2" xfId="15291" xr:uid="{00000000-0005-0000-0000-0000A63B0000}"/>
    <cellStyle name="Normal 9 7 3 4" xfId="15292" xr:uid="{00000000-0005-0000-0000-0000A73B0000}"/>
    <cellStyle name="Normal 9 7 3 5" xfId="15293" xr:uid="{00000000-0005-0000-0000-0000A83B0000}"/>
    <cellStyle name="Normal 9 7 4" xfId="15294" xr:uid="{00000000-0005-0000-0000-0000A93B0000}"/>
    <cellStyle name="Normal 9 7 4 2" xfId="15295" xr:uid="{00000000-0005-0000-0000-0000AA3B0000}"/>
    <cellStyle name="Normal 9 7 4 2 2" xfId="15296" xr:uid="{00000000-0005-0000-0000-0000AB3B0000}"/>
    <cellStyle name="Normal 9 7 4 3" xfId="15297" xr:uid="{00000000-0005-0000-0000-0000AC3B0000}"/>
    <cellStyle name="Normal 9 7 4 4" xfId="15298" xr:uid="{00000000-0005-0000-0000-0000AD3B0000}"/>
    <cellStyle name="Normal 9 7 5" xfId="15299" xr:uid="{00000000-0005-0000-0000-0000AE3B0000}"/>
    <cellStyle name="Normal 9 7 5 2" xfId="15300" xr:uid="{00000000-0005-0000-0000-0000AF3B0000}"/>
    <cellStyle name="Normal 9 7 6" xfId="15301" xr:uid="{00000000-0005-0000-0000-0000B03B0000}"/>
    <cellStyle name="Normal 9 7 7" xfId="15302" xr:uid="{00000000-0005-0000-0000-0000B13B0000}"/>
    <cellStyle name="Normal 9 8" xfId="15303" xr:uid="{00000000-0005-0000-0000-0000B23B0000}"/>
    <cellStyle name="Normal 9 8 2" xfId="15304" xr:uid="{00000000-0005-0000-0000-0000B33B0000}"/>
    <cellStyle name="Normal 9 8 2 2" xfId="15305" xr:uid="{00000000-0005-0000-0000-0000B43B0000}"/>
    <cellStyle name="Normal 9 8 2 2 2" xfId="15306" xr:uid="{00000000-0005-0000-0000-0000B53B0000}"/>
    <cellStyle name="Normal 9 8 2 2 2 2" xfId="15307" xr:uid="{00000000-0005-0000-0000-0000B63B0000}"/>
    <cellStyle name="Normal 9 8 2 2 3" xfId="15308" xr:uid="{00000000-0005-0000-0000-0000B73B0000}"/>
    <cellStyle name="Normal 9 8 2 2 4" xfId="15309" xr:uid="{00000000-0005-0000-0000-0000B83B0000}"/>
    <cellStyle name="Normal 9 8 2 3" xfId="15310" xr:uid="{00000000-0005-0000-0000-0000B93B0000}"/>
    <cellStyle name="Normal 9 8 2 3 2" xfId="15311" xr:uid="{00000000-0005-0000-0000-0000BA3B0000}"/>
    <cellStyle name="Normal 9 8 2 4" xfId="15312" xr:uid="{00000000-0005-0000-0000-0000BB3B0000}"/>
    <cellStyle name="Normal 9 8 2 5" xfId="15313" xr:uid="{00000000-0005-0000-0000-0000BC3B0000}"/>
    <cellStyle name="Normal 9 8 3" xfId="15314" xr:uid="{00000000-0005-0000-0000-0000BD3B0000}"/>
    <cellStyle name="Normal 9 8 3 2" xfId="15315" xr:uid="{00000000-0005-0000-0000-0000BE3B0000}"/>
    <cellStyle name="Normal 9 8 3 2 2" xfId="15316" xr:uid="{00000000-0005-0000-0000-0000BF3B0000}"/>
    <cellStyle name="Normal 9 8 3 3" xfId="15317" xr:uid="{00000000-0005-0000-0000-0000C03B0000}"/>
    <cellStyle name="Normal 9 8 3 4" xfId="15318" xr:uid="{00000000-0005-0000-0000-0000C13B0000}"/>
    <cellStyle name="Normal 9 8 4" xfId="15319" xr:uid="{00000000-0005-0000-0000-0000C23B0000}"/>
    <cellStyle name="Normal 9 8 4 2" xfId="15320" xr:uid="{00000000-0005-0000-0000-0000C33B0000}"/>
    <cellStyle name="Normal 9 8 5" xfId="15321" xr:uid="{00000000-0005-0000-0000-0000C43B0000}"/>
    <cellStyle name="Normal 9 8 6" xfId="15322" xr:uid="{00000000-0005-0000-0000-0000C53B0000}"/>
    <cellStyle name="Normal 9 9" xfId="15323" xr:uid="{00000000-0005-0000-0000-0000C63B0000}"/>
    <cellStyle name="Normal 9 9 2" xfId="15324" xr:uid="{00000000-0005-0000-0000-0000C73B0000}"/>
    <cellStyle name="Normal 9 9 2 2" xfId="15325" xr:uid="{00000000-0005-0000-0000-0000C83B0000}"/>
    <cellStyle name="Normal 9 9 2 2 2" xfId="15326" xr:uid="{00000000-0005-0000-0000-0000C93B0000}"/>
    <cellStyle name="Normal 9 9 2 2 2 2" xfId="15327" xr:uid="{00000000-0005-0000-0000-0000CA3B0000}"/>
    <cellStyle name="Normal 9 9 2 2 3" xfId="15328" xr:uid="{00000000-0005-0000-0000-0000CB3B0000}"/>
    <cellStyle name="Normal 9 9 2 2 4" xfId="15329" xr:uid="{00000000-0005-0000-0000-0000CC3B0000}"/>
    <cellStyle name="Normal 9 9 2 3" xfId="15330" xr:uid="{00000000-0005-0000-0000-0000CD3B0000}"/>
    <cellStyle name="Normal 9 9 2 3 2" xfId="15331" xr:uid="{00000000-0005-0000-0000-0000CE3B0000}"/>
    <cellStyle name="Normal 9 9 2 4" xfId="15332" xr:uid="{00000000-0005-0000-0000-0000CF3B0000}"/>
    <cellStyle name="Normal 9 9 2 5" xfId="15333" xr:uid="{00000000-0005-0000-0000-0000D03B0000}"/>
    <cellStyle name="Normal 9 9 3" xfId="15334" xr:uid="{00000000-0005-0000-0000-0000D13B0000}"/>
    <cellStyle name="Normal 9 9 3 2" xfId="15335" xr:uid="{00000000-0005-0000-0000-0000D23B0000}"/>
    <cellStyle name="Normal 9 9 3 2 2" xfId="15336" xr:uid="{00000000-0005-0000-0000-0000D33B0000}"/>
    <cellStyle name="Normal 9 9 3 3" xfId="15337" xr:uid="{00000000-0005-0000-0000-0000D43B0000}"/>
    <cellStyle name="Normal 9 9 3 4" xfId="15338" xr:uid="{00000000-0005-0000-0000-0000D53B0000}"/>
    <cellStyle name="Normal 9 9 4" xfId="15339" xr:uid="{00000000-0005-0000-0000-0000D63B0000}"/>
    <cellStyle name="Normal 9 9 4 2" xfId="15340" xr:uid="{00000000-0005-0000-0000-0000D73B0000}"/>
    <cellStyle name="Normal 9 9 5" xfId="15341" xr:uid="{00000000-0005-0000-0000-0000D83B0000}"/>
    <cellStyle name="Normal 9 9 6" xfId="15342" xr:uid="{00000000-0005-0000-0000-0000D93B0000}"/>
    <cellStyle name="Normal 90" xfId="15343" xr:uid="{00000000-0005-0000-0000-0000DA3B0000}"/>
    <cellStyle name="Normal 90 2" xfId="15344" xr:uid="{00000000-0005-0000-0000-0000DB3B0000}"/>
    <cellStyle name="Normal 91" xfId="15345" xr:uid="{00000000-0005-0000-0000-0000DC3B0000}"/>
    <cellStyle name="Normal 91 2" xfId="15346" xr:uid="{00000000-0005-0000-0000-0000DD3B0000}"/>
    <cellStyle name="Normal 92" xfId="15347" xr:uid="{00000000-0005-0000-0000-0000DE3B0000}"/>
    <cellStyle name="Normal 92 10" xfId="15348" xr:uid="{00000000-0005-0000-0000-0000DF3B0000}"/>
    <cellStyle name="Normal 92 2" xfId="15349" xr:uid="{00000000-0005-0000-0000-0000E03B0000}"/>
    <cellStyle name="Normal 92 2 2" xfId="15350" xr:uid="{00000000-0005-0000-0000-0000E13B0000}"/>
    <cellStyle name="Normal 92 2 2 2" xfId="15351" xr:uid="{00000000-0005-0000-0000-0000E23B0000}"/>
    <cellStyle name="Normal 92 2 2 2 2" xfId="15352" xr:uid="{00000000-0005-0000-0000-0000E33B0000}"/>
    <cellStyle name="Normal 92 2 2 3" xfId="15353" xr:uid="{00000000-0005-0000-0000-0000E43B0000}"/>
    <cellStyle name="Normal 92 2 2 4" xfId="15354" xr:uid="{00000000-0005-0000-0000-0000E53B0000}"/>
    <cellStyle name="Normal 92 2 3" xfId="15355" xr:uid="{00000000-0005-0000-0000-0000E63B0000}"/>
    <cellStyle name="Normal 92 2 3 2" xfId="15356" xr:uid="{00000000-0005-0000-0000-0000E73B0000}"/>
    <cellStyle name="Normal 92 2 4" xfId="15357" xr:uid="{00000000-0005-0000-0000-0000E83B0000}"/>
    <cellStyle name="Normal 92 2 4 2" xfId="15358" xr:uid="{00000000-0005-0000-0000-0000E93B0000}"/>
    <cellStyle name="Normal 92 2 5" xfId="15359" xr:uid="{00000000-0005-0000-0000-0000EA3B0000}"/>
    <cellStyle name="Normal 92 2 6" xfId="15360" xr:uid="{00000000-0005-0000-0000-0000EB3B0000}"/>
    <cellStyle name="Normal 92 3" xfId="15361" xr:uid="{00000000-0005-0000-0000-0000EC3B0000}"/>
    <cellStyle name="Normal 92 3 2" xfId="15362" xr:uid="{00000000-0005-0000-0000-0000ED3B0000}"/>
    <cellStyle name="Normal 92 3 2 2" xfId="15363" xr:uid="{00000000-0005-0000-0000-0000EE3B0000}"/>
    <cellStyle name="Normal 92 3 3" xfId="15364" xr:uid="{00000000-0005-0000-0000-0000EF3B0000}"/>
    <cellStyle name="Normal 92 3 4" xfId="15365" xr:uid="{00000000-0005-0000-0000-0000F03B0000}"/>
    <cellStyle name="Normal 92 4" xfId="15366" xr:uid="{00000000-0005-0000-0000-0000F13B0000}"/>
    <cellStyle name="Normal 92 4 2" xfId="15367" xr:uid="{00000000-0005-0000-0000-0000F23B0000}"/>
    <cellStyle name="Normal 92 5" xfId="15368" xr:uid="{00000000-0005-0000-0000-0000F33B0000}"/>
    <cellStyle name="Normal 92 5 2" xfId="15369" xr:uid="{00000000-0005-0000-0000-0000F43B0000}"/>
    <cellStyle name="Normal 92 6" xfId="15370" xr:uid="{00000000-0005-0000-0000-0000F53B0000}"/>
    <cellStyle name="Normal 92 7" xfId="15371" xr:uid="{00000000-0005-0000-0000-0000F63B0000}"/>
    <cellStyle name="Normal 92 8" xfId="15372" xr:uid="{00000000-0005-0000-0000-0000F73B0000}"/>
    <cellStyle name="Normal 92 9" xfId="15373" xr:uid="{00000000-0005-0000-0000-0000F83B0000}"/>
    <cellStyle name="Normal 93" xfId="15374" xr:uid="{00000000-0005-0000-0000-0000F93B0000}"/>
    <cellStyle name="Normal 93 10" xfId="15375" xr:uid="{00000000-0005-0000-0000-0000FA3B0000}"/>
    <cellStyle name="Normal 93 2" xfId="15376" xr:uid="{00000000-0005-0000-0000-0000FB3B0000}"/>
    <cellStyle name="Normal 93 2 2" xfId="15377" xr:uid="{00000000-0005-0000-0000-0000FC3B0000}"/>
    <cellStyle name="Normal 93 2 2 2" xfId="15378" xr:uid="{00000000-0005-0000-0000-0000FD3B0000}"/>
    <cellStyle name="Normal 93 2 2 2 2" xfId="15379" xr:uid="{00000000-0005-0000-0000-0000FE3B0000}"/>
    <cellStyle name="Normal 93 2 2 3" xfId="15380" xr:uid="{00000000-0005-0000-0000-0000FF3B0000}"/>
    <cellStyle name="Normal 93 2 2 4" xfId="15381" xr:uid="{00000000-0005-0000-0000-0000003C0000}"/>
    <cellStyle name="Normal 93 2 3" xfId="15382" xr:uid="{00000000-0005-0000-0000-0000013C0000}"/>
    <cellStyle name="Normal 93 2 3 2" xfId="15383" xr:uid="{00000000-0005-0000-0000-0000023C0000}"/>
    <cellStyle name="Normal 93 2 4" xfId="15384" xr:uid="{00000000-0005-0000-0000-0000033C0000}"/>
    <cellStyle name="Normal 93 2 4 2" xfId="15385" xr:uid="{00000000-0005-0000-0000-0000043C0000}"/>
    <cellStyle name="Normal 93 2 5" xfId="15386" xr:uid="{00000000-0005-0000-0000-0000053C0000}"/>
    <cellStyle name="Normal 93 2 6" xfId="15387" xr:uid="{00000000-0005-0000-0000-0000063C0000}"/>
    <cellStyle name="Normal 93 3" xfId="15388" xr:uid="{00000000-0005-0000-0000-0000073C0000}"/>
    <cellStyle name="Normal 93 3 2" xfId="15389" xr:uid="{00000000-0005-0000-0000-0000083C0000}"/>
    <cellStyle name="Normal 93 3 2 2" xfId="15390" xr:uid="{00000000-0005-0000-0000-0000093C0000}"/>
    <cellStyle name="Normal 93 3 3" xfId="15391" xr:uid="{00000000-0005-0000-0000-00000A3C0000}"/>
    <cellStyle name="Normal 93 3 4" xfId="15392" xr:uid="{00000000-0005-0000-0000-00000B3C0000}"/>
    <cellStyle name="Normal 93 4" xfId="15393" xr:uid="{00000000-0005-0000-0000-00000C3C0000}"/>
    <cellStyle name="Normal 93 4 2" xfId="15394" xr:uid="{00000000-0005-0000-0000-00000D3C0000}"/>
    <cellStyle name="Normal 93 5" xfId="15395" xr:uid="{00000000-0005-0000-0000-00000E3C0000}"/>
    <cellStyle name="Normal 93 5 2" xfId="15396" xr:uid="{00000000-0005-0000-0000-00000F3C0000}"/>
    <cellStyle name="Normal 93 6" xfId="15397" xr:uid="{00000000-0005-0000-0000-0000103C0000}"/>
    <cellStyle name="Normal 93 7" xfId="15398" xr:uid="{00000000-0005-0000-0000-0000113C0000}"/>
    <cellStyle name="Normal 93 8" xfId="15399" xr:uid="{00000000-0005-0000-0000-0000123C0000}"/>
    <cellStyle name="Normal 93 9" xfId="15400" xr:uid="{00000000-0005-0000-0000-0000133C0000}"/>
    <cellStyle name="Normal 94" xfId="15401" xr:uid="{00000000-0005-0000-0000-0000143C0000}"/>
    <cellStyle name="Normal 94 2" xfId="15402" xr:uid="{00000000-0005-0000-0000-0000153C0000}"/>
    <cellStyle name="Normal 94 3" xfId="15403" xr:uid="{00000000-0005-0000-0000-0000163C0000}"/>
    <cellStyle name="Normal 94 4" xfId="15404" xr:uid="{00000000-0005-0000-0000-0000173C0000}"/>
    <cellStyle name="Normal 95" xfId="15405" xr:uid="{00000000-0005-0000-0000-0000183C0000}"/>
    <cellStyle name="Normal 95 10" xfId="15406" xr:uid="{00000000-0005-0000-0000-0000193C0000}"/>
    <cellStyle name="Normal 95 2" xfId="15407" xr:uid="{00000000-0005-0000-0000-00001A3C0000}"/>
    <cellStyle name="Normal 95 2 2" xfId="15408" xr:uid="{00000000-0005-0000-0000-00001B3C0000}"/>
    <cellStyle name="Normal 95 2 2 2" xfId="15409" xr:uid="{00000000-0005-0000-0000-00001C3C0000}"/>
    <cellStyle name="Normal 95 2 2 2 2" xfId="15410" xr:uid="{00000000-0005-0000-0000-00001D3C0000}"/>
    <cellStyle name="Normal 95 2 2 3" xfId="15411" xr:uid="{00000000-0005-0000-0000-00001E3C0000}"/>
    <cellStyle name="Normal 95 2 2 4" xfId="15412" xr:uid="{00000000-0005-0000-0000-00001F3C0000}"/>
    <cellStyle name="Normal 95 2 3" xfId="15413" xr:uid="{00000000-0005-0000-0000-0000203C0000}"/>
    <cellStyle name="Normal 95 2 3 2" xfId="15414" xr:uid="{00000000-0005-0000-0000-0000213C0000}"/>
    <cellStyle name="Normal 95 2 4" xfId="15415" xr:uid="{00000000-0005-0000-0000-0000223C0000}"/>
    <cellStyle name="Normal 95 2 4 2" xfId="15416" xr:uid="{00000000-0005-0000-0000-0000233C0000}"/>
    <cellStyle name="Normal 95 2 5" xfId="15417" xr:uid="{00000000-0005-0000-0000-0000243C0000}"/>
    <cellStyle name="Normal 95 2 6" xfId="15418" xr:uid="{00000000-0005-0000-0000-0000253C0000}"/>
    <cellStyle name="Normal 95 3" xfId="15419" xr:uid="{00000000-0005-0000-0000-0000263C0000}"/>
    <cellStyle name="Normal 95 3 2" xfId="15420" xr:uid="{00000000-0005-0000-0000-0000273C0000}"/>
    <cellStyle name="Normal 95 3 2 2" xfId="15421" xr:uid="{00000000-0005-0000-0000-0000283C0000}"/>
    <cellStyle name="Normal 95 3 3" xfId="15422" xr:uid="{00000000-0005-0000-0000-0000293C0000}"/>
    <cellStyle name="Normal 95 3 4" xfId="15423" xr:uid="{00000000-0005-0000-0000-00002A3C0000}"/>
    <cellStyle name="Normal 95 4" xfId="15424" xr:uid="{00000000-0005-0000-0000-00002B3C0000}"/>
    <cellStyle name="Normal 95 4 2" xfId="15425" xr:uid="{00000000-0005-0000-0000-00002C3C0000}"/>
    <cellStyle name="Normal 95 5" xfId="15426" xr:uid="{00000000-0005-0000-0000-00002D3C0000}"/>
    <cellStyle name="Normal 95 5 2" xfId="15427" xr:uid="{00000000-0005-0000-0000-00002E3C0000}"/>
    <cellStyle name="Normal 95 6" xfId="15428" xr:uid="{00000000-0005-0000-0000-00002F3C0000}"/>
    <cellStyle name="Normal 95 7" xfId="15429" xr:uid="{00000000-0005-0000-0000-0000303C0000}"/>
    <cellStyle name="Normal 95 8" xfId="15430" xr:uid="{00000000-0005-0000-0000-0000313C0000}"/>
    <cellStyle name="Normal 95 9" xfId="15431" xr:uid="{00000000-0005-0000-0000-0000323C0000}"/>
    <cellStyle name="Normal 96" xfId="15432" xr:uid="{00000000-0005-0000-0000-0000333C0000}"/>
    <cellStyle name="Normal 97" xfId="15433" xr:uid="{00000000-0005-0000-0000-0000343C0000}"/>
    <cellStyle name="Normal 98" xfId="15434" xr:uid="{00000000-0005-0000-0000-0000353C0000}"/>
    <cellStyle name="Normal 99" xfId="15435" xr:uid="{00000000-0005-0000-0000-0000363C0000}"/>
    <cellStyle name="Note 2" xfId="66" xr:uid="{00000000-0005-0000-0000-0000373C0000}"/>
    <cellStyle name="Note 2 10" xfId="15436" xr:uid="{00000000-0005-0000-0000-0000383C0000}"/>
    <cellStyle name="Note 2 10 2" xfId="15437" xr:uid="{00000000-0005-0000-0000-0000393C0000}"/>
    <cellStyle name="Note 2 10 3" xfId="15438" xr:uid="{00000000-0005-0000-0000-00003A3C0000}"/>
    <cellStyle name="Note 2 10 4" xfId="15439" xr:uid="{00000000-0005-0000-0000-00003B3C0000}"/>
    <cellStyle name="Note 2 11" xfId="15440" xr:uid="{00000000-0005-0000-0000-00003C3C0000}"/>
    <cellStyle name="Note 2 11 2" xfId="15441" xr:uid="{00000000-0005-0000-0000-00003D3C0000}"/>
    <cellStyle name="Note 2 11 3" xfId="15442" xr:uid="{00000000-0005-0000-0000-00003E3C0000}"/>
    <cellStyle name="Note 2 11 4" xfId="15443" xr:uid="{00000000-0005-0000-0000-00003F3C0000}"/>
    <cellStyle name="Note 2 12" xfId="15444" xr:uid="{00000000-0005-0000-0000-0000403C0000}"/>
    <cellStyle name="Note 2 12 2" xfId="15445" xr:uid="{00000000-0005-0000-0000-0000413C0000}"/>
    <cellStyle name="Note 2 12 3" xfId="15446" xr:uid="{00000000-0005-0000-0000-0000423C0000}"/>
    <cellStyle name="Note 2 12 4" xfId="15447" xr:uid="{00000000-0005-0000-0000-0000433C0000}"/>
    <cellStyle name="Note 2 13" xfId="15448" xr:uid="{00000000-0005-0000-0000-0000443C0000}"/>
    <cellStyle name="Note 2 13 2" xfId="15449" xr:uid="{00000000-0005-0000-0000-0000453C0000}"/>
    <cellStyle name="Note 2 13 3" xfId="15450" xr:uid="{00000000-0005-0000-0000-0000463C0000}"/>
    <cellStyle name="Note 2 13 4" xfId="15451" xr:uid="{00000000-0005-0000-0000-0000473C0000}"/>
    <cellStyle name="Note 2 14" xfId="15452" xr:uid="{00000000-0005-0000-0000-0000483C0000}"/>
    <cellStyle name="Note 2 15" xfId="15453" xr:uid="{00000000-0005-0000-0000-0000493C0000}"/>
    <cellStyle name="Note 2 16" xfId="15454" xr:uid="{00000000-0005-0000-0000-00004A3C0000}"/>
    <cellStyle name="Note 2 17" xfId="15455" xr:uid="{00000000-0005-0000-0000-00004B3C0000}"/>
    <cellStyle name="Note 2 18" xfId="15456" xr:uid="{00000000-0005-0000-0000-00004C3C0000}"/>
    <cellStyle name="Note 2 2" xfId="15457" xr:uid="{00000000-0005-0000-0000-00004D3C0000}"/>
    <cellStyle name="Note 2 2 10" xfId="15458" xr:uid="{00000000-0005-0000-0000-00004E3C0000}"/>
    <cellStyle name="Note 2 2 11" xfId="15459" xr:uid="{00000000-0005-0000-0000-00004F3C0000}"/>
    <cellStyle name="Note 2 2 12" xfId="15460" xr:uid="{00000000-0005-0000-0000-0000503C0000}"/>
    <cellStyle name="Note 2 2 13" xfId="15461" xr:uid="{00000000-0005-0000-0000-0000513C0000}"/>
    <cellStyle name="Note 2 2 2" xfId="15462" xr:uid="{00000000-0005-0000-0000-0000523C0000}"/>
    <cellStyle name="Note 2 2 2 10" xfId="15463" xr:uid="{00000000-0005-0000-0000-0000533C0000}"/>
    <cellStyle name="Note 2 2 2 11" xfId="15464" xr:uid="{00000000-0005-0000-0000-0000543C0000}"/>
    <cellStyle name="Note 2 2 2 12" xfId="15465" xr:uid="{00000000-0005-0000-0000-0000553C0000}"/>
    <cellStyle name="Note 2 2 2 2" xfId="15466" xr:uid="{00000000-0005-0000-0000-0000563C0000}"/>
    <cellStyle name="Note 2 2 2 2 2" xfId="15467" xr:uid="{00000000-0005-0000-0000-0000573C0000}"/>
    <cellStyle name="Note 2 2 2 2 3" xfId="15468" xr:uid="{00000000-0005-0000-0000-0000583C0000}"/>
    <cellStyle name="Note 2 2 2 2 4" xfId="15469" xr:uid="{00000000-0005-0000-0000-0000593C0000}"/>
    <cellStyle name="Note 2 2 2 3" xfId="15470" xr:uid="{00000000-0005-0000-0000-00005A3C0000}"/>
    <cellStyle name="Note 2 2 2 3 2" xfId="15471" xr:uid="{00000000-0005-0000-0000-00005B3C0000}"/>
    <cellStyle name="Note 2 2 2 3 3" xfId="15472" xr:uid="{00000000-0005-0000-0000-00005C3C0000}"/>
    <cellStyle name="Note 2 2 2 3 4" xfId="15473" xr:uid="{00000000-0005-0000-0000-00005D3C0000}"/>
    <cellStyle name="Note 2 2 2 4" xfId="15474" xr:uid="{00000000-0005-0000-0000-00005E3C0000}"/>
    <cellStyle name="Note 2 2 2 4 2" xfId="15475" xr:uid="{00000000-0005-0000-0000-00005F3C0000}"/>
    <cellStyle name="Note 2 2 2 4 3" xfId="15476" xr:uid="{00000000-0005-0000-0000-0000603C0000}"/>
    <cellStyle name="Note 2 2 2 4 4" xfId="15477" xr:uid="{00000000-0005-0000-0000-0000613C0000}"/>
    <cellStyle name="Note 2 2 2 5" xfId="15478" xr:uid="{00000000-0005-0000-0000-0000623C0000}"/>
    <cellStyle name="Note 2 2 2 5 2" xfId="15479" xr:uid="{00000000-0005-0000-0000-0000633C0000}"/>
    <cellStyle name="Note 2 2 2 5 3" xfId="15480" xr:uid="{00000000-0005-0000-0000-0000643C0000}"/>
    <cellStyle name="Note 2 2 2 5 4" xfId="15481" xr:uid="{00000000-0005-0000-0000-0000653C0000}"/>
    <cellStyle name="Note 2 2 2 6" xfId="15482" xr:uid="{00000000-0005-0000-0000-0000663C0000}"/>
    <cellStyle name="Note 2 2 2 6 2" xfId="15483" xr:uid="{00000000-0005-0000-0000-0000673C0000}"/>
    <cellStyle name="Note 2 2 2 6 3" xfId="15484" xr:uid="{00000000-0005-0000-0000-0000683C0000}"/>
    <cellStyle name="Note 2 2 2 6 4" xfId="15485" xr:uid="{00000000-0005-0000-0000-0000693C0000}"/>
    <cellStyle name="Note 2 2 2 7" xfId="15486" xr:uid="{00000000-0005-0000-0000-00006A3C0000}"/>
    <cellStyle name="Note 2 2 2 7 2" xfId="15487" xr:uid="{00000000-0005-0000-0000-00006B3C0000}"/>
    <cellStyle name="Note 2 2 2 7 3" xfId="15488" xr:uid="{00000000-0005-0000-0000-00006C3C0000}"/>
    <cellStyle name="Note 2 2 2 7 4" xfId="15489" xr:uid="{00000000-0005-0000-0000-00006D3C0000}"/>
    <cellStyle name="Note 2 2 2 8" xfId="15490" xr:uid="{00000000-0005-0000-0000-00006E3C0000}"/>
    <cellStyle name="Note 2 2 2 8 2" xfId="15491" xr:uid="{00000000-0005-0000-0000-00006F3C0000}"/>
    <cellStyle name="Note 2 2 2 8 3" xfId="15492" xr:uid="{00000000-0005-0000-0000-0000703C0000}"/>
    <cellStyle name="Note 2 2 2 8 4" xfId="15493" xr:uid="{00000000-0005-0000-0000-0000713C0000}"/>
    <cellStyle name="Note 2 2 2 9" xfId="15494" xr:uid="{00000000-0005-0000-0000-0000723C0000}"/>
    <cellStyle name="Note 2 2 2 9 2" xfId="15495" xr:uid="{00000000-0005-0000-0000-0000733C0000}"/>
    <cellStyle name="Note 2 2 2 9 3" xfId="15496" xr:uid="{00000000-0005-0000-0000-0000743C0000}"/>
    <cellStyle name="Note 2 2 2 9 4" xfId="15497" xr:uid="{00000000-0005-0000-0000-0000753C0000}"/>
    <cellStyle name="Note 2 2 3" xfId="15498" xr:uid="{00000000-0005-0000-0000-0000763C0000}"/>
    <cellStyle name="Note 2 2 3 2" xfId="15499" xr:uid="{00000000-0005-0000-0000-0000773C0000}"/>
    <cellStyle name="Note 2 2 3 3" xfId="15500" xr:uid="{00000000-0005-0000-0000-0000783C0000}"/>
    <cellStyle name="Note 2 2 3 4" xfId="15501" xr:uid="{00000000-0005-0000-0000-0000793C0000}"/>
    <cellStyle name="Note 2 2 4" xfId="15502" xr:uid="{00000000-0005-0000-0000-00007A3C0000}"/>
    <cellStyle name="Note 2 2 4 2" xfId="15503" xr:uid="{00000000-0005-0000-0000-00007B3C0000}"/>
    <cellStyle name="Note 2 2 4 3" xfId="15504" xr:uid="{00000000-0005-0000-0000-00007C3C0000}"/>
    <cellStyle name="Note 2 2 4 4" xfId="15505" xr:uid="{00000000-0005-0000-0000-00007D3C0000}"/>
    <cellStyle name="Note 2 2 5" xfId="15506" xr:uid="{00000000-0005-0000-0000-00007E3C0000}"/>
    <cellStyle name="Note 2 2 5 2" xfId="15507" xr:uid="{00000000-0005-0000-0000-00007F3C0000}"/>
    <cellStyle name="Note 2 2 5 3" xfId="15508" xr:uid="{00000000-0005-0000-0000-0000803C0000}"/>
    <cellStyle name="Note 2 2 5 4" xfId="15509" xr:uid="{00000000-0005-0000-0000-0000813C0000}"/>
    <cellStyle name="Note 2 2 6" xfId="15510" xr:uid="{00000000-0005-0000-0000-0000823C0000}"/>
    <cellStyle name="Note 2 2 6 2" xfId="15511" xr:uid="{00000000-0005-0000-0000-0000833C0000}"/>
    <cellStyle name="Note 2 2 6 3" xfId="15512" xr:uid="{00000000-0005-0000-0000-0000843C0000}"/>
    <cellStyle name="Note 2 2 6 4" xfId="15513" xr:uid="{00000000-0005-0000-0000-0000853C0000}"/>
    <cellStyle name="Note 2 2 7" xfId="15514" xr:uid="{00000000-0005-0000-0000-0000863C0000}"/>
    <cellStyle name="Note 2 2 7 2" xfId="15515" xr:uid="{00000000-0005-0000-0000-0000873C0000}"/>
    <cellStyle name="Note 2 2 7 3" xfId="15516" xr:uid="{00000000-0005-0000-0000-0000883C0000}"/>
    <cellStyle name="Note 2 2 7 4" xfId="15517" xr:uid="{00000000-0005-0000-0000-0000893C0000}"/>
    <cellStyle name="Note 2 2 8" xfId="15518" xr:uid="{00000000-0005-0000-0000-00008A3C0000}"/>
    <cellStyle name="Note 2 2 8 2" xfId="15519" xr:uid="{00000000-0005-0000-0000-00008B3C0000}"/>
    <cellStyle name="Note 2 2 8 3" xfId="15520" xr:uid="{00000000-0005-0000-0000-00008C3C0000}"/>
    <cellStyle name="Note 2 2 8 4" xfId="15521" xr:uid="{00000000-0005-0000-0000-00008D3C0000}"/>
    <cellStyle name="Note 2 2 9" xfId="15522" xr:uid="{00000000-0005-0000-0000-00008E3C0000}"/>
    <cellStyle name="Note 2 2 9 2" xfId="15523" xr:uid="{00000000-0005-0000-0000-00008F3C0000}"/>
    <cellStyle name="Note 2 2 9 3" xfId="15524" xr:uid="{00000000-0005-0000-0000-0000903C0000}"/>
    <cellStyle name="Note 2 2 9 4" xfId="15525" xr:uid="{00000000-0005-0000-0000-0000913C0000}"/>
    <cellStyle name="Note 2 3" xfId="15526" xr:uid="{00000000-0005-0000-0000-0000923C0000}"/>
    <cellStyle name="Note 2 3 10" xfId="15527" xr:uid="{00000000-0005-0000-0000-0000933C0000}"/>
    <cellStyle name="Note 2 3 11" xfId="15528" xr:uid="{00000000-0005-0000-0000-0000943C0000}"/>
    <cellStyle name="Note 2 3 12" xfId="15529" xr:uid="{00000000-0005-0000-0000-0000953C0000}"/>
    <cellStyle name="Note 2 3 13" xfId="15530" xr:uid="{00000000-0005-0000-0000-0000963C0000}"/>
    <cellStyle name="Note 2 3 2" xfId="15531" xr:uid="{00000000-0005-0000-0000-0000973C0000}"/>
    <cellStyle name="Note 2 3 2 10" xfId="15532" xr:uid="{00000000-0005-0000-0000-0000983C0000}"/>
    <cellStyle name="Note 2 3 2 11" xfId="15533" xr:uid="{00000000-0005-0000-0000-0000993C0000}"/>
    <cellStyle name="Note 2 3 2 12" xfId="15534" xr:uid="{00000000-0005-0000-0000-00009A3C0000}"/>
    <cellStyle name="Note 2 3 2 2" xfId="15535" xr:uid="{00000000-0005-0000-0000-00009B3C0000}"/>
    <cellStyle name="Note 2 3 2 2 2" xfId="15536" xr:uid="{00000000-0005-0000-0000-00009C3C0000}"/>
    <cellStyle name="Note 2 3 2 2 3" xfId="15537" xr:uid="{00000000-0005-0000-0000-00009D3C0000}"/>
    <cellStyle name="Note 2 3 2 2 4" xfId="15538" xr:uid="{00000000-0005-0000-0000-00009E3C0000}"/>
    <cellStyle name="Note 2 3 2 3" xfId="15539" xr:uid="{00000000-0005-0000-0000-00009F3C0000}"/>
    <cellStyle name="Note 2 3 2 3 2" xfId="15540" xr:uid="{00000000-0005-0000-0000-0000A03C0000}"/>
    <cellStyle name="Note 2 3 2 3 3" xfId="15541" xr:uid="{00000000-0005-0000-0000-0000A13C0000}"/>
    <cellStyle name="Note 2 3 2 3 4" xfId="15542" xr:uid="{00000000-0005-0000-0000-0000A23C0000}"/>
    <cellStyle name="Note 2 3 2 4" xfId="15543" xr:uid="{00000000-0005-0000-0000-0000A33C0000}"/>
    <cellStyle name="Note 2 3 2 4 2" xfId="15544" xr:uid="{00000000-0005-0000-0000-0000A43C0000}"/>
    <cellStyle name="Note 2 3 2 4 3" xfId="15545" xr:uid="{00000000-0005-0000-0000-0000A53C0000}"/>
    <cellStyle name="Note 2 3 2 4 4" xfId="15546" xr:uid="{00000000-0005-0000-0000-0000A63C0000}"/>
    <cellStyle name="Note 2 3 2 5" xfId="15547" xr:uid="{00000000-0005-0000-0000-0000A73C0000}"/>
    <cellStyle name="Note 2 3 2 5 2" xfId="15548" xr:uid="{00000000-0005-0000-0000-0000A83C0000}"/>
    <cellStyle name="Note 2 3 2 5 3" xfId="15549" xr:uid="{00000000-0005-0000-0000-0000A93C0000}"/>
    <cellStyle name="Note 2 3 2 5 4" xfId="15550" xr:uid="{00000000-0005-0000-0000-0000AA3C0000}"/>
    <cellStyle name="Note 2 3 2 6" xfId="15551" xr:uid="{00000000-0005-0000-0000-0000AB3C0000}"/>
    <cellStyle name="Note 2 3 2 6 2" xfId="15552" xr:uid="{00000000-0005-0000-0000-0000AC3C0000}"/>
    <cellStyle name="Note 2 3 2 6 3" xfId="15553" xr:uid="{00000000-0005-0000-0000-0000AD3C0000}"/>
    <cellStyle name="Note 2 3 2 6 4" xfId="15554" xr:uid="{00000000-0005-0000-0000-0000AE3C0000}"/>
    <cellStyle name="Note 2 3 2 7" xfId="15555" xr:uid="{00000000-0005-0000-0000-0000AF3C0000}"/>
    <cellStyle name="Note 2 3 2 7 2" xfId="15556" xr:uid="{00000000-0005-0000-0000-0000B03C0000}"/>
    <cellStyle name="Note 2 3 2 7 3" xfId="15557" xr:uid="{00000000-0005-0000-0000-0000B13C0000}"/>
    <cellStyle name="Note 2 3 2 7 4" xfId="15558" xr:uid="{00000000-0005-0000-0000-0000B23C0000}"/>
    <cellStyle name="Note 2 3 2 8" xfId="15559" xr:uid="{00000000-0005-0000-0000-0000B33C0000}"/>
    <cellStyle name="Note 2 3 2 8 2" xfId="15560" xr:uid="{00000000-0005-0000-0000-0000B43C0000}"/>
    <cellStyle name="Note 2 3 2 8 3" xfId="15561" xr:uid="{00000000-0005-0000-0000-0000B53C0000}"/>
    <cellStyle name="Note 2 3 2 8 4" xfId="15562" xr:uid="{00000000-0005-0000-0000-0000B63C0000}"/>
    <cellStyle name="Note 2 3 2 9" xfId="15563" xr:uid="{00000000-0005-0000-0000-0000B73C0000}"/>
    <cellStyle name="Note 2 3 2 9 2" xfId="15564" xr:uid="{00000000-0005-0000-0000-0000B83C0000}"/>
    <cellStyle name="Note 2 3 2 9 3" xfId="15565" xr:uid="{00000000-0005-0000-0000-0000B93C0000}"/>
    <cellStyle name="Note 2 3 2 9 4" xfId="15566" xr:uid="{00000000-0005-0000-0000-0000BA3C0000}"/>
    <cellStyle name="Note 2 3 3" xfId="15567" xr:uid="{00000000-0005-0000-0000-0000BB3C0000}"/>
    <cellStyle name="Note 2 3 3 2" xfId="15568" xr:uid="{00000000-0005-0000-0000-0000BC3C0000}"/>
    <cellStyle name="Note 2 3 3 3" xfId="15569" xr:uid="{00000000-0005-0000-0000-0000BD3C0000}"/>
    <cellStyle name="Note 2 3 3 4" xfId="15570" xr:uid="{00000000-0005-0000-0000-0000BE3C0000}"/>
    <cellStyle name="Note 2 3 3 5" xfId="15571" xr:uid="{00000000-0005-0000-0000-0000BF3C0000}"/>
    <cellStyle name="Note 2 3 4" xfId="15572" xr:uid="{00000000-0005-0000-0000-0000C03C0000}"/>
    <cellStyle name="Note 2 3 4 2" xfId="15573" xr:uid="{00000000-0005-0000-0000-0000C13C0000}"/>
    <cellStyle name="Note 2 3 4 3" xfId="15574" xr:uid="{00000000-0005-0000-0000-0000C23C0000}"/>
    <cellStyle name="Note 2 3 4 4" xfId="15575" xr:uid="{00000000-0005-0000-0000-0000C33C0000}"/>
    <cellStyle name="Note 2 3 5" xfId="15576" xr:uid="{00000000-0005-0000-0000-0000C43C0000}"/>
    <cellStyle name="Note 2 3 5 2" xfId="15577" xr:uid="{00000000-0005-0000-0000-0000C53C0000}"/>
    <cellStyle name="Note 2 3 5 3" xfId="15578" xr:uid="{00000000-0005-0000-0000-0000C63C0000}"/>
    <cellStyle name="Note 2 3 5 4" xfId="15579" xr:uid="{00000000-0005-0000-0000-0000C73C0000}"/>
    <cellStyle name="Note 2 3 6" xfId="15580" xr:uid="{00000000-0005-0000-0000-0000C83C0000}"/>
    <cellStyle name="Note 2 3 6 2" xfId="15581" xr:uid="{00000000-0005-0000-0000-0000C93C0000}"/>
    <cellStyle name="Note 2 3 6 3" xfId="15582" xr:uid="{00000000-0005-0000-0000-0000CA3C0000}"/>
    <cellStyle name="Note 2 3 6 4" xfId="15583" xr:uid="{00000000-0005-0000-0000-0000CB3C0000}"/>
    <cellStyle name="Note 2 3 7" xfId="15584" xr:uid="{00000000-0005-0000-0000-0000CC3C0000}"/>
    <cellStyle name="Note 2 3 7 2" xfId="15585" xr:uid="{00000000-0005-0000-0000-0000CD3C0000}"/>
    <cellStyle name="Note 2 3 7 3" xfId="15586" xr:uid="{00000000-0005-0000-0000-0000CE3C0000}"/>
    <cellStyle name="Note 2 3 7 4" xfId="15587" xr:uid="{00000000-0005-0000-0000-0000CF3C0000}"/>
    <cellStyle name="Note 2 3 8" xfId="15588" xr:uid="{00000000-0005-0000-0000-0000D03C0000}"/>
    <cellStyle name="Note 2 3 8 2" xfId="15589" xr:uid="{00000000-0005-0000-0000-0000D13C0000}"/>
    <cellStyle name="Note 2 3 8 3" xfId="15590" xr:uid="{00000000-0005-0000-0000-0000D23C0000}"/>
    <cellStyle name="Note 2 3 8 4" xfId="15591" xr:uid="{00000000-0005-0000-0000-0000D33C0000}"/>
    <cellStyle name="Note 2 3 9" xfId="15592" xr:uid="{00000000-0005-0000-0000-0000D43C0000}"/>
    <cellStyle name="Note 2 3 9 2" xfId="15593" xr:uid="{00000000-0005-0000-0000-0000D53C0000}"/>
    <cellStyle name="Note 2 3 9 3" xfId="15594" xr:uid="{00000000-0005-0000-0000-0000D63C0000}"/>
    <cellStyle name="Note 2 3 9 4" xfId="15595" xr:uid="{00000000-0005-0000-0000-0000D73C0000}"/>
    <cellStyle name="Note 2 4" xfId="15596" xr:uid="{00000000-0005-0000-0000-0000D83C0000}"/>
    <cellStyle name="Note 2 4 10" xfId="15597" xr:uid="{00000000-0005-0000-0000-0000D93C0000}"/>
    <cellStyle name="Note 2 4 11" xfId="15598" xr:uid="{00000000-0005-0000-0000-0000DA3C0000}"/>
    <cellStyle name="Note 2 4 12" xfId="15599" xr:uid="{00000000-0005-0000-0000-0000DB3C0000}"/>
    <cellStyle name="Note 2 4 13" xfId="15600" xr:uid="{00000000-0005-0000-0000-0000DC3C0000}"/>
    <cellStyle name="Note 2 4 2" xfId="15601" xr:uid="{00000000-0005-0000-0000-0000DD3C0000}"/>
    <cellStyle name="Note 2 4 2 10" xfId="15602" xr:uid="{00000000-0005-0000-0000-0000DE3C0000}"/>
    <cellStyle name="Note 2 4 2 11" xfId="15603" xr:uid="{00000000-0005-0000-0000-0000DF3C0000}"/>
    <cellStyle name="Note 2 4 2 2" xfId="15604" xr:uid="{00000000-0005-0000-0000-0000E03C0000}"/>
    <cellStyle name="Note 2 4 2 2 2" xfId="15605" xr:uid="{00000000-0005-0000-0000-0000E13C0000}"/>
    <cellStyle name="Note 2 4 2 2 3" xfId="15606" xr:uid="{00000000-0005-0000-0000-0000E23C0000}"/>
    <cellStyle name="Note 2 4 2 2 4" xfId="15607" xr:uid="{00000000-0005-0000-0000-0000E33C0000}"/>
    <cellStyle name="Note 2 4 2 3" xfId="15608" xr:uid="{00000000-0005-0000-0000-0000E43C0000}"/>
    <cellStyle name="Note 2 4 2 3 2" xfId="15609" xr:uid="{00000000-0005-0000-0000-0000E53C0000}"/>
    <cellStyle name="Note 2 4 2 3 3" xfId="15610" xr:uid="{00000000-0005-0000-0000-0000E63C0000}"/>
    <cellStyle name="Note 2 4 2 3 4" xfId="15611" xr:uid="{00000000-0005-0000-0000-0000E73C0000}"/>
    <cellStyle name="Note 2 4 2 4" xfId="15612" xr:uid="{00000000-0005-0000-0000-0000E83C0000}"/>
    <cellStyle name="Note 2 4 2 4 2" xfId="15613" xr:uid="{00000000-0005-0000-0000-0000E93C0000}"/>
    <cellStyle name="Note 2 4 2 4 3" xfId="15614" xr:uid="{00000000-0005-0000-0000-0000EA3C0000}"/>
    <cellStyle name="Note 2 4 2 4 4" xfId="15615" xr:uid="{00000000-0005-0000-0000-0000EB3C0000}"/>
    <cellStyle name="Note 2 4 2 5" xfId="15616" xr:uid="{00000000-0005-0000-0000-0000EC3C0000}"/>
    <cellStyle name="Note 2 4 2 5 2" xfId="15617" xr:uid="{00000000-0005-0000-0000-0000ED3C0000}"/>
    <cellStyle name="Note 2 4 2 5 3" xfId="15618" xr:uid="{00000000-0005-0000-0000-0000EE3C0000}"/>
    <cellStyle name="Note 2 4 2 5 4" xfId="15619" xr:uid="{00000000-0005-0000-0000-0000EF3C0000}"/>
    <cellStyle name="Note 2 4 2 6" xfId="15620" xr:uid="{00000000-0005-0000-0000-0000F03C0000}"/>
    <cellStyle name="Note 2 4 2 6 2" xfId="15621" xr:uid="{00000000-0005-0000-0000-0000F13C0000}"/>
    <cellStyle name="Note 2 4 2 6 3" xfId="15622" xr:uid="{00000000-0005-0000-0000-0000F23C0000}"/>
    <cellStyle name="Note 2 4 2 6 4" xfId="15623" xr:uid="{00000000-0005-0000-0000-0000F33C0000}"/>
    <cellStyle name="Note 2 4 2 7" xfId="15624" xr:uid="{00000000-0005-0000-0000-0000F43C0000}"/>
    <cellStyle name="Note 2 4 2 7 2" xfId="15625" xr:uid="{00000000-0005-0000-0000-0000F53C0000}"/>
    <cellStyle name="Note 2 4 2 7 3" xfId="15626" xr:uid="{00000000-0005-0000-0000-0000F63C0000}"/>
    <cellStyle name="Note 2 4 2 7 4" xfId="15627" xr:uid="{00000000-0005-0000-0000-0000F73C0000}"/>
    <cellStyle name="Note 2 4 2 8" xfId="15628" xr:uid="{00000000-0005-0000-0000-0000F83C0000}"/>
    <cellStyle name="Note 2 4 2 8 2" xfId="15629" xr:uid="{00000000-0005-0000-0000-0000F93C0000}"/>
    <cellStyle name="Note 2 4 2 8 3" xfId="15630" xr:uid="{00000000-0005-0000-0000-0000FA3C0000}"/>
    <cellStyle name="Note 2 4 2 8 4" xfId="15631" xr:uid="{00000000-0005-0000-0000-0000FB3C0000}"/>
    <cellStyle name="Note 2 4 2 9" xfId="15632" xr:uid="{00000000-0005-0000-0000-0000FC3C0000}"/>
    <cellStyle name="Note 2 4 2 9 2" xfId="15633" xr:uid="{00000000-0005-0000-0000-0000FD3C0000}"/>
    <cellStyle name="Note 2 4 2 9 3" xfId="15634" xr:uid="{00000000-0005-0000-0000-0000FE3C0000}"/>
    <cellStyle name="Note 2 4 2 9 4" xfId="15635" xr:uid="{00000000-0005-0000-0000-0000FF3C0000}"/>
    <cellStyle name="Note 2 4 3" xfId="15636" xr:uid="{00000000-0005-0000-0000-0000003D0000}"/>
    <cellStyle name="Note 2 4 3 2" xfId="15637" xr:uid="{00000000-0005-0000-0000-0000013D0000}"/>
    <cellStyle name="Note 2 4 3 3" xfId="15638" xr:uid="{00000000-0005-0000-0000-0000023D0000}"/>
    <cellStyle name="Note 2 4 3 4" xfId="15639" xr:uid="{00000000-0005-0000-0000-0000033D0000}"/>
    <cellStyle name="Note 2 4 4" xfId="15640" xr:uid="{00000000-0005-0000-0000-0000043D0000}"/>
    <cellStyle name="Note 2 4 4 2" xfId="15641" xr:uid="{00000000-0005-0000-0000-0000053D0000}"/>
    <cellStyle name="Note 2 4 4 3" xfId="15642" xr:uid="{00000000-0005-0000-0000-0000063D0000}"/>
    <cellStyle name="Note 2 4 4 4" xfId="15643" xr:uid="{00000000-0005-0000-0000-0000073D0000}"/>
    <cellStyle name="Note 2 4 5" xfId="15644" xr:uid="{00000000-0005-0000-0000-0000083D0000}"/>
    <cellStyle name="Note 2 4 5 2" xfId="15645" xr:uid="{00000000-0005-0000-0000-0000093D0000}"/>
    <cellStyle name="Note 2 4 5 3" xfId="15646" xr:uid="{00000000-0005-0000-0000-00000A3D0000}"/>
    <cellStyle name="Note 2 4 5 4" xfId="15647" xr:uid="{00000000-0005-0000-0000-00000B3D0000}"/>
    <cellStyle name="Note 2 4 6" xfId="15648" xr:uid="{00000000-0005-0000-0000-00000C3D0000}"/>
    <cellStyle name="Note 2 4 6 2" xfId="15649" xr:uid="{00000000-0005-0000-0000-00000D3D0000}"/>
    <cellStyle name="Note 2 4 6 3" xfId="15650" xr:uid="{00000000-0005-0000-0000-00000E3D0000}"/>
    <cellStyle name="Note 2 4 6 4" xfId="15651" xr:uid="{00000000-0005-0000-0000-00000F3D0000}"/>
    <cellStyle name="Note 2 4 7" xfId="15652" xr:uid="{00000000-0005-0000-0000-0000103D0000}"/>
    <cellStyle name="Note 2 4 7 2" xfId="15653" xr:uid="{00000000-0005-0000-0000-0000113D0000}"/>
    <cellStyle name="Note 2 4 7 3" xfId="15654" xr:uid="{00000000-0005-0000-0000-0000123D0000}"/>
    <cellStyle name="Note 2 4 7 4" xfId="15655" xr:uid="{00000000-0005-0000-0000-0000133D0000}"/>
    <cellStyle name="Note 2 4 8" xfId="15656" xr:uid="{00000000-0005-0000-0000-0000143D0000}"/>
    <cellStyle name="Note 2 4 8 2" xfId="15657" xr:uid="{00000000-0005-0000-0000-0000153D0000}"/>
    <cellStyle name="Note 2 4 8 3" xfId="15658" xr:uid="{00000000-0005-0000-0000-0000163D0000}"/>
    <cellStyle name="Note 2 4 8 4" xfId="15659" xr:uid="{00000000-0005-0000-0000-0000173D0000}"/>
    <cellStyle name="Note 2 4 9" xfId="15660" xr:uid="{00000000-0005-0000-0000-0000183D0000}"/>
    <cellStyle name="Note 2 4 9 2" xfId="15661" xr:uid="{00000000-0005-0000-0000-0000193D0000}"/>
    <cellStyle name="Note 2 4 9 3" xfId="15662" xr:uid="{00000000-0005-0000-0000-00001A3D0000}"/>
    <cellStyle name="Note 2 4 9 4" xfId="15663" xr:uid="{00000000-0005-0000-0000-00001B3D0000}"/>
    <cellStyle name="Note 2 5" xfId="15664" xr:uid="{00000000-0005-0000-0000-00001C3D0000}"/>
    <cellStyle name="Note 2 5 10" xfId="15665" xr:uid="{00000000-0005-0000-0000-00001D3D0000}"/>
    <cellStyle name="Note 2 5 11" xfId="15666" xr:uid="{00000000-0005-0000-0000-00001E3D0000}"/>
    <cellStyle name="Note 2 5 12" xfId="15667" xr:uid="{00000000-0005-0000-0000-00001F3D0000}"/>
    <cellStyle name="Note 2 5 2" xfId="15668" xr:uid="{00000000-0005-0000-0000-0000203D0000}"/>
    <cellStyle name="Note 2 5 2 10" xfId="15669" xr:uid="{00000000-0005-0000-0000-0000213D0000}"/>
    <cellStyle name="Note 2 5 2 11" xfId="15670" xr:uid="{00000000-0005-0000-0000-0000223D0000}"/>
    <cellStyle name="Note 2 5 2 2" xfId="15671" xr:uid="{00000000-0005-0000-0000-0000233D0000}"/>
    <cellStyle name="Note 2 5 2 2 2" xfId="15672" xr:uid="{00000000-0005-0000-0000-0000243D0000}"/>
    <cellStyle name="Note 2 5 2 2 3" xfId="15673" xr:uid="{00000000-0005-0000-0000-0000253D0000}"/>
    <cellStyle name="Note 2 5 2 2 4" xfId="15674" xr:uid="{00000000-0005-0000-0000-0000263D0000}"/>
    <cellStyle name="Note 2 5 2 3" xfId="15675" xr:uid="{00000000-0005-0000-0000-0000273D0000}"/>
    <cellStyle name="Note 2 5 2 3 2" xfId="15676" xr:uid="{00000000-0005-0000-0000-0000283D0000}"/>
    <cellStyle name="Note 2 5 2 3 3" xfId="15677" xr:uid="{00000000-0005-0000-0000-0000293D0000}"/>
    <cellStyle name="Note 2 5 2 3 4" xfId="15678" xr:uid="{00000000-0005-0000-0000-00002A3D0000}"/>
    <cellStyle name="Note 2 5 2 4" xfId="15679" xr:uid="{00000000-0005-0000-0000-00002B3D0000}"/>
    <cellStyle name="Note 2 5 2 4 2" xfId="15680" xr:uid="{00000000-0005-0000-0000-00002C3D0000}"/>
    <cellStyle name="Note 2 5 2 4 3" xfId="15681" xr:uid="{00000000-0005-0000-0000-00002D3D0000}"/>
    <cellStyle name="Note 2 5 2 4 4" xfId="15682" xr:uid="{00000000-0005-0000-0000-00002E3D0000}"/>
    <cellStyle name="Note 2 5 2 5" xfId="15683" xr:uid="{00000000-0005-0000-0000-00002F3D0000}"/>
    <cellStyle name="Note 2 5 2 5 2" xfId="15684" xr:uid="{00000000-0005-0000-0000-0000303D0000}"/>
    <cellStyle name="Note 2 5 2 5 3" xfId="15685" xr:uid="{00000000-0005-0000-0000-0000313D0000}"/>
    <cellStyle name="Note 2 5 2 5 4" xfId="15686" xr:uid="{00000000-0005-0000-0000-0000323D0000}"/>
    <cellStyle name="Note 2 5 2 6" xfId="15687" xr:uid="{00000000-0005-0000-0000-0000333D0000}"/>
    <cellStyle name="Note 2 5 2 6 2" xfId="15688" xr:uid="{00000000-0005-0000-0000-0000343D0000}"/>
    <cellStyle name="Note 2 5 2 6 3" xfId="15689" xr:uid="{00000000-0005-0000-0000-0000353D0000}"/>
    <cellStyle name="Note 2 5 2 6 4" xfId="15690" xr:uid="{00000000-0005-0000-0000-0000363D0000}"/>
    <cellStyle name="Note 2 5 2 7" xfId="15691" xr:uid="{00000000-0005-0000-0000-0000373D0000}"/>
    <cellStyle name="Note 2 5 2 7 2" xfId="15692" xr:uid="{00000000-0005-0000-0000-0000383D0000}"/>
    <cellStyle name="Note 2 5 2 7 3" xfId="15693" xr:uid="{00000000-0005-0000-0000-0000393D0000}"/>
    <cellStyle name="Note 2 5 2 7 4" xfId="15694" xr:uid="{00000000-0005-0000-0000-00003A3D0000}"/>
    <cellStyle name="Note 2 5 2 8" xfId="15695" xr:uid="{00000000-0005-0000-0000-00003B3D0000}"/>
    <cellStyle name="Note 2 5 2 8 2" xfId="15696" xr:uid="{00000000-0005-0000-0000-00003C3D0000}"/>
    <cellStyle name="Note 2 5 2 8 3" xfId="15697" xr:uid="{00000000-0005-0000-0000-00003D3D0000}"/>
    <cellStyle name="Note 2 5 2 8 4" xfId="15698" xr:uid="{00000000-0005-0000-0000-00003E3D0000}"/>
    <cellStyle name="Note 2 5 2 9" xfId="15699" xr:uid="{00000000-0005-0000-0000-00003F3D0000}"/>
    <cellStyle name="Note 2 5 2 9 2" xfId="15700" xr:uid="{00000000-0005-0000-0000-0000403D0000}"/>
    <cellStyle name="Note 2 5 2 9 3" xfId="15701" xr:uid="{00000000-0005-0000-0000-0000413D0000}"/>
    <cellStyle name="Note 2 5 2 9 4" xfId="15702" xr:uid="{00000000-0005-0000-0000-0000423D0000}"/>
    <cellStyle name="Note 2 5 3" xfId="15703" xr:uid="{00000000-0005-0000-0000-0000433D0000}"/>
    <cellStyle name="Note 2 5 3 2" xfId="15704" xr:uid="{00000000-0005-0000-0000-0000443D0000}"/>
    <cellStyle name="Note 2 5 3 3" xfId="15705" xr:uid="{00000000-0005-0000-0000-0000453D0000}"/>
    <cellStyle name="Note 2 5 3 4" xfId="15706" xr:uid="{00000000-0005-0000-0000-0000463D0000}"/>
    <cellStyle name="Note 2 5 4" xfId="15707" xr:uid="{00000000-0005-0000-0000-0000473D0000}"/>
    <cellStyle name="Note 2 5 4 2" xfId="15708" xr:uid="{00000000-0005-0000-0000-0000483D0000}"/>
    <cellStyle name="Note 2 5 4 3" xfId="15709" xr:uid="{00000000-0005-0000-0000-0000493D0000}"/>
    <cellStyle name="Note 2 5 4 4" xfId="15710" xr:uid="{00000000-0005-0000-0000-00004A3D0000}"/>
    <cellStyle name="Note 2 5 5" xfId="15711" xr:uid="{00000000-0005-0000-0000-00004B3D0000}"/>
    <cellStyle name="Note 2 5 5 2" xfId="15712" xr:uid="{00000000-0005-0000-0000-00004C3D0000}"/>
    <cellStyle name="Note 2 5 5 3" xfId="15713" xr:uid="{00000000-0005-0000-0000-00004D3D0000}"/>
    <cellStyle name="Note 2 5 5 4" xfId="15714" xr:uid="{00000000-0005-0000-0000-00004E3D0000}"/>
    <cellStyle name="Note 2 5 6" xfId="15715" xr:uid="{00000000-0005-0000-0000-00004F3D0000}"/>
    <cellStyle name="Note 2 5 6 2" xfId="15716" xr:uid="{00000000-0005-0000-0000-0000503D0000}"/>
    <cellStyle name="Note 2 5 6 3" xfId="15717" xr:uid="{00000000-0005-0000-0000-0000513D0000}"/>
    <cellStyle name="Note 2 5 6 4" xfId="15718" xr:uid="{00000000-0005-0000-0000-0000523D0000}"/>
    <cellStyle name="Note 2 5 7" xfId="15719" xr:uid="{00000000-0005-0000-0000-0000533D0000}"/>
    <cellStyle name="Note 2 5 7 2" xfId="15720" xr:uid="{00000000-0005-0000-0000-0000543D0000}"/>
    <cellStyle name="Note 2 5 7 3" xfId="15721" xr:uid="{00000000-0005-0000-0000-0000553D0000}"/>
    <cellStyle name="Note 2 5 7 4" xfId="15722" xr:uid="{00000000-0005-0000-0000-0000563D0000}"/>
    <cellStyle name="Note 2 5 8" xfId="15723" xr:uid="{00000000-0005-0000-0000-0000573D0000}"/>
    <cellStyle name="Note 2 5 8 2" xfId="15724" xr:uid="{00000000-0005-0000-0000-0000583D0000}"/>
    <cellStyle name="Note 2 5 8 3" xfId="15725" xr:uid="{00000000-0005-0000-0000-0000593D0000}"/>
    <cellStyle name="Note 2 5 8 4" xfId="15726" xr:uid="{00000000-0005-0000-0000-00005A3D0000}"/>
    <cellStyle name="Note 2 5 9" xfId="15727" xr:uid="{00000000-0005-0000-0000-00005B3D0000}"/>
    <cellStyle name="Note 2 5 9 2" xfId="15728" xr:uid="{00000000-0005-0000-0000-00005C3D0000}"/>
    <cellStyle name="Note 2 5 9 3" xfId="15729" xr:uid="{00000000-0005-0000-0000-00005D3D0000}"/>
    <cellStyle name="Note 2 5 9 4" xfId="15730" xr:uid="{00000000-0005-0000-0000-00005E3D0000}"/>
    <cellStyle name="Note 2 6" xfId="15731" xr:uid="{00000000-0005-0000-0000-00005F3D0000}"/>
    <cellStyle name="Note 2 6 10" xfId="15732" xr:uid="{00000000-0005-0000-0000-0000603D0000}"/>
    <cellStyle name="Note 2 6 11" xfId="15733" xr:uid="{00000000-0005-0000-0000-0000613D0000}"/>
    <cellStyle name="Note 2 6 2" xfId="15734" xr:uid="{00000000-0005-0000-0000-0000623D0000}"/>
    <cellStyle name="Note 2 6 2 2" xfId="15735" xr:uid="{00000000-0005-0000-0000-0000633D0000}"/>
    <cellStyle name="Note 2 6 2 3" xfId="15736" xr:uid="{00000000-0005-0000-0000-0000643D0000}"/>
    <cellStyle name="Note 2 6 2 4" xfId="15737" xr:uid="{00000000-0005-0000-0000-0000653D0000}"/>
    <cellStyle name="Note 2 6 3" xfId="15738" xr:uid="{00000000-0005-0000-0000-0000663D0000}"/>
    <cellStyle name="Note 2 6 3 2" xfId="15739" xr:uid="{00000000-0005-0000-0000-0000673D0000}"/>
    <cellStyle name="Note 2 6 3 3" xfId="15740" xr:uid="{00000000-0005-0000-0000-0000683D0000}"/>
    <cellStyle name="Note 2 6 3 4" xfId="15741" xr:uid="{00000000-0005-0000-0000-0000693D0000}"/>
    <cellStyle name="Note 2 6 4" xfId="15742" xr:uid="{00000000-0005-0000-0000-00006A3D0000}"/>
    <cellStyle name="Note 2 6 4 2" xfId="15743" xr:uid="{00000000-0005-0000-0000-00006B3D0000}"/>
    <cellStyle name="Note 2 6 4 3" xfId="15744" xr:uid="{00000000-0005-0000-0000-00006C3D0000}"/>
    <cellStyle name="Note 2 6 4 4" xfId="15745" xr:uid="{00000000-0005-0000-0000-00006D3D0000}"/>
    <cellStyle name="Note 2 6 5" xfId="15746" xr:uid="{00000000-0005-0000-0000-00006E3D0000}"/>
    <cellStyle name="Note 2 6 5 2" xfId="15747" xr:uid="{00000000-0005-0000-0000-00006F3D0000}"/>
    <cellStyle name="Note 2 6 5 3" xfId="15748" xr:uid="{00000000-0005-0000-0000-0000703D0000}"/>
    <cellStyle name="Note 2 6 5 4" xfId="15749" xr:uid="{00000000-0005-0000-0000-0000713D0000}"/>
    <cellStyle name="Note 2 6 6" xfId="15750" xr:uid="{00000000-0005-0000-0000-0000723D0000}"/>
    <cellStyle name="Note 2 6 6 2" xfId="15751" xr:uid="{00000000-0005-0000-0000-0000733D0000}"/>
    <cellStyle name="Note 2 6 6 3" xfId="15752" xr:uid="{00000000-0005-0000-0000-0000743D0000}"/>
    <cellStyle name="Note 2 6 6 4" xfId="15753" xr:uid="{00000000-0005-0000-0000-0000753D0000}"/>
    <cellStyle name="Note 2 6 7" xfId="15754" xr:uid="{00000000-0005-0000-0000-0000763D0000}"/>
    <cellStyle name="Note 2 6 7 2" xfId="15755" xr:uid="{00000000-0005-0000-0000-0000773D0000}"/>
    <cellStyle name="Note 2 6 7 3" xfId="15756" xr:uid="{00000000-0005-0000-0000-0000783D0000}"/>
    <cellStyle name="Note 2 6 7 4" xfId="15757" xr:uid="{00000000-0005-0000-0000-0000793D0000}"/>
    <cellStyle name="Note 2 6 8" xfId="15758" xr:uid="{00000000-0005-0000-0000-00007A3D0000}"/>
    <cellStyle name="Note 2 6 8 2" xfId="15759" xr:uid="{00000000-0005-0000-0000-00007B3D0000}"/>
    <cellStyle name="Note 2 6 8 3" xfId="15760" xr:uid="{00000000-0005-0000-0000-00007C3D0000}"/>
    <cellStyle name="Note 2 6 8 4" xfId="15761" xr:uid="{00000000-0005-0000-0000-00007D3D0000}"/>
    <cellStyle name="Note 2 6 9" xfId="15762" xr:uid="{00000000-0005-0000-0000-00007E3D0000}"/>
    <cellStyle name="Note 2 6 9 2" xfId="15763" xr:uid="{00000000-0005-0000-0000-00007F3D0000}"/>
    <cellStyle name="Note 2 6 9 3" xfId="15764" xr:uid="{00000000-0005-0000-0000-0000803D0000}"/>
    <cellStyle name="Note 2 6 9 4" xfId="15765" xr:uid="{00000000-0005-0000-0000-0000813D0000}"/>
    <cellStyle name="Note 2 7" xfId="15766" xr:uid="{00000000-0005-0000-0000-0000823D0000}"/>
    <cellStyle name="Note 2 7 2" xfId="15767" xr:uid="{00000000-0005-0000-0000-0000833D0000}"/>
    <cellStyle name="Note 2 7 3" xfId="15768" xr:uid="{00000000-0005-0000-0000-0000843D0000}"/>
    <cellStyle name="Note 2 7 4" xfId="15769" xr:uid="{00000000-0005-0000-0000-0000853D0000}"/>
    <cellStyle name="Note 2 8" xfId="15770" xr:uid="{00000000-0005-0000-0000-0000863D0000}"/>
    <cellStyle name="Note 2 8 2" xfId="15771" xr:uid="{00000000-0005-0000-0000-0000873D0000}"/>
    <cellStyle name="Note 2 8 3" xfId="15772" xr:uid="{00000000-0005-0000-0000-0000883D0000}"/>
    <cellStyle name="Note 2 8 4" xfId="15773" xr:uid="{00000000-0005-0000-0000-0000893D0000}"/>
    <cellStyle name="Note 2 9" xfId="15774" xr:uid="{00000000-0005-0000-0000-00008A3D0000}"/>
    <cellStyle name="Note 2 9 2" xfId="15775" xr:uid="{00000000-0005-0000-0000-00008B3D0000}"/>
    <cellStyle name="Note 2 9 3" xfId="15776" xr:uid="{00000000-0005-0000-0000-00008C3D0000}"/>
    <cellStyle name="Note 2 9 4" xfId="15777" xr:uid="{00000000-0005-0000-0000-00008D3D0000}"/>
    <cellStyle name="Note 3" xfId="15778" xr:uid="{00000000-0005-0000-0000-00008E3D0000}"/>
    <cellStyle name="Note 3 10" xfId="15779" xr:uid="{00000000-0005-0000-0000-00008F3D0000}"/>
    <cellStyle name="Note 3 10 2" xfId="15780" xr:uid="{00000000-0005-0000-0000-0000903D0000}"/>
    <cellStyle name="Note 3 10 3" xfId="15781" xr:uid="{00000000-0005-0000-0000-0000913D0000}"/>
    <cellStyle name="Note 3 10 4" xfId="15782" xr:uid="{00000000-0005-0000-0000-0000923D0000}"/>
    <cellStyle name="Note 3 11" xfId="15783" xr:uid="{00000000-0005-0000-0000-0000933D0000}"/>
    <cellStyle name="Note 3 11 2" xfId="15784" xr:uid="{00000000-0005-0000-0000-0000943D0000}"/>
    <cellStyle name="Note 3 11 3" xfId="15785" xr:uid="{00000000-0005-0000-0000-0000953D0000}"/>
    <cellStyle name="Note 3 11 4" xfId="15786" xr:uid="{00000000-0005-0000-0000-0000963D0000}"/>
    <cellStyle name="Note 3 12" xfId="15787" xr:uid="{00000000-0005-0000-0000-0000973D0000}"/>
    <cellStyle name="Note 3 12 2" xfId="15788" xr:uid="{00000000-0005-0000-0000-0000983D0000}"/>
    <cellStyle name="Note 3 12 3" xfId="15789" xr:uid="{00000000-0005-0000-0000-0000993D0000}"/>
    <cellStyle name="Note 3 12 4" xfId="15790" xr:uid="{00000000-0005-0000-0000-00009A3D0000}"/>
    <cellStyle name="Note 3 13" xfId="15791" xr:uid="{00000000-0005-0000-0000-00009B3D0000}"/>
    <cellStyle name="Note 3 14" xfId="15792" xr:uid="{00000000-0005-0000-0000-00009C3D0000}"/>
    <cellStyle name="Note 3 15" xfId="15793" xr:uid="{00000000-0005-0000-0000-00009D3D0000}"/>
    <cellStyle name="Note 3 16" xfId="15794" xr:uid="{00000000-0005-0000-0000-00009E3D0000}"/>
    <cellStyle name="Note 3 17" xfId="15795" xr:uid="{00000000-0005-0000-0000-00009F3D0000}"/>
    <cellStyle name="Note 3 2" xfId="15796" xr:uid="{00000000-0005-0000-0000-0000A03D0000}"/>
    <cellStyle name="Note 3 2 10" xfId="15797" xr:uid="{00000000-0005-0000-0000-0000A13D0000}"/>
    <cellStyle name="Note 3 2 10 2" xfId="15798" xr:uid="{00000000-0005-0000-0000-0000A23D0000}"/>
    <cellStyle name="Note 3 2 10 3" xfId="15799" xr:uid="{00000000-0005-0000-0000-0000A33D0000}"/>
    <cellStyle name="Note 3 2 10 4" xfId="15800" xr:uid="{00000000-0005-0000-0000-0000A43D0000}"/>
    <cellStyle name="Note 3 2 11" xfId="15801" xr:uid="{00000000-0005-0000-0000-0000A53D0000}"/>
    <cellStyle name="Note 3 2 11 2" xfId="15802" xr:uid="{00000000-0005-0000-0000-0000A63D0000}"/>
    <cellStyle name="Note 3 2 11 3" xfId="15803" xr:uid="{00000000-0005-0000-0000-0000A73D0000}"/>
    <cellStyle name="Note 3 2 11 4" xfId="15804" xr:uid="{00000000-0005-0000-0000-0000A83D0000}"/>
    <cellStyle name="Note 3 2 12" xfId="15805" xr:uid="{00000000-0005-0000-0000-0000A93D0000}"/>
    <cellStyle name="Note 3 2 13" xfId="15806" xr:uid="{00000000-0005-0000-0000-0000AA3D0000}"/>
    <cellStyle name="Note 3 2 14" xfId="15807" xr:uid="{00000000-0005-0000-0000-0000AB3D0000}"/>
    <cellStyle name="Note 3 2 15" xfId="15808" xr:uid="{00000000-0005-0000-0000-0000AC3D0000}"/>
    <cellStyle name="Note 3 2 16" xfId="15809" xr:uid="{00000000-0005-0000-0000-0000AD3D0000}"/>
    <cellStyle name="Note 3 2 2" xfId="15810" xr:uid="{00000000-0005-0000-0000-0000AE3D0000}"/>
    <cellStyle name="Note 3 2 2 10" xfId="15811" xr:uid="{00000000-0005-0000-0000-0000AF3D0000}"/>
    <cellStyle name="Note 3 2 2 11" xfId="15812" xr:uid="{00000000-0005-0000-0000-0000B03D0000}"/>
    <cellStyle name="Note 3 2 2 2" xfId="15813" xr:uid="{00000000-0005-0000-0000-0000B13D0000}"/>
    <cellStyle name="Note 3 2 2 2 10" xfId="15814" xr:uid="{00000000-0005-0000-0000-0000B23D0000}"/>
    <cellStyle name="Note 3 2 2 2 11" xfId="15815" xr:uid="{00000000-0005-0000-0000-0000B33D0000}"/>
    <cellStyle name="Note 3 2 2 2 2" xfId="15816" xr:uid="{00000000-0005-0000-0000-0000B43D0000}"/>
    <cellStyle name="Note 3 2 2 2 2 2" xfId="15817" xr:uid="{00000000-0005-0000-0000-0000B53D0000}"/>
    <cellStyle name="Note 3 2 2 2 2 3" xfId="15818" xr:uid="{00000000-0005-0000-0000-0000B63D0000}"/>
    <cellStyle name="Note 3 2 2 2 2 4" xfId="15819" xr:uid="{00000000-0005-0000-0000-0000B73D0000}"/>
    <cellStyle name="Note 3 2 2 2 3" xfId="15820" xr:uid="{00000000-0005-0000-0000-0000B83D0000}"/>
    <cellStyle name="Note 3 2 2 2 3 2" xfId="15821" xr:uid="{00000000-0005-0000-0000-0000B93D0000}"/>
    <cellStyle name="Note 3 2 2 2 3 3" xfId="15822" xr:uid="{00000000-0005-0000-0000-0000BA3D0000}"/>
    <cellStyle name="Note 3 2 2 2 3 4" xfId="15823" xr:uid="{00000000-0005-0000-0000-0000BB3D0000}"/>
    <cellStyle name="Note 3 2 2 2 4" xfId="15824" xr:uid="{00000000-0005-0000-0000-0000BC3D0000}"/>
    <cellStyle name="Note 3 2 2 2 4 2" xfId="15825" xr:uid="{00000000-0005-0000-0000-0000BD3D0000}"/>
    <cellStyle name="Note 3 2 2 2 4 3" xfId="15826" xr:uid="{00000000-0005-0000-0000-0000BE3D0000}"/>
    <cellStyle name="Note 3 2 2 2 4 4" xfId="15827" xr:uid="{00000000-0005-0000-0000-0000BF3D0000}"/>
    <cellStyle name="Note 3 2 2 2 5" xfId="15828" xr:uid="{00000000-0005-0000-0000-0000C03D0000}"/>
    <cellStyle name="Note 3 2 2 2 5 2" xfId="15829" xr:uid="{00000000-0005-0000-0000-0000C13D0000}"/>
    <cellStyle name="Note 3 2 2 2 5 3" xfId="15830" xr:uid="{00000000-0005-0000-0000-0000C23D0000}"/>
    <cellStyle name="Note 3 2 2 2 5 4" xfId="15831" xr:uid="{00000000-0005-0000-0000-0000C33D0000}"/>
    <cellStyle name="Note 3 2 2 2 6" xfId="15832" xr:uid="{00000000-0005-0000-0000-0000C43D0000}"/>
    <cellStyle name="Note 3 2 2 2 6 2" xfId="15833" xr:uid="{00000000-0005-0000-0000-0000C53D0000}"/>
    <cellStyle name="Note 3 2 2 2 6 3" xfId="15834" xr:uid="{00000000-0005-0000-0000-0000C63D0000}"/>
    <cellStyle name="Note 3 2 2 2 6 4" xfId="15835" xr:uid="{00000000-0005-0000-0000-0000C73D0000}"/>
    <cellStyle name="Note 3 2 2 2 7" xfId="15836" xr:uid="{00000000-0005-0000-0000-0000C83D0000}"/>
    <cellStyle name="Note 3 2 2 2 7 2" xfId="15837" xr:uid="{00000000-0005-0000-0000-0000C93D0000}"/>
    <cellStyle name="Note 3 2 2 2 7 3" xfId="15838" xr:uid="{00000000-0005-0000-0000-0000CA3D0000}"/>
    <cellStyle name="Note 3 2 2 2 7 4" xfId="15839" xr:uid="{00000000-0005-0000-0000-0000CB3D0000}"/>
    <cellStyle name="Note 3 2 2 2 8" xfId="15840" xr:uid="{00000000-0005-0000-0000-0000CC3D0000}"/>
    <cellStyle name="Note 3 2 2 2 8 2" xfId="15841" xr:uid="{00000000-0005-0000-0000-0000CD3D0000}"/>
    <cellStyle name="Note 3 2 2 2 8 3" xfId="15842" xr:uid="{00000000-0005-0000-0000-0000CE3D0000}"/>
    <cellStyle name="Note 3 2 2 2 8 4" xfId="15843" xr:uid="{00000000-0005-0000-0000-0000CF3D0000}"/>
    <cellStyle name="Note 3 2 2 2 9" xfId="15844" xr:uid="{00000000-0005-0000-0000-0000D03D0000}"/>
    <cellStyle name="Note 3 2 2 2 9 2" xfId="15845" xr:uid="{00000000-0005-0000-0000-0000D13D0000}"/>
    <cellStyle name="Note 3 2 2 2 9 3" xfId="15846" xr:uid="{00000000-0005-0000-0000-0000D23D0000}"/>
    <cellStyle name="Note 3 2 2 2 9 4" xfId="15847" xr:uid="{00000000-0005-0000-0000-0000D33D0000}"/>
    <cellStyle name="Note 3 2 2 3" xfId="15848" xr:uid="{00000000-0005-0000-0000-0000D43D0000}"/>
    <cellStyle name="Note 3 2 2 3 2" xfId="15849" xr:uid="{00000000-0005-0000-0000-0000D53D0000}"/>
    <cellStyle name="Note 3 2 2 3 3" xfId="15850" xr:uid="{00000000-0005-0000-0000-0000D63D0000}"/>
    <cellStyle name="Note 3 2 2 3 4" xfId="15851" xr:uid="{00000000-0005-0000-0000-0000D73D0000}"/>
    <cellStyle name="Note 3 2 2 4" xfId="15852" xr:uid="{00000000-0005-0000-0000-0000D83D0000}"/>
    <cellStyle name="Note 3 2 2 4 2" xfId="15853" xr:uid="{00000000-0005-0000-0000-0000D93D0000}"/>
    <cellStyle name="Note 3 2 2 4 3" xfId="15854" xr:uid="{00000000-0005-0000-0000-0000DA3D0000}"/>
    <cellStyle name="Note 3 2 2 4 4" xfId="15855" xr:uid="{00000000-0005-0000-0000-0000DB3D0000}"/>
    <cellStyle name="Note 3 2 2 5" xfId="15856" xr:uid="{00000000-0005-0000-0000-0000DC3D0000}"/>
    <cellStyle name="Note 3 2 2 5 2" xfId="15857" xr:uid="{00000000-0005-0000-0000-0000DD3D0000}"/>
    <cellStyle name="Note 3 2 2 5 3" xfId="15858" xr:uid="{00000000-0005-0000-0000-0000DE3D0000}"/>
    <cellStyle name="Note 3 2 2 5 4" xfId="15859" xr:uid="{00000000-0005-0000-0000-0000DF3D0000}"/>
    <cellStyle name="Note 3 2 2 6" xfId="15860" xr:uid="{00000000-0005-0000-0000-0000E03D0000}"/>
    <cellStyle name="Note 3 2 2 6 2" xfId="15861" xr:uid="{00000000-0005-0000-0000-0000E13D0000}"/>
    <cellStyle name="Note 3 2 2 6 3" xfId="15862" xr:uid="{00000000-0005-0000-0000-0000E23D0000}"/>
    <cellStyle name="Note 3 2 2 6 4" xfId="15863" xr:uid="{00000000-0005-0000-0000-0000E33D0000}"/>
    <cellStyle name="Note 3 2 2 7" xfId="15864" xr:uid="{00000000-0005-0000-0000-0000E43D0000}"/>
    <cellStyle name="Note 3 2 2 7 2" xfId="15865" xr:uid="{00000000-0005-0000-0000-0000E53D0000}"/>
    <cellStyle name="Note 3 2 2 7 3" xfId="15866" xr:uid="{00000000-0005-0000-0000-0000E63D0000}"/>
    <cellStyle name="Note 3 2 2 7 4" xfId="15867" xr:uid="{00000000-0005-0000-0000-0000E73D0000}"/>
    <cellStyle name="Note 3 2 2 8" xfId="15868" xr:uid="{00000000-0005-0000-0000-0000E83D0000}"/>
    <cellStyle name="Note 3 2 2 8 2" xfId="15869" xr:uid="{00000000-0005-0000-0000-0000E93D0000}"/>
    <cellStyle name="Note 3 2 2 8 3" xfId="15870" xr:uid="{00000000-0005-0000-0000-0000EA3D0000}"/>
    <cellStyle name="Note 3 2 2 8 4" xfId="15871" xr:uid="{00000000-0005-0000-0000-0000EB3D0000}"/>
    <cellStyle name="Note 3 2 2 9" xfId="15872" xr:uid="{00000000-0005-0000-0000-0000EC3D0000}"/>
    <cellStyle name="Note 3 2 2 9 2" xfId="15873" xr:uid="{00000000-0005-0000-0000-0000ED3D0000}"/>
    <cellStyle name="Note 3 2 2 9 3" xfId="15874" xr:uid="{00000000-0005-0000-0000-0000EE3D0000}"/>
    <cellStyle name="Note 3 2 2 9 4" xfId="15875" xr:uid="{00000000-0005-0000-0000-0000EF3D0000}"/>
    <cellStyle name="Note 3 2 3" xfId="15876" xr:uid="{00000000-0005-0000-0000-0000F03D0000}"/>
    <cellStyle name="Note 3 2 3 10" xfId="15877" xr:uid="{00000000-0005-0000-0000-0000F13D0000}"/>
    <cellStyle name="Note 3 2 3 11" xfId="15878" xr:uid="{00000000-0005-0000-0000-0000F23D0000}"/>
    <cellStyle name="Note 3 2 3 2" xfId="15879" xr:uid="{00000000-0005-0000-0000-0000F33D0000}"/>
    <cellStyle name="Note 3 2 3 2 10" xfId="15880" xr:uid="{00000000-0005-0000-0000-0000F43D0000}"/>
    <cellStyle name="Note 3 2 3 2 11" xfId="15881" xr:uid="{00000000-0005-0000-0000-0000F53D0000}"/>
    <cellStyle name="Note 3 2 3 2 2" xfId="15882" xr:uid="{00000000-0005-0000-0000-0000F63D0000}"/>
    <cellStyle name="Note 3 2 3 2 2 2" xfId="15883" xr:uid="{00000000-0005-0000-0000-0000F73D0000}"/>
    <cellStyle name="Note 3 2 3 2 2 3" xfId="15884" xr:uid="{00000000-0005-0000-0000-0000F83D0000}"/>
    <cellStyle name="Note 3 2 3 2 2 4" xfId="15885" xr:uid="{00000000-0005-0000-0000-0000F93D0000}"/>
    <cellStyle name="Note 3 2 3 2 3" xfId="15886" xr:uid="{00000000-0005-0000-0000-0000FA3D0000}"/>
    <cellStyle name="Note 3 2 3 2 3 2" xfId="15887" xr:uid="{00000000-0005-0000-0000-0000FB3D0000}"/>
    <cellStyle name="Note 3 2 3 2 3 3" xfId="15888" xr:uid="{00000000-0005-0000-0000-0000FC3D0000}"/>
    <cellStyle name="Note 3 2 3 2 3 4" xfId="15889" xr:uid="{00000000-0005-0000-0000-0000FD3D0000}"/>
    <cellStyle name="Note 3 2 3 2 4" xfId="15890" xr:uid="{00000000-0005-0000-0000-0000FE3D0000}"/>
    <cellStyle name="Note 3 2 3 2 4 2" xfId="15891" xr:uid="{00000000-0005-0000-0000-0000FF3D0000}"/>
    <cellStyle name="Note 3 2 3 2 4 3" xfId="15892" xr:uid="{00000000-0005-0000-0000-0000003E0000}"/>
    <cellStyle name="Note 3 2 3 2 4 4" xfId="15893" xr:uid="{00000000-0005-0000-0000-0000013E0000}"/>
    <cellStyle name="Note 3 2 3 2 5" xfId="15894" xr:uid="{00000000-0005-0000-0000-0000023E0000}"/>
    <cellStyle name="Note 3 2 3 2 5 2" xfId="15895" xr:uid="{00000000-0005-0000-0000-0000033E0000}"/>
    <cellStyle name="Note 3 2 3 2 5 3" xfId="15896" xr:uid="{00000000-0005-0000-0000-0000043E0000}"/>
    <cellStyle name="Note 3 2 3 2 5 4" xfId="15897" xr:uid="{00000000-0005-0000-0000-0000053E0000}"/>
    <cellStyle name="Note 3 2 3 2 6" xfId="15898" xr:uid="{00000000-0005-0000-0000-0000063E0000}"/>
    <cellStyle name="Note 3 2 3 2 6 2" xfId="15899" xr:uid="{00000000-0005-0000-0000-0000073E0000}"/>
    <cellStyle name="Note 3 2 3 2 6 3" xfId="15900" xr:uid="{00000000-0005-0000-0000-0000083E0000}"/>
    <cellStyle name="Note 3 2 3 2 6 4" xfId="15901" xr:uid="{00000000-0005-0000-0000-0000093E0000}"/>
    <cellStyle name="Note 3 2 3 2 7" xfId="15902" xr:uid="{00000000-0005-0000-0000-00000A3E0000}"/>
    <cellStyle name="Note 3 2 3 2 7 2" xfId="15903" xr:uid="{00000000-0005-0000-0000-00000B3E0000}"/>
    <cellStyle name="Note 3 2 3 2 7 3" xfId="15904" xr:uid="{00000000-0005-0000-0000-00000C3E0000}"/>
    <cellStyle name="Note 3 2 3 2 7 4" xfId="15905" xr:uid="{00000000-0005-0000-0000-00000D3E0000}"/>
    <cellStyle name="Note 3 2 3 2 8" xfId="15906" xr:uid="{00000000-0005-0000-0000-00000E3E0000}"/>
    <cellStyle name="Note 3 2 3 2 8 2" xfId="15907" xr:uid="{00000000-0005-0000-0000-00000F3E0000}"/>
    <cellStyle name="Note 3 2 3 2 8 3" xfId="15908" xr:uid="{00000000-0005-0000-0000-0000103E0000}"/>
    <cellStyle name="Note 3 2 3 2 8 4" xfId="15909" xr:uid="{00000000-0005-0000-0000-0000113E0000}"/>
    <cellStyle name="Note 3 2 3 2 9" xfId="15910" xr:uid="{00000000-0005-0000-0000-0000123E0000}"/>
    <cellStyle name="Note 3 2 3 2 9 2" xfId="15911" xr:uid="{00000000-0005-0000-0000-0000133E0000}"/>
    <cellStyle name="Note 3 2 3 2 9 3" xfId="15912" xr:uid="{00000000-0005-0000-0000-0000143E0000}"/>
    <cellStyle name="Note 3 2 3 2 9 4" xfId="15913" xr:uid="{00000000-0005-0000-0000-0000153E0000}"/>
    <cellStyle name="Note 3 2 3 3" xfId="15914" xr:uid="{00000000-0005-0000-0000-0000163E0000}"/>
    <cellStyle name="Note 3 2 3 3 2" xfId="15915" xr:uid="{00000000-0005-0000-0000-0000173E0000}"/>
    <cellStyle name="Note 3 2 3 3 3" xfId="15916" xr:uid="{00000000-0005-0000-0000-0000183E0000}"/>
    <cellStyle name="Note 3 2 3 3 4" xfId="15917" xr:uid="{00000000-0005-0000-0000-0000193E0000}"/>
    <cellStyle name="Note 3 2 3 4" xfId="15918" xr:uid="{00000000-0005-0000-0000-00001A3E0000}"/>
    <cellStyle name="Note 3 2 3 4 2" xfId="15919" xr:uid="{00000000-0005-0000-0000-00001B3E0000}"/>
    <cellStyle name="Note 3 2 3 4 3" xfId="15920" xr:uid="{00000000-0005-0000-0000-00001C3E0000}"/>
    <cellStyle name="Note 3 2 3 4 4" xfId="15921" xr:uid="{00000000-0005-0000-0000-00001D3E0000}"/>
    <cellStyle name="Note 3 2 3 5" xfId="15922" xr:uid="{00000000-0005-0000-0000-00001E3E0000}"/>
    <cellStyle name="Note 3 2 3 5 2" xfId="15923" xr:uid="{00000000-0005-0000-0000-00001F3E0000}"/>
    <cellStyle name="Note 3 2 3 5 3" xfId="15924" xr:uid="{00000000-0005-0000-0000-0000203E0000}"/>
    <cellStyle name="Note 3 2 3 5 4" xfId="15925" xr:uid="{00000000-0005-0000-0000-0000213E0000}"/>
    <cellStyle name="Note 3 2 3 6" xfId="15926" xr:uid="{00000000-0005-0000-0000-0000223E0000}"/>
    <cellStyle name="Note 3 2 3 6 2" xfId="15927" xr:uid="{00000000-0005-0000-0000-0000233E0000}"/>
    <cellStyle name="Note 3 2 3 6 3" xfId="15928" xr:uid="{00000000-0005-0000-0000-0000243E0000}"/>
    <cellStyle name="Note 3 2 3 6 4" xfId="15929" xr:uid="{00000000-0005-0000-0000-0000253E0000}"/>
    <cellStyle name="Note 3 2 3 7" xfId="15930" xr:uid="{00000000-0005-0000-0000-0000263E0000}"/>
    <cellStyle name="Note 3 2 3 7 2" xfId="15931" xr:uid="{00000000-0005-0000-0000-0000273E0000}"/>
    <cellStyle name="Note 3 2 3 7 3" xfId="15932" xr:uid="{00000000-0005-0000-0000-0000283E0000}"/>
    <cellStyle name="Note 3 2 3 7 4" xfId="15933" xr:uid="{00000000-0005-0000-0000-0000293E0000}"/>
    <cellStyle name="Note 3 2 3 8" xfId="15934" xr:uid="{00000000-0005-0000-0000-00002A3E0000}"/>
    <cellStyle name="Note 3 2 3 8 2" xfId="15935" xr:uid="{00000000-0005-0000-0000-00002B3E0000}"/>
    <cellStyle name="Note 3 2 3 8 3" xfId="15936" xr:uid="{00000000-0005-0000-0000-00002C3E0000}"/>
    <cellStyle name="Note 3 2 3 8 4" xfId="15937" xr:uid="{00000000-0005-0000-0000-00002D3E0000}"/>
    <cellStyle name="Note 3 2 3 9" xfId="15938" xr:uid="{00000000-0005-0000-0000-00002E3E0000}"/>
    <cellStyle name="Note 3 2 3 9 2" xfId="15939" xr:uid="{00000000-0005-0000-0000-00002F3E0000}"/>
    <cellStyle name="Note 3 2 3 9 3" xfId="15940" xr:uid="{00000000-0005-0000-0000-0000303E0000}"/>
    <cellStyle name="Note 3 2 3 9 4" xfId="15941" xr:uid="{00000000-0005-0000-0000-0000313E0000}"/>
    <cellStyle name="Note 3 2 4" xfId="15942" xr:uid="{00000000-0005-0000-0000-0000323E0000}"/>
    <cellStyle name="Note 3 2 4 10" xfId="15943" xr:uid="{00000000-0005-0000-0000-0000333E0000}"/>
    <cellStyle name="Note 3 2 4 11" xfId="15944" xr:uid="{00000000-0005-0000-0000-0000343E0000}"/>
    <cellStyle name="Note 3 2 4 2" xfId="15945" xr:uid="{00000000-0005-0000-0000-0000353E0000}"/>
    <cellStyle name="Note 3 2 4 2 2" xfId="15946" xr:uid="{00000000-0005-0000-0000-0000363E0000}"/>
    <cellStyle name="Note 3 2 4 2 3" xfId="15947" xr:uid="{00000000-0005-0000-0000-0000373E0000}"/>
    <cellStyle name="Note 3 2 4 2 4" xfId="15948" xr:uid="{00000000-0005-0000-0000-0000383E0000}"/>
    <cellStyle name="Note 3 2 4 3" xfId="15949" xr:uid="{00000000-0005-0000-0000-0000393E0000}"/>
    <cellStyle name="Note 3 2 4 3 2" xfId="15950" xr:uid="{00000000-0005-0000-0000-00003A3E0000}"/>
    <cellStyle name="Note 3 2 4 3 3" xfId="15951" xr:uid="{00000000-0005-0000-0000-00003B3E0000}"/>
    <cellStyle name="Note 3 2 4 3 4" xfId="15952" xr:uid="{00000000-0005-0000-0000-00003C3E0000}"/>
    <cellStyle name="Note 3 2 4 4" xfId="15953" xr:uid="{00000000-0005-0000-0000-00003D3E0000}"/>
    <cellStyle name="Note 3 2 4 4 2" xfId="15954" xr:uid="{00000000-0005-0000-0000-00003E3E0000}"/>
    <cellStyle name="Note 3 2 4 4 3" xfId="15955" xr:uid="{00000000-0005-0000-0000-00003F3E0000}"/>
    <cellStyle name="Note 3 2 4 4 4" xfId="15956" xr:uid="{00000000-0005-0000-0000-0000403E0000}"/>
    <cellStyle name="Note 3 2 4 5" xfId="15957" xr:uid="{00000000-0005-0000-0000-0000413E0000}"/>
    <cellStyle name="Note 3 2 4 5 2" xfId="15958" xr:uid="{00000000-0005-0000-0000-0000423E0000}"/>
    <cellStyle name="Note 3 2 4 5 3" xfId="15959" xr:uid="{00000000-0005-0000-0000-0000433E0000}"/>
    <cellStyle name="Note 3 2 4 5 4" xfId="15960" xr:uid="{00000000-0005-0000-0000-0000443E0000}"/>
    <cellStyle name="Note 3 2 4 6" xfId="15961" xr:uid="{00000000-0005-0000-0000-0000453E0000}"/>
    <cellStyle name="Note 3 2 4 6 2" xfId="15962" xr:uid="{00000000-0005-0000-0000-0000463E0000}"/>
    <cellStyle name="Note 3 2 4 6 3" xfId="15963" xr:uid="{00000000-0005-0000-0000-0000473E0000}"/>
    <cellStyle name="Note 3 2 4 6 4" xfId="15964" xr:uid="{00000000-0005-0000-0000-0000483E0000}"/>
    <cellStyle name="Note 3 2 4 7" xfId="15965" xr:uid="{00000000-0005-0000-0000-0000493E0000}"/>
    <cellStyle name="Note 3 2 4 7 2" xfId="15966" xr:uid="{00000000-0005-0000-0000-00004A3E0000}"/>
    <cellStyle name="Note 3 2 4 7 3" xfId="15967" xr:uid="{00000000-0005-0000-0000-00004B3E0000}"/>
    <cellStyle name="Note 3 2 4 7 4" xfId="15968" xr:uid="{00000000-0005-0000-0000-00004C3E0000}"/>
    <cellStyle name="Note 3 2 4 8" xfId="15969" xr:uid="{00000000-0005-0000-0000-00004D3E0000}"/>
    <cellStyle name="Note 3 2 4 8 2" xfId="15970" xr:uid="{00000000-0005-0000-0000-00004E3E0000}"/>
    <cellStyle name="Note 3 2 4 8 3" xfId="15971" xr:uid="{00000000-0005-0000-0000-00004F3E0000}"/>
    <cellStyle name="Note 3 2 4 8 4" xfId="15972" xr:uid="{00000000-0005-0000-0000-0000503E0000}"/>
    <cellStyle name="Note 3 2 4 9" xfId="15973" xr:uid="{00000000-0005-0000-0000-0000513E0000}"/>
    <cellStyle name="Note 3 2 4 9 2" xfId="15974" xr:uid="{00000000-0005-0000-0000-0000523E0000}"/>
    <cellStyle name="Note 3 2 4 9 3" xfId="15975" xr:uid="{00000000-0005-0000-0000-0000533E0000}"/>
    <cellStyle name="Note 3 2 4 9 4" xfId="15976" xr:uid="{00000000-0005-0000-0000-0000543E0000}"/>
    <cellStyle name="Note 3 2 5" xfId="15977" xr:uid="{00000000-0005-0000-0000-0000553E0000}"/>
    <cellStyle name="Note 3 2 5 2" xfId="15978" xr:uid="{00000000-0005-0000-0000-0000563E0000}"/>
    <cellStyle name="Note 3 2 5 3" xfId="15979" xr:uid="{00000000-0005-0000-0000-0000573E0000}"/>
    <cellStyle name="Note 3 2 5 4" xfId="15980" xr:uid="{00000000-0005-0000-0000-0000583E0000}"/>
    <cellStyle name="Note 3 2 6" xfId="15981" xr:uid="{00000000-0005-0000-0000-0000593E0000}"/>
    <cellStyle name="Note 3 2 6 2" xfId="15982" xr:uid="{00000000-0005-0000-0000-00005A3E0000}"/>
    <cellStyle name="Note 3 2 6 3" xfId="15983" xr:uid="{00000000-0005-0000-0000-00005B3E0000}"/>
    <cellStyle name="Note 3 2 6 4" xfId="15984" xr:uid="{00000000-0005-0000-0000-00005C3E0000}"/>
    <cellStyle name="Note 3 2 7" xfId="15985" xr:uid="{00000000-0005-0000-0000-00005D3E0000}"/>
    <cellStyle name="Note 3 2 7 2" xfId="15986" xr:uid="{00000000-0005-0000-0000-00005E3E0000}"/>
    <cellStyle name="Note 3 2 7 3" xfId="15987" xr:uid="{00000000-0005-0000-0000-00005F3E0000}"/>
    <cellStyle name="Note 3 2 7 4" xfId="15988" xr:uid="{00000000-0005-0000-0000-0000603E0000}"/>
    <cellStyle name="Note 3 2 8" xfId="15989" xr:uid="{00000000-0005-0000-0000-0000613E0000}"/>
    <cellStyle name="Note 3 2 8 2" xfId="15990" xr:uid="{00000000-0005-0000-0000-0000623E0000}"/>
    <cellStyle name="Note 3 2 8 3" xfId="15991" xr:uid="{00000000-0005-0000-0000-0000633E0000}"/>
    <cellStyle name="Note 3 2 8 4" xfId="15992" xr:uid="{00000000-0005-0000-0000-0000643E0000}"/>
    <cellStyle name="Note 3 2 9" xfId="15993" xr:uid="{00000000-0005-0000-0000-0000653E0000}"/>
    <cellStyle name="Note 3 2 9 2" xfId="15994" xr:uid="{00000000-0005-0000-0000-0000663E0000}"/>
    <cellStyle name="Note 3 2 9 3" xfId="15995" xr:uid="{00000000-0005-0000-0000-0000673E0000}"/>
    <cellStyle name="Note 3 2 9 4" xfId="15996" xr:uid="{00000000-0005-0000-0000-0000683E0000}"/>
    <cellStyle name="Note 3 3" xfId="15997" xr:uid="{00000000-0005-0000-0000-0000693E0000}"/>
    <cellStyle name="Note 3 3 10" xfId="15998" xr:uid="{00000000-0005-0000-0000-00006A3E0000}"/>
    <cellStyle name="Note 3 3 11" xfId="15999" xr:uid="{00000000-0005-0000-0000-00006B3E0000}"/>
    <cellStyle name="Note 3 3 2" xfId="16000" xr:uid="{00000000-0005-0000-0000-00006C3E0000}"/>
    <cellStyle name="Note 3 3 2 10" xfId="16001" xr:uid="{00000000-0005-0000-0000-00006D3E0000}"/>
    <cellStyle name="Note 3 3 2 11" xfId="16002" xr:uid="{00000000-0005-0000-0000-00006E3E0000}"/>
    <cellStyle name="Note 3 3 2 2" xfId="16003" xr:uid="{00000000-0005-0000-0000-00006F3E0000}"/>
    <cellStyle name="Note 3 3 2 2 2" xfId="16004" xr:uid="{00000000-0005-0000-0000-0000703E0000}"/>
    <cellStyle name="Note 3 3 2 2 3" xfId="16005" xr:uid="{00000000-0005-0000-0000-0000713E0000}"/>
    <cellStyle name="Note 3 3 2 2 4" xfId="16006" xr:uid="{00000000-0005-0000-0000-0000723E0000}"/>
    <cellStyle name="Note 3 3 2 3" xfId="16007" xr:uid="{00000000-0005-0000-0000-0000733E0000}"/>
    <cellStyle name="Note 3 3 2 3 2" xfId="16008" xr:uid="{00000000-0005-0000-0000-0000743E0000}"/>
    <cellStyle name="Note 3 3 2 3 3" xfId="16009" xr:uid="{00000000-0005-0000-0000-0000753E0000}"/>
    <cellStyle name="Note 3 3 2 3 4" xfId="16010" xr:uid="{00000000-0005-0000-0000-0000763E0000}"/>
    <cellStyle name="Note 3 3 2 4" xfId="16011" xr:uid="{00000000-0005-0000-0000-0000773E0000}"/>
    <cellStyle name="Note 3 3 2 4 2" xfId="16012" xr:uid="{00000000-0005-0000-0000-0000783E0000}"/>
    <cellStyle name="Note 3 3 2 4 3" xfId="16013" xr:uid="{00000000-0005-0000-0000-0000793E0000}"/>
    <cellStyle name="Note 3 3 2 4 4" xfId="16014" xr:uid="{00000000-0005-0000-0000-00007A3E0000}"/>
    <cellStyle name="Note 3 3 2 5" xfId="16015" xr:uid="{00000000-0005-0000-0000-00007B3E0000}"/>
    <cellStyle name="Note 3 3 2 5 2" xfId="16016" xr:uid="{00000000-0005-0000-0000-00007C3E0000}"/>
    <cellStyle name="Note 3 3 2 5 3" xfId="16017" xr:uid="{00000000-0005-0000-0000-00007D3E0000}"/>
    <cellStyle name="Note 3 3 2 5 4" xfId="16018" xr:uid="{00000000-0005-0000-0000-00007E3E0000}"/>
    <cellStyle name="Note 3 3 2 6" xfId="16019" xr:uid="{00000000-0005-0000-0000-00007F3E0000}"/>
    <cellStyle name="Note 3 3 2 6 2" xfId="16020" xr:uid="{00000000-0005-0000-0000-0000803E0000}"/>
    <cellStyle name="Note 3 3 2 6 3" xfId="16021" xr:uid="{00000000-0005-0000-0000-0000813E0000}"/>
    <cellStyle name="Note 3 3 2 6 4" xfId="16022" xr:uid="{00000000-0005-0000-0000-0000823E0000}"/>
    <cellStyle name="Note 3 3 2 7" xfId="16023" xr:uid="{00000000-0005-0000-0000-0000833E0000}"/>
    <cellStyle name="Note 3 3 2 7 2" xfId="16024" xr:uid="{00000000-0005-0000-0000-0000843E0000}"/>
    <cellStyle name="Note 3 3 2 7 3" xfId="16025" xr:uid="{00000000-0005-0000-0000-0000853E0000}"/>
    <cellStyle name="Note 3 3 2 7 4" xfId="16026" xr:uid="{00000000-0005-0000-0000-0000863E0000}"/>
    <cellStyle name="Note 3 3 2 8" xfId="16027" xr:uid="{00000000-0005-0000-0000-0000873E0000}"/>
    <cellStyle name="Note 3 3 2 8 2" xfId="16028" xr:uid="{00000000-0005-0000-0000-0000883E0000}"/>
    <cellStyle name="Note 3 3 2 8 3" xfId="16029" xr:uid="{00000000-0005-0000-0000-0000893E0000}"/>
    <cellStyle name="Note 3 3 2 8 4" xfId="16030" xr:uid="{00000000-0005-0000-0000-00008A3E0000}"/>
    <cellStyle name="Note 3 3 2 9" xfId="16031" xr:uid="{00000000-0005-0000-0000-00008B3E0000}"/>
    <cellStyle name="Note 3 3 2 9 2" xfId="16032" xr:uid="{00000000-0005-0000-0000-00008C3E0000}"/>
    <cellStyle name="Note 3 3 2 9 3" xfId="16033" xr:uid="{00000000-0005-0000-0000-00008D3E0000}"/>
    <cellStyle name="Note 3 3 2 9 4" xfId="16034" xr:uid="{00000000-0005-0000-0000-00008E3E0000}"/>
    <cellStyle name="Note 3 3 3" xfId="16035" xr:uid="{00000000-0005-0000-0000-00008F3E0000}"/>
    <cellStyle name="Note 3 3 3 2" xfId="16036" xr:uid="{00000000-0005-0000-0000-0000903E0000}"/>
    <cellStyle name="Note 3 3 3 3" xfId="16037" xr:uid="{00000000-0005-0000-0000-0000913E0000}"/>
    <cellStyle name="Note 3 3 3 4" xfId="16038" xr:uid="{00000000-0005-0000-0000-0000923E0000}"/>
    <cellStyle name="Note 3 3 4" xfId="16039" xr:uid="{00000000-0005-0000-0000-0000933E0000}"/>
    <cellStyle name="Note 3 3 4 2" xfId="16040" xr:uid="{00000000-0005-0000-0000-0000943E0000}"/>
    <cellStyle name="Note 3 3 4 3" xfId="16041" xr:uid="{00000000-0005-0000-0000-0000953E0000}"/>
    <cellStyle name="Note 3 3 4 4" xfId="16042" xr:uid="{00000000-0005-0000-0000-0000963E0000}"/>
    <cellStyle name="Note 3 3 5" xfId="16043" xr:uid="{00000000-0005-0000-0000-0000973E0000}"/>
    <cellStyle name="Note 3 3 5 2" xfId="16044" xr:uid="{00000000-0005-0000-0000-0000983E0000}"/>
    <cellStyle name="Note 3 3 5 3" xfId="16045" xr:uid="{00000000-0005-0000-0000-0000993E0000}"/>
    <cellStyle name="Note 3 3 5 4" xfId="16046" xr:uid="{00000000-0005-0000-0000-00009A3E0000}"/>
    <cellStyle name="Note 3 3 6" xfId="16047" xr:uid="{00000000-0005-0000-0000-00009B3E0000}"/>
    <cellStyle name="Note 3 3 6 2" xfId="16048" xr:uid="{00000000-0005-0000-0000-00009C3E0000}"/>
    <cellStyle name="Note 3 3 6 3" xfId="16049" xr:uid="{00000000-0005-0000-0000-00009D3E0000}"/>
    <cellStyle name="Note 3 3 6 4" xfId="16050" xr:uid="{00000000-0005-0000-0000-00009E3E0000}"/>
    <cellStyle name="Note 3 3 7" xfId="16051" xr:uid="{00000000-0005-0000-0000-00009F3E0000}"/>
    <cellStyle name="Note 3 3 7 2" xfId="16052" xr:uid="{00000000-0005-0000-0000-0000A03E0000}"/>
    <cellStyle name="Note 3 3 7 3" xfId="16053" xr:uid="{00000000-0005-0000-0000-0000A13E0000}"/>
    <cellStyle name="Note 3 3 7 4" xfId="16054" xr:uid="{00000000-0005-0000-0000-0000A23E0000}"/>
    <cellStyle name="Note 3 3 8" xfId="16055" xr:uid="{00000000-0005-0000-0000-0000A33E0000}"/>
    <cellStyle name="Note 3 3 8 2" xfId="16056" xr:uid="{00000000-0005-0000-0000-0000A43E0000}"/>
    <cellStyle name="Note 3 3 8 3" xfId="16057" xr:uid="{00000000-0005-0000-0000-0000A53E0000}"/>
    <cellStyle name="Note 3 3 8 4" xfId="16058" xr:uid="{00000000-0005-0000-0000-0000A63E0000}"/>
    <cellStyle name="Note 3 3 9" xfId="16059" xr:uid="{00000000-0005-0000-0000-0000A73E0000}"/>
    <cellStyle name="Note 3 3 9 2" xfId="16060" xr:uid="{00000000-0005-0000-0000-0000A83E0000}"/>
    <cellStyle name="Note 3 3 9 3" xfId="16061" xr:uid="{00000000-0005-0000-0000-0000A93E0000}"/>
    <cellStyle name="Note 3 3 9 4" xfId="16062" xr:uid="{00000000-0005-0000-0000-0000AA3E0000}"/>
    <cellStyle name="Note 3 4" xfId="16063" xr:uid="{00000000-0005-0000-0000-0000AB3E0000}"/>
    <cellStyle name="Note 3 4 10" xfId="16064" xr:uid="{00000000-0005-0000-0000-0000AC3E0000}"/>
    <cellStyle name="Note 3 4 11" xfId="16065" xr:uid="{00000000-0005-0000-0000-0000AD3E0000}"/>
    <cellStyle name="Note 3 4 2" xfId="16066" xr:uid="{00000000-0005-0000-0000-0000AE3E0000}"/>
    <cellStyle name="Note 3 4 2 10" xfId="16067" xr:uid="{00000000-0005-0000-0000-0000AF3E0000}"/>
    <cellStyle name="Note 3 4 2 11" xfId="16068" xr:uid="{00000000-0005-0000-0000-0000B03E0000}"/>
    <cellStyle name="Note 3 4 2 2" xfId="16069" xr:uid="{00000000-0005-0000-0000-0000B13E0000}"/>
    <cellStyle name="Note 3 4 2 2 2" xfId="16070" xr:uid="{00000000-0005-0000-0000-0000B23E0000}"/>
    <cellStyle name="Note 3 4 2 2 3" xfId="16071" xr:uid="{00000000-0005-0000-0000-0000B33E0000}"/>
    <cellStyle name="Note 3 4 2 2 4" xfId="16072" xr:uid="{00000000-0005-0000-0000-0000B43E0000}"/>
    <cellStyle name="Note 3 4 2 3" xfId="16073" xr:uid="{00000000-0005-0000-0000-0000B53E0000}"/>
    <cellStyle name="Note 3 4 2 3 2" xfId="16074" xr:uid="{00000000-0005-0000-0000-0000B63E0000}"/>
    <cellStyle name="Note 3 4 2 3 3" xfId="16075" xr:uid="{00000000-0005-0000-0000-0000B73E0000}"/>
    <cellStyle name="Note 3 4 2 3 4" xfId="16076" xr:uid="{00000000-0005-0000-0000-0000B83E0000}"/>
    <cellStyle name="Note 3 4 2 4" xfId="16077" xr:uid="{00000000-0005-0000-0000-0000B93E0000}"/>
    <cellStyle name="Note 3 4 2 4 2" xfId="16078" xr:uid="{00000000-0005-0000-0000-0000BA3E0000}"/>
    <cellStyle name="Note 3 4 2 4 3" xfId="16079" xr:uid="{00000000-0005-0000-0000-0000BB3E0000}"/>
    <cellStyle name="Note 3 4 2 4 4" xfId="16080" xr:uid="{00000000-0005-0000-0000-0000BC3E0000}"/>
    <cellStyle name="Note 3 4 2 5" xfId="16081" xr:uid="{00000000-0005-0000-0000-0000BD3E0000}"/>
    <cellStyle name="Note 3 4 2 5 2" xfId="16082" xr:uid="{00000000-0005-0000-0000-0000BE3E0000}"/>
    <cellStyle name="Note 3 4 2 5 3" xfId="16083" xr:uid="{00000000-0005-0000-0000-0000BF3E0000}"/>
    <cellStyle name="Note 3 4 2 5 4" xfId="16084" xr:uid="{00000000-0005-0000-0000-0000C03E0000}"/>
    <cellStyle name="Note 3 4 2 6" xfId="16085" xr:uid="{00000000-0005-0000-0000-0000C13E0000}"/>
    <cellStyle name="Note 3 4 2 6 2" xfId="16086" xr:uid="{00000000-0005-0000-0000-0000C23E0000}"/>
    <cellStyle name="Note 3 4 2 6 3" xfId="16087" xr:uid="{00000000-0005-0000-0000-0000C33E0000}"/>
    <cellStyle name="Note 3 4 2 6 4" xfId="16088" xr:uid="{00000000-0005-0000-0000-0000C43E0000}"/>
    <cellStyle name="Note 3 4 2 7" xfId="16089" xr:uid="{00000000-0005-0000-0000-0000C53E0000}"/>
    <cellStyle name="Note 3 4 2 7 2" xfId="16090" xr:uid="{00000000-0005-0000-0000-0000C63E0000}"/>
    <cellStyle name="Note 3 4 2 7 3" xfId="16091" xr:uid="{00000000-0005-0000-0000-0000C73E0000}"/>
    <cellStyle name="Note 3 4 2 7 4" xfId="16092" xr:uid="{00000000-0005-0000-0000-0000C83E0000}"/>
    <cellStyle name="Note 3 4 2 8" xfId="16093" xr:uid="{00000000-0005-0000-0000-0000C93E0000}"/>
    <cellStyle name="Note 3 4 2 8 2" xfId="16094" xr:uid="{00000000-0005-0000-0000-0000CA3E0000}"/>
    <cellStyle name="Note 3 4 2 8 3" xfId="16095" xr:uid="{00000000-0005-0000-0000-0000CB3E0000}"/>
    <cellStyle name="Note 3 4 2 8 4" xfId="16096" xr:uid="{00000000-0005-0000-0000-0000CC3E0000}"/>
    <cellStyle name="Note 3 4 2 9" xfId="16097" xr:uid="{00000000-0005-0000-0000-0000CD3E0000}"/>
    <cellStyle name="Note 3 4 2 9 2" xfId="16098" xr:uid="{00000000-0005-0000-0000-0000CE3E0000}"/>
    <cellStyle name="Note 3 4 2 9 3" xfId="16099" xr:uid="{00000000-0005-0000-0000-0000CF3E0000}"/>
    <cellStyle name="Note 3 4 2 9 4" xfId="16100" xr:uid="{00000000-0005-0000-0000-0000D03E0000}"/>
    <cellStyle name="Note 3 4 3" xfId="16101" xr:uid="{00000000-0005-0000-0000-0000D13E0000}"/>
    <cellStyle name="Note 3 4 3 2" xfId="16102" xr:uid="{00000000-0005-0000-0000-0000D23E0000}"/>
    <cellStyle name="Note 3 4 3 3" xfId="16103" xr:uid="{00000000-0005-0000-0000-0000D33E0000}"/>
    <cellStyle name="Note 3 4 3 4" xfId="16104" xr:uid="{00000000-0005-0000-0000-0000D43E0000}"/>
    <cellStyle name="Note 3 4 4" xfId="16105" xr:uid="{00000000-0005-0000-0000-0000D53E0000}"/>
    <cellStyle name="Note 3 4 4 2" xfId="16106" xr:uid="{00000000-0005-0000-0000-0000D63E0000}"/>
    <cellStyle name="Note 3 4 4 3" xfId="16107" xr:uid="{00000000-0005-0000-0000-0000D73E0000}"/>
    <cellStyle name="Note 3 4 4 4" xfId="16108" xr:uid="{00000000-0005-0000-0000-0000D83E0000}"/>
    <cellStyle name="Note 3 4 5" xfId="16109" xr:uid="{00000000-0005-0000-0000-0000D93E0000}"/>
    <cellStyle name="Note 3 4 5 2" xfId="16110" xr:uid="{00000000-0005-0000-0000-0000DA3E0000}"/>
    <cellStyle name="Note 3 4 5 3" xfId="16111" xr:uid="{00000000-0005-0000-0000-0000DB3E0000}"/>
    <cellStyle name="Note 3 4 5 4" xfId="16112" xr:uid="{00000000-0005-0000-0000-0000DC3E0000}"/>
    <cellStyle name="Note 3 4 6" xfId="16113" xr:uid="{00000000-0005-0000-0000-0000DD3E0000}"/>
    <cellStyle name="Note 3 4 6 2" xfId="16114" xr:uid="{00000000-0005-0000-0000-0000DE3E0000}"/>
    <cellStyle name="Note 3 4 6 3" xfId="16115" xr:uid="{00000000-0005-0000-0000-0000DF3E0000}"/>
    <cellStyle name="Note 3 4 6 4" xfId="16116" xr:uid="{00000000-0005-0000-0000-0000E03E0000}"/>
    <cellStyle name="Note 3 4 7" xfId="16117" xr:uid="{00000000-0005-0000-0000-0000E13E0000}"/>
    <cellStyle name="Note 3 4 7 2" xfId="16118" xr:uid="{00000000-0005-0000-0000-0000E23E0000}"/>
    <cellStyle name="Note 3 4 7 3" xfId="16119" xr:uid="{00000000-0005-0000-0000-0000E33E0000}"/>
    <cellStyle name="Note 3 4 7 4" xfId="16120" xr:uid="{00000000-0005-0000-0000-0000E43E0000}"/>
    <cellStyle name="Note 3 4 8" xfId="16121" xr:uid="{00000000-0005-0000-0000-0000E53E0000}"/>
    <cellStyle name="Note 3 4 8 2" xfId="16122" xr:uid="{00000000-0005-0000-0000-0000E63E0000}"/>
    <cellStyle name="Note 3 4 8 3" xfId="16123" xr:uid="{00000000-0005-0000-0000-0000E73E0000}"/>
    <cellStyle name="Note 3 4 8 4" xfId="16124" xr:uid="{00000000-0005-0000-0000-0000E83E0000}"/>
    <cellStyle name="Note 3 4 9" xfId="16125" xr:uid="{00000000-0005-0000-0000-0000E93E0000}"/>
    <cellStyle name="Note 3 4 9 2" xfId="16126" xr:uid="{00000000-0005-0000-0000-0000EA3E0000}"/>
    <cellStyle name="Note 3 4 9 3" xfId="16127" xr:uid="{00000000-0005-0000-0000-0000EB3E0000}"/>
    <cellStyle name="Note 3 4 9 4" xfId="16128" xr:uid="{00000000-0005-0000-0000-0000EC3E0000}"/>
    <cellStyle name="Note 3 5" xfId="16129" xr:uid="{00000000-0005-0000-0000-0000ED3E0000}"/>
    <cellStyle name="Note 3 5 10" xfId="16130" xr:uid="{00000000-0005-0000-0000-0000EE3E0000}"/>
    <cellStyle name="Note 3 5 11" xfId="16131" xr:uid="{00000000-0005-0000-0000-0000EF3E0000}"/>
    <cellStyle name="Note 3 5 2" xfId="16132" xr:uid="{00000000-0005-0000-0000-0000F03E0000}"/>
    <cellStyle name="Note 3 5 2 2" xfId="16133" xr:uid="{00000000-0005-0000-0000-0000F13E0000}"/>
    <cellStyle name="Note 3 5 2 3" xfId="16134" xr:uid="{00000000-0005-0000-0000-0000F23E0000}"/>
    <cellStyle name="Note 3 5 2 4" xfId="16135" xr:uid="{00000000-0005-0000-0000-0000F33E0000}"/>
    <cellStyle name="Note 3 5 3" xfId="16136" xr:uid="{00000000-0005-0000-0000-0000F43E0000}"/>
    <cellStyle name="Note 3 5 3 2" xfId="16137" xr:uid="{00000000-0005-0000-0000-0000F53E0000}"/>
    <cellStyle name="Note 3 5 3 3" xfId="16138" xr:uid="{00000000-0005-0000-0000-0000F63E0000}"/>
    <cellStyle name="Note 3 5 3 4" xfId="16139" xr:uid="{00000000-0005-0000-0000-0000F73E0000}"/>
    <cellStyle name="Note 3 5 4" xfId="16140" xr:uid="{00000000-0005-0000-0000-0000F83E0000}"/>
    <cellStyle name="Note 3 5 4 2" xfId="16141" xr:uid="{00000000-0005-0000-0000-0000F93E0000}"/>
    <cellStyle name="Note 3 5 4 3" xfId="16142" xr:uid="{00000000-0005-0000-0000-0000FA3E0000}"/>
    <cellStyle name="Note 3 5 4 4" xfId="16143" xr:uid="{00000000-0005-0000-0000-0000FB3E0000}"/>
    <cellStyle name="Note 3 5 5" xfId="16144" xr:uid="{00000000-0005-0000-0000-0000FC3E0000}"/>
    <cellStyle name="Note 3 5 5 2" xfId="16145" xr:uid="{00000000-0005-0000-0000-0000FD3E0000}"/>
    <cellStyle name="Note 3 5 5 3" xfId="16146" xr:uid="{00000000-0005-0000-0000-0000FE3E0000}"/>
    <cellStyle name="Note 3 5 5 4" xfId="16147" xr:uid="{00000000-0005-0000-0000-0000FF3E0000}"/>
    <cellStyle name="Note 3 5 6" xfId="16148" xr:uid="{00000000-0005-0000-0000-0000003F0000}"/>
    <cellStyle name="Note 3 5 6 2" xfId="16149" xr:uid="{00000000-0005-0000-0000-0000013F0000}"/>
    <cellStyle name="Note 3 5 6 3" xfId="16150" xr:uid="{00000000-0005-0000-0000-0000023F0000}"/>
    <cellStyle name="Note 3 5 6 4" xfId="16151" xr:uid="{00000000-0005-0000-0000-0000033F0000}"/>
    <cellStyle name="Note 3 5 7" xfId="16152" xr:uid="{00000000-0005-0000-0000-0000043F0000}"/>
    <cellStyle name="Note 3 5 7 2" xfId="16153" xr:uid="{00000000-0005-0000-0000-0000053F0000}"/>
    <cellStyle name="Note 3 5 7 3" xfId="16154" xr:uid="{00000000-0005-0000-0000-0000063F0000}"/>
    <cellStyle name="Note 3 5 7 4" xfId="16155" xr:uid="{00000000-0005-0000-0000-0000073F0000}"/>
    <cellStyle name="Note 3 5 8" xfId="16156" xr:uid="{00000000-0005-0000-0000-0000083F0000}"/>
    <cellStyle name="Note 3 5 8 2" xfId="16157" xr:uid="{00000000-0005-0000-0000-0000093F0000}"/>
    <cellStyle name="Note 3 5 8 3" xfId="16158" xr:uid="{00000000-0005-0000-0000-00000A3F0000}"/>
    <cellStyle name="Note 3 5 8 4" xfId="16159" xr:uid="{00000000-0005-0000-0000-00000B3F0000}"/>
    <cellStyle name="Note 3 5 9" xfId="16160" xr:uid="{00000000-0005-0000-0000-00000C3F0000}"/>
    <cellStyle name="Note 3 5 9 2" xfId="16161" xr:uid="{00000000-0005-0000-0000-00000D3F0000}"/>
    <cellStyle name="Note 3 5 9 3" xfId="16162" xr:uid="{00000000-0005-0000-0000-00000E3F0000}"/>
    <cellStyle name="Note 3 5 9 4" xfId="16163" xr:uid="{00000000-0005-0000-0000-00000F3F0000}"/>
    <cellStyle name="Note 3 6" xfId="16164" xr:uid="{00000000-0005-0000-0000-0000103F0000}"/>
    <cellStyle name="Note 3 6 2" xfId="16165" xr:uid="{00000000-0005-0000-0000-0000113F0000}"/>
    <cellStyle name="Note 3 6 3" xfId="16166" xr:uid="{00000000-0005-0000-0000-0000123F0000}"/>
    <cellStyle name="Note 3 6 4" xfId="16167" xr:uid="{00000000-0005-0000-0000-0000133F0000}"/>
    <cellStyle name="Note 3 7" xfId="16168" xr:uid="{00000000-0005-0000-0000-0000143F0000}"/>
    <cellStyle name="Note 3 7 2" xfId="16169" xr:uid="{00000000-0005-0000-0000-0000153F0000}"/>
    <cellStyle name="Note 3 7 3" xfId="16170" xr:uid="{00000000-0005-0000-0000-0000163F0000}"/>
    <cellStyle name="Note 3 7 4" xfId="16171" xr:uid="{00000000-0005-0000-0000-0000173F0000}"/>
    <cellStyle name="Note 3 8" xfId="16172" xr:uid="{00000000-0005-0000-0000-0000183F0000}"/>
    <cellStyle name="Note 3 8 2" xfId="16173" xr:uid="{00000000-0005-0000-0000-0000193F0000}"/>
    <cellStyle name="Note 3 8 3" xfId="16174" xr:uid="{00000000-0005-0000-0000-00001A3F0000}"/>
    <cellStyle name="Note 3 8 4" xfId="16175" xr:uid="{00000000-0005-0000-0000-00001B3F0000}"/>
    <cellStyle name="Note 3 9" xfId="16176" xr:uid="{00000000-0005-0000-0000-00001C3F0000}"/>
    <cellStyle name="Note 3 9 2" xfId="16177" xr:uid="{00000000-0005-0000-0000-00001D3F0000}"/>
    <cellStyle name="Note 3 9 3" xfId="16178" xr:uid="{00000000-0005-0000-0000-00001E3F0000}"/>
    <cellStyle name="Note 3 9 4" xfId="16179" xr:uid="{00000000-0005-0000-0000-00001F3F0000}"/>
    <cellStyle name="Note 4" xfId="16180" xr:uid="{00000000-0005-0000-0000-0000203F0000}"/>
    <cellStyle name="Note 4 10" xfId="16181" xr:uid="{00000000-0005-0000-0000-0000213F0000}"/>
    <cellStyle name="Note 4 10 2" xfId="16182" xr:uid="{00000000-0005-0000-0000-0000223F0000}"/>
    <cellStyle name="Note 4 10 3" xfId="16183" xr:uid="{00000000-0005-0000-0000-0000233F0000}"/>
    <cellStyle name="Note 4 10 4" xfId="16184" xr:uid="{00000000-0005-0000-0000-0000243F0000}"/>
    <cellStyle name="Note 4 11" xfId="16185" xr:uid="{00000000-0005-0000-0000-0000253F0000}"/>
    <cellStyle name="Note 4 11 2" xfId="16186" xr:uid="{00000000-0005-0000-0000-0000263F0000}"/>
    <cellStyle name="Note 4 11 3" xfId="16187" xr:uid="{00000000-0005-0000-0000-0000273F0000}"/>
    <cellStyle name="Note 4 11 4" xfId="16188" xr:uid="{00000000-0005-0000-0000-0000283F0000}"/>
    <cellStyle name="Note 4 12" xfId="16189" xr:uid="{00000000-0005-0000-0000-0000293F0000}"/>
    <cellStyle name="Note 4 13" xfId="16190" xr:uid="{00000000-0005-0000-0000-00002A3F0000}"/>
    <cellStyle name="Note 4 14" xfId="16191" xr:uid="{00000000-0005-0000-0000-00002B3F0000}"/>
    <cellStyle name="Note 4 15" xfId="16192" xr:uid="{00000000-0005-0000-0000-00002C3F0000}"/>
    <cellStyle name="Note 4 2" xfId="16193" xr:uid="{00000000-0005-0000-0000-00002D3F0000}"/>
    <cellStyle name="Note 4 2 10" xfId="16194" xr:uid="{00000000-0005-0000-0000-00002E3F0000}"/>
    <cellStyle name="Note 4 2 11" xfId="16195" xr:uid="{00000000-0005-0000-0000-00002F3F0000}"/>
    <cellStyle name="Note 4 2 2" xfId="16196" xr:uid="{00000000-0005-0000-0000-0000303F0000}"/>
    <cellStyle name="Note 4 2 2 10" xfId="16197" xr:uid="{00000000-0005-0000-0000-0000313F0000}"/>
    <cellStyle name="Note 4 2 2 11" xfId="16198" xr:uid="{00000000-0005-0000-0000-0000323F0000}"/>
    <cellStyle name="Note 4 2 2 2" xfId="16199" xr:uid="{00000000-0005-0000-0000-0000333F0000}"/>
    <cellStyle name="Note 4 2 2 2 2" xfId="16200" xr:uid="{00000000-0005-0000-0000-0000343F0000}"/>
    <cellStyle name="Note 4 2 2 2 3" xfId="16201" xr:uid="{00000000-0005-0000-0000-0000353F0000}"/>
    <cellStyle name="Note 4 2 2 2 4" xfId="16202" xr:uid="{00000000-0005-0000-0000-0000363F0000}"/>
    <cellStyle name="Note 4 2 2 3" xfId="16203" xr:uid="{00000000-0005-0000-0000-0000373F0000}"/>
    <cellStyle name="Note 4 2 2 3 2" xfId="16204" xr:uid="{00000000-0005-0000-0000-0000383F0000}"/>
    <cellStyle name="Note 4 2 2 3 3" xfId="16205" xr:uid="{00000000-0005-0000-0000-0000393F0000}"/>
    <cellStyle name="Note 4 2 2 3 4" xfId="16206" xr:uid="{00000000-0005-0000-0000-00003A3F0000}"/>
    <cellStyle name="Note 4 2 2 4" xfId="16207" xr:uid="{00000000-0005-0000-0000-00003B3F0000}"/>
    <cellStyle name="Note 4 2 2 4 2" xfId="16208" xr:uid="{00000000-0005-0000-0000-00003C3F0000}"/>
    <cellStyle name="Note 4 2 2 4 3" xfId="16209" xr:uid="{00000000-0005-0000-0000-00003D3F0000}"/>
    <cellStyle name="Note 4 2 2 4 4" xfId="16210" xr:uid="{00000000-0005-0000-0000-00003E3F0000}"/>
    <cellStyle name="Note 4 2 2 5" xfId="16211" xr:uid="{00000000-0005-0000-0000-00003F3F0000}"/>
    <cellStyle name="Note 4 2 2 5 2" xfId="16212" xr:uid="{00000000-0005-0000-0000-0000403F0000}"/>
    <cellStyle name="Note 4 2 2 5 3" xfId="16213" xr:uid="{00000000-0005-0000-0000-0000413F0000}"/>
    <cellStyle name="Note 4 2 2 5 4" xfId="16214" xr:uid="{00000000-0005-0000-0000-0000423F0000}"/>
    <cellStyle name="Note 4 2 2 6" xfId="16215" xr:uid="{00000000-0005-0000-0000-0000433F0000}"/>
    <cellStyle name="Note 4 2 2 6 2" xfId="16216" xr:uid="{00000000-0005-0000-0000-0000443F0000}"/>
    <cellStyle name="Note 4 2 2 6 3" xfId="16217" xr:uid="{00000000-0005-0000-0000-0000453F0000}"/>
    <cellStyle name="Note 4 2 2 6 4" xfId="16218" xr:uid="{00000000-0005-0000-0000-0000463F0000}"/>
    <cellStyle name="Note 4 2 2 7" xfId="16219" xr:uid="{00000000-0005-0000-0000-0000473F0000}"/>
    <cellStyle name="Note 4 2 2 7 2" xfId="16220" xr:uid="{00000000-0005-0000-0000-0000483F0000}"/>
    <cellStyle name="Note 4 2 2 7 3" xfId="16221" xr:uid="{00000000-0005-0000-0000-0000493F0000}"/>
    <cellStyle name="Note 4 2 2 7 4" xfId="16222" xr:uid="{00000000-0005-0000-0000-00004A3F0000}"/>
    <cellStyle name="Note 4 2 2 8" xfId="16223" xr:uid="{00000000-0005-0000-0000-00004B3F0000}"/>
    <cellStyle name="Note 4 2 2 8 2" xfId="16224" xr:uid="{00000000-0005-0000-0000-00004C3F0000}"/>
    <cellStyle name="Note 4 2 2 8 3" xfId="16225" xr:uid="{00000000-0005-0000-0000-00004D3F0000}"/>
    <cellStyle name="Note 4 2 2 8 4" xfId="16226" xr:uid="{00000000-0005-0000-0000-00004E3F0000}"/>
    <cellStyle name="Note 4 2 2 9" xfId="16227" xr:uid="{00000000-0005-0000-0000-00004F3F0000}"/>
    <cellStyle name="Note 4 2 2 9 2" xfId="16228" xr:uid="{00000000-0005-0000-0000-0000503F0000}"/>
    <cellStyle name="Note 4 2 2 9 3" xfId="16229" xr:uid="{00000000-0005-0000-0000-0000513F0000}"/>
    <cellStyle name="Note 4 2 2 9 4" xfId="16230" xr:uid="{00000000-0005-0000-0000-0000523F0000}"/>
    <cellStyle name="Note 4 2 3" xfId="16231" xr:uid="{00000000-0005-0000-0000-0000533F0000}"/>
    <cellStyle name="Note 4 2 3 2" xfId="16232" xr:uid="{00000000-0005-0000-0000-0000543F0000}"/>
    <cellStyle name="Note 4 2 3 3" xfId="16233" xr:uid="{00000000-0005-0000-0000-0000553F0000}"/>
    <cellStyle name="Note 4 2 3 4" xfId="16234" xr:uid="{00000000-0005-0000-0000-0000563F0000}"/>
    <cellStyle name="Note 4 2 4" xfId="16235" xr:uid="{00000000-0005-0000-0000-0000573F0000}"/>
    <cellStyle name="Note 4 2 4 2" xfId="16236" xr:uid="{00000000-0005-0000-0000-0000583F0000}"/>
    <cellStyle name="Note 4 2 4 3" xfId="16237" xr:uid="{00000000-0005-0000-0000-0000593F0000}"/>
    <cellStyle name="Note 4 2 4 4" xfId="16238" xr:uid="{00000000-0005-0000-0000-00005A3F0000}"/>
    <cellStyle name="Note 4 2 5" xfId="16239" xr:uid="{00000000-0005-0000-0000-00005B3F0000}"/>
    <cellStyle name="Note 4 2 5 2" xfId="16240" xr:uid="{00000000-0005-0000-0000-00005C3F0000}"/>
    <cellStyle name="Note 4 2 5 3" xfId="16241" xr:uid="{00000000-0005-0000-0000-00005D3F0000}"/>
    <cellStyle name="Note 4 2 5 4" xfId="16242" xr:uid="{00000000-0005-0000-0000-00005E3F0000}"/>
    <cellStyle name="Note 4 2 6" xfId="16243" xr:uid="{00000000-0005-0000-0000-00005F3F0000}"/>
    <cellStyle name="Note 4 2 6 2" xfId="16244" xr:uid="{00000000-0005-0000-0000-0000603F0000}"/>
    <cellStyle name="Note 4 2 6 3" xfId="16245" xr:uid="{00000000-0005-0000-0000-0000613F0000}"/>
    <cellStyle name="Note 4 2 6 4" xfId="16246" xr:uid="{00000000-0005-0000-0000-0000623F0000}"/>
    <cellStyle name="Note 4 2 7" xfId="16247" xr:uid="{00000000-0005-0000-0000-0000633F0000}"/>
    <cellStyle name="Note 4 2 7 2" xfId="16248" xr:uid="{00000000-0005-0000-0000-0000643F0000}"/>
    <cellStyle name="Note 4 2 7 3" xfId="16249" xr:uid="{00000000-0005-0000-0000-0000653F0000}"/>
    <cellStyle name="Note 4 2 7 4" xfId="16250" xr:uid="{00000000-0005-0000-0000-0000663F0000}"/>
    <cellStyle name="Note 4 2 8" xfId="16251" xr:uid="{00000000-0005-0000-0000-0000673F0000}"/>
    <cellStyle name="Note 4 2 8 2" xfId="16252" xr:uid="{00000000-0005-0000-0000-0000683F0000}"/>
    <cellStyle name="Note 4 2 8 3" xfId="16253" xr:uid="{00000000-0005-0000-0000-0000693F0000}"/>
    <cellStyle name="Note 4 2 8 4" xfId="16254" xr:uid="{00000000-0005-0000-0000-00006A3F0000}"/>
    <cellStyle name="Note 4 2 9" xfId="16255" xr:uid="{00000000-0005-0000-0000-00006B3F0000}"/>
    <cellStyle name="Note 4 2 9 2" xfId="16256" xr:uid="{00000000-0005-0000-0000-00006C3F0000}"/>
    <cellStyle name="Note 4 2 9 3" xfId="16257" xr:uid="{00000000-0005-0000-0000-00006D3F0000}"/>
    <cellStyle name="Note 4 2 9 4" xfId="16258" xr:uid="{00000000-0005-0000-0000-00006E3F0000}"/>
    <cellStyle name="Note 4 3" xfId="16259" xr:uid="{00000000-0005-0000-0000-00006F3F0000}"/>
    <cellStyle name="Note 4 3 10" xfId="16260" xr:uid="{00000000-0005-0000-0000-0000703F0000}"/>
    <cellStyle name="Note 4 3 11" xfId="16261" xr:uid="{00000000-0005-0000-0000-0000713F0000}"/>
    <cellStyle name="Note 4 3 2" xfId="16262" xr:uid="{00000000-0005-0000-0000-0000723F0000}"/>
    <cellStyle name="Note 4 3 2 10" xfId="16263" xr:uid="{00000000-0005-0000-0000-0000733F0000}"/>
    <cellStyle name="Note 4 3 2 11" xfId="16264" xr:uid="{00000000-0005-0000-0000-0000743F0000}"/>
    <cellStyle name="Note 4 3 2 2" xfId="16265" xr:uid="{00000000-0005-0000-0000-0000753F0000}"/>
    <cellStyle name="Note 4 3 2 2 2" xfId="16266" xr:uid="{00000000-0005-0000-0000-0000763F0000}"/>
    <cellStyle name="Note 4 3 2 2 3" xfId="16267" xr:uid="{00000000-0005-0000-0000-0000773F0000}"/>
    <cellStyle name="Note 4 3 2 2 4" xfId="16268" xr:uid="{00000000-0005-0000-0000-0000783F0000}"/>
    <cellStyle name="Note 4 3 2 3" xfId="16269" xr:uid="{00000000-0005-0000-0000-0000793F0000}"/>
    <cellStyle name="Note 4 3 2 3 2" xfId="16270" xr:uid="{00000000-0005-0000-0000-00007A3F0000}"/>
    <cellStyle name="Note 4 3 2 3 3" xfId="16271" xr:uid="{00000000-0005-0000-0000-00007B3F0000}"/>
    <cellStyle name="Note 4 3 2 3 4" xfId="16272" xr:uid="{00000000-0005-0000-0000-00007C3F0000}"/>
    <cellStyle name="Note 4 3 2 4" xfId="16273" xr:uid="{00000000-0005-0000-0000-00007D3F0000}"/>
    <cellStyle name="Note 4 3 2 4 2" xfId="16274" xr:uid="{00000000-0005-0000-0000-00007E3F0000}"/>
    <cellStyle name="Note 4 3 2 4 3" xfId="16275" xr:uid="{00000000-0005-0000-0000-00007F3F0000}"/>
    <cellStyle name="Note 4 3 2 4 4" xfId="16276" xr:uid="{00000000-0005-0000-0000-0000803F0000}"/>
    <cellStyle name="Note 4 3 2 5" xfId="16277" xr:uid="{00000000-0005-0000-0000-0000813F0000}"/>
    <cellStyle name="Note 4 3 2 5 2" xfId="16278" xr:uid="{00000000-0005-0000-0000-0000823F0000}"/>
    <cellStyle name="Note 4 3 2 5 3" xfId="16279" xr:uid="{00000000-0005-0000-0000-0000833F0000}"/>
    <cellStyle name="Note 4 3 2 5 4" xfId="16280" xr:uid="{00000000-0005-0000-0000-0000843F0000}"/>
    <cellStyle name="Note 4 3 2 6" xfId="16281" xr:uid="{00000000-0005-0000-0000-0000853F0000}"/>
    <cellStyle name="Note 4 3 2 6 2" xfId="16282" xr:uid="{00000000-0005-0000-0000-0000863F0000}"/>
    <cellStyle name="Note 4 3 2 6 3" xfId="16283" xr:uid="{00000000-0005-0000-0000-0000873F0000}"/>
    <cellStyle name="Note 4 3 2 6 4" xfId="16284" xr:uid="{00000000-0005-0000-0000-0000883F0000}"/>
    <cellStyle name="Note 4 3 2 7" xfId="16285" xr:uid="{00000000-0005-0000-0000-0000893F0000}"/>
    <cellStyle name="Note 4 3 2 7 2" xfId="16286" xr:uid="{00000000-0005-0000-0000-00008A3F0000}"/>
    <cellStyle name="Note 4 3 2 7 3" xfId="16287" xr:uid="{00000000-0005-0000-0000-00008B3F0000}"/>
    <cellStyle name="Note 4 3 2 7 4" xfId="16288" xr:uid="{00000000-0005-0000-0000-00008C3F0000}"/>
    <cellStyle name="Note 4 3 2 8" xfId="16289" xr:uid="{00000000-0005-0000-0000-00008D3F0000}"/>
    <cellStyle name="Note 4 3 2 8 2" xfId="16290" xr:uid="{00000000-0005-0000-0000-00008E3F0000}"/>
    <cellStyle name="Note 4 3 2 8 3" xfId="16291" xr:uid="{00000000-0005-0000-0000-00008F3F0000}"/>
    <cellStyle name="Note 4 3 2 8 4" xfId="16292" xr:uid="{00000000-0005-0000-0000-0000903F0000}"/>
    <cellStyle name="Note 4 3 2 9" xfId="16293" xr:uid="{00000000-0005-0000-0000-0000913F0000}"/>
    <cellStyle name="Note 4 3 2 9 2" xfId="16294" xr:uid="{00000000-0005-0000-0000-0000923F0000}"/>
    <cellStyle name="Note 4 3 2 9 3" xfId="16295" xr:uid="{00000000-0005-0000-0000-0000933F0000}"/>
    <cellStyle name="Note 4 3 2 9 4" xfId="16296" xr:uid="{00000000-0005-0000-0000-0000943F0000}"/>
    <cellStyle name="Note 4 3 3" xfId="16297" xr:uid="{00000000-0005-0000-0000-0000953F0000}"/>
    <cellStyle name="Note 4 3 3 2" xfId="16298" xr:uid="{00000000-0005-0000-0000-0000963F0000}"/>
    <cellStyle name="Note 4 3 3 3" xfId="16299" xr:uid="{00000000-0005-0000-0000-0000973F0000}"/>
    <cellStyle name="Note 4 3 3 4" xfId="16300" xr:uid="{00000000-0005-0000-0000-0000983F0000}"/>
    <cellStyle name="Note 4 3 4" xfId="16301" xr:uid="{00000000-0005-0000-0000-0000993F0000}"/>
    <cellStyle name="Note 4 3 4 2" xfId="16302" xr:uid="{00000000-0005-0000-0000-00009A3F0000}"/>
    <cellStyle name="Note 4 3 4 3" xfId="16303" xr:uid="{00000000-0005-0000-0000-00009B3F0000}"/>
    <cellStyle name="Note 4 3 4 4" xfId="16304" xr:uid="{00000000-0005-0000-0000-00009C3F0000}"/>
    <cellStyle name="Note 4 3 5" xfId="16305" xr:uid="{00000000-0005-0000-0000-00009D3F0000}"/>
    <cellStyle name="Note 4 3 5 2" xfId="16306" xr:uid="{00000000-0005-0000-0000-00009E3F0000}"/>
    <cellStyle name="Note 4 3 5 3" xfId="16307" xr:uid="{00000000-0005-0000-0000-00009F3F0000}"/>
    <cellStyle name="Note 4 3 5 4" xfId="16308" xr:uid="{00000000-0005-0000-0000-0000A03F0000}"/>
    <cellStyle name="Note 4 3 6" xfId="16309" xr:uid="{00000000-0005-0000-0000-0000A13F0000}"/>
    <cellStyle name="Note 4 3 6 2" xfId="16310" xr:uid="{00000000-0005-0000-0000-0000A23F0000}"/>
    <cellStyle name="Note 4 3 6 3" xfId="16311" xr:uid="{00000000-0005-0000-0000-0000A33F0000}"/>
    <cellStyle name="Note 4 3 6 4" xfId="16312" xr:uid="{00000000-0005-0000-0000-0000A43F0000}"/>
    <cellStyle name="Note 4 3 7" xfId="16313" xr:uid="{00000000-0005-0000-0000-0000A53F0000}"/>
    <cellStyle name="Note 4 3 7 2" xfId="16314" xr:uid="{00000000-0005-0000-0000-0000A63F0000}"/>
    <cellStyle name="Note 4 3 7 3" xfId="16315" xr:uid="{00000000-0005-0000-0000-0000A73F0000}"/>
    <cellStyle name="Note 4 3 7 4" xfId="16316" xr:uid="{00000000-0005-0000-0000-0000A83F0000}"/>
    <cellStyle name="Note 4 3 8" xfId="16317" xr:uid="{00000000-0005-0000-0000-0000A93F0000}"/>
    <cellStyle name="Note 4 3 8 2" xfId="16318" xr:uid="{00000000-0005-0000-0000-0000AA3F0000}"/>
    <cellStyle name="Note 4 3 8 3" xfId="16319" xr:uid="{00000000-0005-0000-0000-0000AB3F0000}"/>
    <cellStyle name="Note 4 3 8 4" xfId="16320" xr:uid="{00000000-0005-0000-0000-0000AC3F0000}"/>
    <cellStyle name="Note 4 3 9" xfId="16321" xr:uid="{00000000-0005-0000-0000-0000AD3F0000}"/>
    <cellStyle name="Note 4 3 9 2" xfId="16322" xr:uid="{00000000-0005-0000-0000-0000AE3F0000}"/>
    <cellStyle name="Note 4 3 9 3" xfId="16323" xr:uid="{00000000-0005-0000-0000-0000AF3F0000}"/>
    <cellStyle name="Note 4 3 9 4" xfId="16324" xr:uid="{00000000-0005-0000-0000-0000B03F0000}"/>
    <cellStyle name="Note 4 4" xfId="16325" xr:uid="{00000000-0005-0000-0000-0000B13F0000}"/>
    <cellStyle name="Note 4 4 10" xfId="16326" xr:uid="{00000000-0005-0000-0000-0000B23F0000}"/>
    <cellStyle name="Note 4 4 11" xfId="16327" xr:uid="{00000000-0005-0000-0000-0000B33F0000}"/>
    <cellStyle name="Note 4 4 2" xfId="16328" xr:uid="{00000000-0005-0000-0000-0000B43F0000}"/>
    <cellStyle name="Note 4 4 2 2" xfId="16329" xr:uid="{00000000-0005-0000-0000-0000B53F0000}"/>
    <cellStyle name="Note 4 4 2 3" xfId="16330" xr:uid="{00000000-0005-0000-0000-0000B63F0000}"/>
    <cellStyle name="Note 4 4 2 4" xfId="16331" xr:uid="{00000000-0005-0000-0000-0000B73F0000}"/>
    <cellStyle name="Note 4 4 3" xfId="16332" xr:uid="{00000000-0005-0000-0000-0000B83F0000}"/>
    <cellStyle name="Note 4 4 3 2" xfId="16333" xr:uid="{00000000-0005-0000-0000-0000B93F0000}"/>
    <cellStyle name="Note 4 4 3 3" xfId="16334" xr:uid="{00000000-0005-0000-0000-0000BA3F0000}"/>
    <cellStyle name="Note 4 4 3 4" xfId="16335" xr:uid="{00000000-0005-0000-0000-0000BB3F0000}"/>
    <cellStyle name="Note 4 4 4" xfId="16336" xr:uid="{00000000-0005-0000-0000-0000BC3F0000}"/>
    <cellStyle name="Note 4 4 4 2" xfId="16337" xr:uid="{00000000-0005-0000-0000-0000BD3F0000}"/>
    <cellStyle name="Note 4 4 4 3" xfId="16338" xr:uid="{00000000-0005-0000-0000-0000BE3F0000}"/>
    <cellStyle name="Note 4 4 4 4" xfId="16339" xr:uid="{00000000-0005-0000-0000-0000BF3F0000}"/>
    <cellStyle name="Note 4 4 5" xfId="16340" xr:uid="{00000000-0005-0000-0000-0000C03F0000}"/>
    <cellStyle name="Note 4 4 5 2" xfId="16341" xr:uid="{00000000-0005-0000-0000-0000C13F0000}"/>
    <cellStyle name="Note 4 4 5 3" xfId="16342" xr:uid="{00000000-0005-0000-0000-0000C23F0000}"/>
    <cellStyle name="Note 4 4 5 4" xfId="16343" xr:uid="{00000000-0005-0000-0000-0000C33F0000}"/>
    <cellStyle name="Note 4 4 6" xfId="16344" xr:uid="{00000000-0005-0000-0000-0000C43F0000}"/>
    <cellStyle name="Note 4 4 6 2" xfId="16345" xr:uid="{00000000-0005-0000-0000-0000C53F0000}"/>
    <cellStyle name="Note 4 4 6 3" xfId="16346" xr:uid="{00000000-0005-0000-0000-0000C63F0000}"/>
    <cellStyle name="Note 4 4 6 4" xfId="16347" xr:uid="{00000000-0005-0000-0000-0000C73F0000}"/>
    <cellStyle name="Note 4 4 7" xfId="16348" xr:uid="{00000000-0005-0000-0000-0000C83F0000}"/>
    <cellStyle name="Note 4 4 7 2" xfId="16349" xr:uid="{00000000-0005-0000-0000-0000C93F0000}"/>
    <cellStyle name="Note 4 4 7 3" xfId="16350" xr:uid="{00000000-0005-0000-0000-0000CA3F0000}"/>
    <cellStyle name="Note 4 4 7 4" xfId="16351" xr:uid="{00000000-0005-0000-0000-0000CB3F0000}"/>
    <cellStyle name="Note 4 4 8" xfId="16352" xr:uid="{00000000-0005-0000-0000-0000CC3F0000}"/>
    <cellStyle name="Note 4 4 8 2" xfId="16353" xr:uid="{00000000-0005-0000-0000-0000CD3F0000}"/>
    <cellStyle name="Note 4 4 8 3" xfId="16354" xr:uid="{00000000-0005-0000-0000-0000CE3F0000}"/>
    <cellStyle name="Note 4 4 8 4" xfId="16355" xr:uid="{00000000-0005-0000-0000-0000CF3F0000}"/>
    <cellStyle name="Note 4 4 9" xfId="16356" xr:uid="{00000000-0005-0000-0000-0000D03F0000}"/>
    <cellStyle name="Note 4 4 9 2" xfId="16357" xr:uid="{00000000-0005-0000-0000-0000D13F0000}"/>
    <cellStyle name="Note 4 4 9 3" xfId="16358" xr:uid="{00000000-0005-0000-0000-0000D23F0000}"/>
    <cellStyle name="Note 4 4 9 4" xfId="16359" xr:uid="{00000000-0005-0000-0000-0000D33F0000}"/>
    <cellStyle name="Note 4 5" xfId="16360" xr:uid="{00000000-0005-0000-0000-0000D43F0000}"/>
    <cellStyle name="Note 4 5 2" xfId="16361" xr:uid="{00000000-0005-0000-0000-0000D53F0000}"/>
    <cellStyle name="Note 4 5 3" xfId="16362" xr:uid="{00000000-0005-0000-0000-0000D63F0000}"/>
    <cellStyle name="Note 4 5 4" xfId="16363" xr:uid="{00000000-0005-0000-0000-0000D73F0000}"/>
    <cellStyle name="Note 4 6" xfId="16364" xr:uid="{00000000-0005-0000-0000-0000D83F0000}"/>
    <cellStyle name="Note 4 6 2" xfId="16365" xr:uid="{00000000-0005-0000-0000-0000D93F0000}"/>
    <cellStyle name="Note 4 6 3" xfId="16366" xr:uid="{00000000-0005-0000-0000-0000DA3F0000}"/>
    <cellStyle name="Note 4 6 4" xfId="16367" xr:uid="{00000000-0005-0000-0000-0000DB3F0000}"/>
    <cellStyle name="Note 4 7" xfId="16368" xr:uid="{00000000-0005-0000-0000-0000DC3F0000}"/>
    <cellStyle name="Note 4 7 2" xfId="16369" xr:uid="{00000000-0005-0000-0000-0000DD3F0000}"/>
    <cellStyle name="Note 4 7 3" xfId="16370" xr:uid="{00000000-0005-0000-0000-0000DE3F0000}"/>
    <cellStyle name="Note 4 7 4" xfId="16371" xr:uid="{00000000-0005-0000-0000-0000DF3F0000}"/>
    <cellStyle name="Note 4 8" xfId="16372" xr:uid="{00000000-0005-0000-0000-0000E03F0000}"/>
    <cellStyle name="Note 4 8 2" xfId="16373" xr:uid="{00000000-0005-0000-0000-0000E13F0000}"/>
    <cellStyle name="Note 4 8 3" xfId="16374" xr:uid="{00000000-0005-0000-0000-0000E23F0000}"/>
    <cellStyle name="Note 4 8 4" xfId="16375" xr:uid="{00000000-0005-0000-0000-0000E33F0000}"/>
    <cellStyle name="Note 4 9" xfId="16376" xr:uid="{00000000-0005-0000-0000-0000E43F0000}"/>
    <cellStyle name="Note 4 9 2" xfId="16377" xr:uid="{00000000-0005-0000-0000-0000E53F0000}"/>
    <cellStyle name="Note 4 9 3" xfId="16378" xr:uid="{00000000-0005-0000-0000-0000E63F0000}"/>
    <cellStyle name="Note 4 9 4" xfId="16379" xr:uid="{00000000-0005-0000-0000-0000E73F0000}"/>
    <cellStyle name="Note 5" xfId="16380" xr:uid="{00000000-0005-0000-0000-0000E83F0000}"/>
    <cellStyle name="Note 5 10" xfId="16381" xr:uid="{00000000-0005-0000-0000-0000E93F0000}"/>
    <cellStyle name="Note 5 11" xfId="16382" xr:uid="{00000000-0005-0000-0000-0000EA3F0000}"/>
    <cellStyle name="Note 5 12" xfId="16383" xr:uid="{00000000-0005-0000-0000-0000EB3F0000}"/>
    <cellStyle name="Note 5 2" xfId="16384" xr:uid="{00000000-0005-0000-0000-0000EC3F0000}"/>
    <cellStyle name="Note 5 2 10" xfId="16385" xr:uid="{00000000-0005-0000-0000-0000ED3F0000}"/>
    <cellStyle name="Note 5 2 11" xfId="16386" xr:uid="{00000000-0005-0000-0000-0000EE3F0000}"/>
    <cellStyle name="Note 5 2 2" xfId="16387" xr:uid="{00000000-0005-0000-0000-0000EF3F0000}"/>
    <cellStyle name="Note 5 2 2 2" xfId="16388" xr:uid="{00000000-0005-0000-0000-0000F03F0000}"/>
    <cellStyle name="Note 5 2 2 3" xfId="16389" xr:uid="{00000000-0005-0000-0000-0000F13F0000}"/>
    <cellStyle name="Note 5 2 2 4" xfId="16390" xr:uid="{00000000-0005-0000-0000-0000F23F0000}"/>
    <cellStyle name="Note 5 2 3" xfId="16391" xr:uid="{00000000-0005-0000-0000-0000F33F0000}"/>
    <cellStyle name="Note 5 2 3 2" xfId="16392" xr:uid="{00000000-0005-0000-0000-0000F43F0000}"/>
    <cellStyle name="Note 5 2 3 3" xfId="16393" xr:uid="{00000000-0005-0000-0000-0000F53F0000}"/>
    <cellStyle name="Note 5 2 3 4" xfId="16394" xr:uid="{00000000-0005-0000-0000-0000F63F0000}"/>
    <cellStyle name="Note 5 2 4" xfId="16395" xr:uid="{00000000-0005-0000-0000-0000F73F0000}"/>
    <cellStyle name="Note 5 2 4 2" xfId="16396" xr:uid="{00000000-0005-0000-0000-0000F83F0000}"/>
    <cellStyle name="Note 5 2 4 3" xfId="16397" xr:uid="{00000000-0005-0000-0000-0000F93F0000}"/>
    <cellStyle name="Note 5 2 4 4" xfId="16398" xr:uid="{00000000-0005-0000-0000-0000FA3F0000}"/>
    <cellStyle name="Note 5 2 5" xfId="16399" xr:uid="{00000000-0005-0000-0000-0000FB3F0000}"/>
    <cellStyle name="Note 5 2 5 2" xfId="16400" xr:uid="{00000000-0005-0000-0000-0000FC3F0000}"/>
    <cellStyle name="Note 5 2 5 3" xfId="16401" xr:uid="{00000000-0005-0000-0000-0000FD3F0000}"/>
    <cellStyle name="Note 5 2 5 4" xfId="16402" xr:uid="{00000000-0005-0000-0000-0000FE3F0000}"/>
    <cellStyle name="Note 5 2 6" xfId="16403" xr:uid="{00000000-0005-0000-0000-0000FF3F0000}"/>
    <cellStyle name="Note 5 2 6 2" xfId="16404" xr:uid="{00000000-0005-0000-0000-000000400000}"/>
    <cellStyle name="Note 5 2 6 3" xfId="16405" xr:uid="{00000000-0005-0000-0000-000001400000}"/>
    <cellStyle name="Note 5 2 6 4" xfId="16406" xr:uid="{00000000-0005-0000-0000-000002400000}"/>
    <cellStyle name="Note 5 2 7" xfId="16407" xr:uid="{00000000-0005-0000-0000-000003400000}"/>
    <cellStyle name="Note 5 2 7 2" xfId="16408" xr:uid="{00000000-0005-0000-0000-000004400000}"/>
    <cellStyle name="Note 5 2 7 3" xfId="16409" xr:uid="{00000000-0005-0000-0000-000005400000}"/>
    <cellStyle name="Note 5 2 7 4" xfId="16410" xr:uid="{00000000-0005-0000-0000-000006400000}"/>
    <cellStyle name="Note 5 2 8" xfId="16411" xr:uid="{00000000-0005-0000-0000-000007400000}"/>
    <cellStyle name="Note 5 2 8 2" xfId="16412" xr:uid="{00000000-0005-0000-0000-000008400000}"/>
    <cellStyle name="Note 5 2 8 3" xfId="16413" xr:uid="{00000000-0005-0000-0000-000009400000}"/>
    <cellStyle name="Note 5 2 8 4" xfId="16414" xr:uid="{00000000-0005-0000-0000-00000A400000}"/>
    <cellStyle name="Note 5 2 9" xfId="16415" xr:uid="{00000000-0005-0000-0000-00000B400000}"/>
    <cellStyle name="Note 5 2 9 2" xfId="16416" xr:uid="{00000000-0005-0000-0000-00000C400000}"/>
    <cellStyle name="Note 5 2 9 3" xfId="16417" xr:uid="{00000000-0005-0000-0000-00000D400000}"/>
    <cellStyle name="Note 5 2 9 4" xfId="16418" xr:uid="{00000000-0005-0000-0000-00000E400000}"/>
    <cellStyle name="Note 5 3" xfId="16419" xr:uid="{00000000-0005-0000-0000-00000F400000}"/>
    <cellStyle name="Note 5 3 2" xfId="16420" xr:uid="{00000000-0005-0000-0000-000010400000}"/>
    <cellStyle name="Note 5 3 3" xfId="16421" xr:uid="{00000000-0005-0000-0000-000011400000}"/>
    <cellStyle name="Note 5 3 4" xfId="16422" xr:uid="{00000000-0005-0000-0000-000012400000}"/>
    <cellStyle name="Note 5 4" xfId="16423" xr:uid="{00000000-0005-0000-0000-000013400000}"/>
    <cellStyle name="Note 5 4 2" xfId="16424" xr:uid="{00000000-0005-0000-0000-000014400000}"/>
    <cellStyle name="Note 5 4 3" xfId="16425" xr:uid="{00000000-0005-0000-0000-000015400000}"/>
    <cellStyle name="Note 5 4 4" xfId="16426" xr:uid="{00000000-0005-0000-0000-000016400000}"/>
    <cellStyle name="Note 5 5" xfId="16427" xr:uid="{00000000-0005-0000-0000-000017400000}"/>
    <cellStyle name="Note 5 5 2" xfId="16428" xr:uid="{00000000-0005-0000-0000-000018400000}"/>
    <cellStyle name="Note 5 5 3" xfId="16429" xr:uid="{00000000-0005-0000-0000-000019400000}"/>
    <cellStyle name="Note 5 5 4" xfId="16430" xr:uid="{00000000-0005-0000-0000-00001A400000}"/>
    <cellStyle name="Note 5 6" xfId="16431" xr:uid="{00000000-0005-0000-0000-00001B400000}"/>
    <cellStyle name="Note 5 6 2" xfId="16432" xr:uid="{00000000-0005-0000-0000-00001C400000}"/>
    <cellStyle name="Note 5 6 3" xfId="16433" xr:uid="{00000000-0005-0000-0000-00001D400000}"/>
    <cellStyle name="Note 5 6 4" xfId="16434" xr:uid="{00000000-0005-0000-0000-00001E400000}"/>
    <cellStyle name="Note 5 7" xfId="16435" xr:uid="{00000000-0005-0000-0000-00001F400000}"/>
    <cellStyle name="Note 5 7 2" xfId="16436" xr:uid="{00000000-0005-0000-0000-000020400000}"/>
    <cellStyle name="Note 5 7 3" xfId="16437" xr:uid="{00000000-0005-0000-0000-000021400000}"/>
    <cellStyle name="Note 5 7 4" xfId="16438" xr:uid="{00000000-0005-0000-0000-000022400000}"/>
    <cellStyle name="Note 5 8" xfId="16439" xr:uid="{00000000-0005-0000-0000-000023400000}"/>
    <cellStyle name="Note 5 8 2" xfId="16440" xr:uid="{00000000-0005-0000-0000-000024400000}"/>
    <cellStyle name="Note 5 8 3" xfId="16441" xr:uid="{00000000-0005-0000-0000-000025400000}"/>
    <cellStyle name="Note 5 8 4" xfId="16442" xr:uid="{00000000-0005-0000-0000-000026400000}"/>
    <cellStyle name="Note 5 9" xfId="16443" xr:uid="{00000000-0005-0000-0000-000027400000}"/>
    <cellStyle name="Note 5 9 2" xfId="16444" xr:uid="{00000000-0005-0000-0000-000028400000}"/>
    <cellStyle name="Note 5 9 3" xfId="16445" xr:uid="{00000000-0005-0000-0000-000029400000}"/>
    <cellStyle name="Note 5 9 4" xfId="16446" xr:uid="{00000000-0005-0000-0000-00002A400000}"/>
    <cellStyle name="Note 6" xfId="16447" xr:uid="{00000000-0005-0000-0000-00002B400000}"/>
    <cellStyle name="Notes" xfId="16448" xr:uid="{00000000-0005-0000-0000-00002C400000}"/>
    <cellStyle name="nPlosion" xfId="16449" xr:uid="{00000000-0005-0000-0000-00002D400000}"/>
    <cellStyle name="nPlosion 10" xfId="16450" xr:uid="{00000000-0005-0000-0000-00002E400000}"/>
    <cellStyle name="nPlosion 2" xfId="16451" xr:uid="{00000000-0005-0000-0000-00002F400000}"/>
    <cellStyle name="nPlosion 2 2" xfId="16452" xr:uid="{00000000-0005-0000-0000-000030400000}"/>
    <cellStyle name="nPlosion 2 2 2" xfId="16453" xr:uid="{00000000-0005-0000-0000-000031400000}"/>
    <cellStyle name="nPlosion 2 2 3" xfId="16454" xr:uid="{00000000-0005-0000-0000-000032400000}"/>
    <cellStyle name="nPlosion 2 3" xfId="16455" xr:uid="{00000000-0005-0000-0000-000033400000}"/>
    <cellStyle name="nPlosion 2 4" xfId="16456" xr:uid="{00000000-0005-0000-0000-000034400000}"/>
    <cellStyle name="nPlosion 3" xfId="16457" xr:uid="{00000000-0005-0000-0000-000035400000}"/>
    <cellStyle name="nPlosion 3 2" xfId="16458" xr:uid="{00000000-0005-0000-0000-000036400000}"/>
    <cellStyle name="nPlosion 3 3" xfId="16459" xr:uid="{00000000-0005-0000-0000-000037400000}"/>
    <cellStyle name="nPlosion 4" xfId="16460" xr:uid="{00000000-0005-0000-0000-000038400000}"/>
    <cellStyle name="nPlosion 4 2" xfId="16461" xr:uid="{00000000-0005-0000-0000-000039400000}"/>
    <cellStyle name="nPlosion 4 3" xfId="16462" xr:uid="{00000000-0005-0000-0000-00003A400000}"/>
    <cellStyle name="nPlosion 5" xfId="16463" xr:uid="{00000000-0005-0000-0000-00003B400000}"/>
    <cellStyle name="nPlosion 5 2" xfId="16464" xr:uid="{00000000-0005-0000-0000-00003C400000}"/>
    <cellStyle name="nPlosion 5 3" xfId="16465" xr:uid="{00000000-0005-0000-0000-00003D400000}"/>
    <cellStyle name="nPlosion 6" xfId="16466" xr:uid="{00000000-0005-0000-0000-00003E400000}"/>
    <cellStyle name="nPlosion 6 2" xfId="16467" xr:uid="{00000000-0005-0000-0000-00003F400000}"/>
    <cellStyle name="nPlosion 6 3" xfId="16468" xr:uid="{00000000-0005-0000-0000-000040400000}"/>
    <cellStyle name="nPlosion 7" xfId="16469" xr:uid="{00000000-0005-0000-0000-000041400000}"/>
    <cellStyle name="nPlosion 7 2" xfId="16470" xr:uid="{00000000-0005-0000-0000-000042400000}"/>
    <cellStyle name="nPlosion 7 3" xfId="16471" xr:uid="{00000000-0005-0000-0000-000043400000}"/>
    <cellStyle name="nPlosion 8" xfId="16472" xr:uid="{00000000-0005-0000-0000-000044400000}"/>
    <cellStyle name="nPlosion 8 2" xfId="16473" xr:uid="{00000000-0005-0000-0000-000045400000}"/>
    <cellStyle name="nPlosion 8 3" xfId="16474" xr:uid="{00000000-0005-0000-0000-000046400000}"/>
    <cellStyle name="nPlosion 9" xfId="16475" xr:uid="{00000000-0005-0000-0000-000047400000}"/>
    <cellStyle name="Number" xfId="16476" xr:uid="{00000000-0005-0000-0000-000048400000}"/>
    <cellStyle name="Output 2" xfId="16477" xr:uid="{00000000-0005-0000-0000-000049400000}"/>
    <cellStyle name="Output 2 10" xfId="16478" xr:uid="{00000000-0005-0000-0000-00004A400000}"/>
    <cellStyle name="Output 2 2" xfId="16479" xr:uid="{00000000-0005-0000-0000-00004B400000}"/>
    <cellStyle name="Output 2 2 2" xfId="16480" xr:uid="{00000000-0005-0000-0000-00004C400000}"/>
    <cellStyle name="Output 2 2 2 2" xfId="16481" xr:uid="{00000000-0005-0000-0000-00004D400000}"/>
    <cellStyle name="Output 2 2 2 2 2" xfId="16482" xr:uid="{00000000-0005-0000-0000-00004E400000}"/>
    <cellStyle name="Output 2 2 2 2 2 2" xfId="16483" xr:uid="{00000000-0005-0000-0000-00004F400000}"/>
    <cellStyle name="Output 2 2 2 2 2 3" xfId="16484" xr:uid="{00000000-0005-0000-0000-000050400000}"/>
    <cellStyle name="Output 2 2 2 2 2 4" xfId="16485" xr:uid="{00000000-0005-0000-0000-000051400000}"/>
    <cellStyle name="Output 2 2 2 2 3" xfId="16486" xr:uid="{00000000-0005-0000-0000-000052400000}"/>
    <cellStyle name="Output 2 2 2 2 3 2" xfId="16487" xr:uid="{00000000-0005-0000-0000-000053400000}"/>
    <cellStyle name="Output 2 2 2 2 3 3" xfId="16488" xr:uid="{00000000-0005-0000-0000-000054400000}"/>
    <cellStyle name="Output 2 2 2 2 3 4" xfId="16489" xr:uid="{00000000-0005-0000-0000-000055400000}"/>
    <cellStyle name="Output 2 2 2 2 4" xfId="16490" xr:uid="{00000000-0005-0000-0000-000056400000}"/>
    <cellStyle name="Output 2 2 2 2 5" xfId="16491" xr:uid="{00000000-0005-0000-0000-000057400000}"/>
    <cellStyle name="Output 2 2 2 2 6" xfId="16492" xr:uid="{00000000-0005-0000-0000-000058400000}"/>
    <cellStyle name="Output 2 2 2 3" xfId="16493" xr:uid="{00000000-0005-0000-0000-000059400000}"/>
    <cellStyle name="Output 2 2 2 3 2" xfId="16494" xr:uid="{00000000-0005-0000-0000-00005A400000}"/>
    <cellStyle name="Output 2 2 2 3 3" xfId="16495" xr:uid="{00000000-0005-0000-0000-00005B400000}"/>
    <cellStyle name="Output 2 2 2 3 4" xfId="16496" xr:uid="{00000000-0005-0000-0000-00005C400000}"/>
    <cellStyle name="Output 2 2 2 4" xfId="16497" xr:uid="{00000000-0005-0000-0000-00005D400000}"/>
    <cellStyle name="Output 2 2 2 5" xfId="16498" xr:uid="{00000000-0005-0000-0000-00005E400000}"/>
    <cellStyle name="Output 2 2 2 6" xfId="16499" xr:uid="{00000000-0005-0000-0000-00005F400000}"/>
    <cellStyle name="Output 2 2 3" xfId="16500" xr:uid="{00000000-0005-0000-0000-000060400000}"/>
    <cellStyle name="Output 2 2 3 2" xfId="16501" xr:uid="{00000000-0005-0000-0000-000061400000}"/>
    <cellStyle name="Output 2 2 3 3" xfId="16502" xr:uid="{00000000-0005-0000-0000-000062400000}"/>
    <cellStyle name="Output 2 2 3 4" xfId="16503" xr:uid="{00000000-0005-0000-0000-000063400000}"/>
    <cellStyle name="Output 2 2 4" xfId="16504" xr:uid="{00000000-0005-0000-0000-000064400000}"/>
    <cellStyle name="Output 2 2 5" xfId="16505" xr:uid="{00000000-0005-0000-0000-000065400000}"/>
    <cellStyle name="Output 2 2 6" xfId="16506" xr:uid="{00000000-0005-0000-0000-000066400000}"/>
    <cellStyle name="Output 2 2 7" xfId="16507" xr:uid="{00000000-0005-0000-0000-000067400000}"/>
    <cellStyle name="Output 2 3" xfId="16508" xr:uid="{00000000-0005-0000-0000-000068400000}"/>
    <cellStyle name="Output 2 3 2" xfId="16509" xr:uid="{00000000-0005-0000-0000-000069400000}"/>
    <cellStyle name="Output 2 3 2 2" xfId="16510" xr:uid="{00000000-0005-0000-0000-00006A400000}"/>
    <cellStyle name="Output 2 3 2 2 2" xfId="16511" xr:uid="{00000000-0005-0000-0000-00006B400000}"/>
    <cellStyle name="Output 2 3 2 2 2 2" xfId="16512" xr:uid="{00000000-0005-0000-0000-00006C400000}"/>
    <cellStyle name="Output 2 3 2 2 2 3" xfId="16513" xr:uid="{00000000-0005-0000-0000-00006D400000}"/>
    <cellStyle name="Output 2 3 2 2 2 4" xfId="16514" xr:uid="{00000000-0005-0000-0000-00006E400000}"/>
    <cellStyle name="Output 2 3 2 2 3" xfId="16515" xr:uid="{00000000-0005-0000-0000-00006F400000}"/>
    <cellStyle name="Output 2 3 2 2 3 2" xfId="16516" xr:uid="{00000000-0005-0000-0000-000070400000}"/>
    <cellStyle name="Output 2 3 2 2 3 3" xfId="16517" xr:uid="{00000000-0005-0000-0000-000071400000}"/>
    <cellStyle name="Output 2 3 2 2 3 4" xfId="16518" xr:uid="{00000000-0005-0000-0000-000072400000}"/>
    <cellStyle name="Output 2 3 2 2 4" xfId="16519" xr:uid="{00000000-0005-0000-0000-000073400000}"/>
    <cellStyle name="Output 2 3 2 2 5" xfId="16520" xr:uid="{00000000-0005-0000-0000-000074400000}"/>
    <cellStyle name="Output 2 3 2 2 6" xfId="16521" xr:uid="{00000000-0005-0000-0000-000075400000}"/>
    <cellStyle name="Output 2 3 2 3" xfId="16522" xr:uid="{00000000-0005-0000-0000-000076400000}"/>
    <cellStyle name="Output 2 3 2 3 2" xfId="16523" xr:uid="{00000000-0005-0000-0000-000077400000}"/>
    <cellStyle name="Output 2 3 2 3 3" xfId="16524" xr:uid="{00000000-0005-0000-0000-000078400000}"/>
    <cellStyle name="Output 2 3 2 3 4" xfId="16525" xr:uid="{00000000-0005-0000-0000-000079400000}"/>
    <cellStyle name="Output 2 3 2 4" xfId="16526" xr:uid="{00000000-0005-0000-0000-00007A400000}"/>
    <cellStyle name="Output 2 3 2 5" xfId="16527" xr:uid="{00000000-0005-0000-0000-00007B400000}"/>
    <cellStyle name="Output 2 3 2 6" xfId="16528" xr:uid="{00000000-0005-0000-0000-00007C400000}"/>
    <cellStyle name="Output 2 3 3" xfId="16529" xr:uid="{00000000-0005-0000-0000-00007D400000}"/>
    <cellStyle name="Output 2 3 3 2" xfId="16530" xr:uid="{00000000-0005-0000-0000-00007E400000}"/>
    <cellStyle name="Output 2 3 3 3" xfId="16531" xr:uid="{00000000-0005-0000-0000-00007F400000}"/>
    <cellStyle name="Output 2 3 3 4" xfId="16532" xr:uid="{00000000-0005-0000-0000-000080400000}"/>
    <cellStyle name="Output 2 3 4" xfId="16533" xr:uid="{00000000-0005-0000-0000-000081400000}"/>
    <cellStyle name="Output 2 3 5" xfId="16534" xr:uid="{00000000-0005-0000-0000-000082400000}"/>
    <cellStyle name="Output 2 3 6" xfId="16535" xr:uid="{00000000-0005-0000-0000-000083400000}"/>
    <cellStyle name="Output 2 4" xfId="16536" xr:uid="{00000000-0005-0000-0000-000084400000}"/>
    <cellStyle name="Output 2 4 2" xfId="16537" xr:uid="{00000000-0005-0000-0000-000085400000}"/>
    <cellStyle name="Output 2 4 2 2" xfId="16538" xr:uid="{00000000-0005-0000-0000-000086400000}"/>
    <cellStyle name="Output 2 4 2 2 2" xfId="16539" xr:uid="{00000000-0005-0000-0000-000087400000}"/>
    <cellStyle name="Output 2 4 2 2 3" xfId="16540" xr:uid="{00000000-0005-0000-0000-000088400000}"/>
    <cellStyle name="Output 2 4 2 2 4" xfId="16541" xr:uid="{00000000-0005-0000-0000-000089400000}"/>
    <cellStyle name="Output 2 4 2 3" xfId="16542" xr:uid="{00000000-0005-0000-0000-00008A400000}"/>
    <cellStyle name="Output 2 4 2 3 2" xfId="16543" xr:uid="{00000000-0005-0000-0000-00008B400000}"/>
    <cellStyle name="Output 2 4 2 3 3" xfId="16544" xr:uid="{00000000-0005-0000-0000-00008C400000}"/>
    <cellStyle name="Output 2 4 2 3 4" xfId="16545" xr:uid="{00000000-0005-0000-0000-00008D400000}"/>
    <cellStyle name="Output 2 4 2 4" xfId="16546" xr:uid="{00000000-0005-0000-0000-00008E400000}"/>
    <cellStyle name="Output 2 4 2 5" xfId="16547" xr:uid="{00000000-0005-0000-0000-00008F400000}"/>
    <cellStyle name="Output 2 4 2 6" xfId="16548" xr:uid="{00000000-0005-0000-0000-000090400000}"/>
    <cellStyle name="Output 2 4 3" xfId="16549" xr:uid="{00000000-0005-0000-0000-000091400000}"/>
    <cellStyle name="Output 2 4 3 2" xfId="16550" xr:uid="{00000000-0005-0000-0000-000092400000}"/>
    <cellStyle name="Output 2 4 3 3" xfId="16551" xr:uid="{00000000-0005-0000-0000-000093400000}"/>
    <cellStyle name="Output 2 4 3 4" xfId="16552" xr:uid="{00000000-0005-0000-0000-000094400000}"/>
    <cellStyle name="Output 2 4 4" xfId="16553" xr:uid="{00000000-0005-0000-0000-000095400000}"/>
    <cellStyle name="Output 2 4 5" xfId="16554" xr:uid="{00000000-0005-0000-0000-000096400000}"/>
    <cellStyle name="Output 2 4 6" xfId="16555" xr:uid="{00000000-0005-0000-0000-000097400000}"/>
    <cellStyle name="Output 2 5" xfId="16556" xr:uid="{00000000-0005-0000-0000-000098400000}"/>
    <cellStyle name="Output 2 5 2" xfId="16557" xr:uid="{00000000-0005-0000-0000-000099400000}"/>
    <cellStyle name="Output 2 5 3" xfId="16558" xr:uid="{00000000-0005-0000-0000-00009A400000}"/>
    <cellStyle name="Output 2 5 4" xfId="16559" xr:uid="{00000000-0005-0000-0000-00009B400000}"/>
    <cellStyle name="Output 2 6" xfId="16560" xr:uid="{00000000-0005-0000-0000-00009C400000}"/>
    <cellStyle name="Output 2 7" xfId="16561" xr:uid="{00000000-0005-0000-0000-00009D400000}"/>
    <cellStyle name="Output 2 8" xfId="16562" xr:uid="{00000000-0005-0000-0000-00009E400000}"/>
    <cellStyle name="Output 2 9" xfId="16563" xr:uid="{00000000-0005-0000-0000-00009F400000}"/>
    <cellStyle name="Output 3" xfId="16564" xr:uid="{00000000-0005-0000-0000-0000A0400000}"/>
    <cellStyle name="Output 3 10" xfId="16565" xr:uid="{00000000-0005-0000-0000-0000A1400000}"/>
    <cellStyle name="Output 3 11" xfId="16566" xr:uid="{00000000-0005-0000-0000-0000A2400000}"/>
    <cellStyle name="Output 3 2" xfId="16567" xr:uid="{00000000-0005-0000-0000-0000A3400000}"/>
    <cellStyle name="Output 3 2 2" xfId="16568" xr:uid="{00000000-0005-0000-0000-0000A4400000}"/>
    <cellStyle name="Output 3 2 2 2" xfId="16569" xr:uid="{00000000-0005-0000-0000-0000A5400000}"/>
    <cellStyle name="Output 3 2 2 2 2" xfId="16570" xr:uid="{00000000-0005-0000-0000-0000A6400000}"/>
    <cellStyle name="Output 3 2 2 2 2 2" xfId="16571" xr:uid="{00000000-0005-0000-0000-0000A7400000}"/>
    <cellStyle name="Output 3 2 2 2 2 3" xfId="16572" xr:uid="{00000000-0005-0000-0000-0000A8400000}"/>
    <cellStyle name="Output 3 2 2 2 2 4" xfId="16573" xr:uid="{00000000-0005-0000-0000-0000A9400000}"/>
    <cellStyle name="Output 3 2 2 2 3" xfId="16574" xr:uid="{00000000-0005-0000-0000-0000AA400000}"/>
    <cellStyle name="Output 3 2 2 2 3 2" xfId="16575" xr:uid="{00000000-0005-0000-0000-0000AB400000}"/>
    <cellStyle name="Output 3 2 2 2 3 3" xfId="16576" xr:uid="{00000000-0005-0000-0000-0000AC400000}"/>
    <cellStyle name="Output 3 2 2 2 3 4" xfId="16577" xr:uid="{00000000-0005-0000-0000-0000AD400000}"/>
    <cellStyle name="Output 3 2 2 2 4" xfId="16578" xr:uid="{00000000-0005-0000-0000-0000AE400000}"/>
    <cellStyle name="Output 3 2 2 2 5" xfId="16579" xr:uid="{00000000-0005-0000-0000-0000AF400000}"/>
    <cellStyle name="Output 3 2 2 2 6" xfId="16580" xr:uid="{00000000-0005-0000-0000-0000B0400000}"/>
    <cellStyle name="Output 3 2 2 3" xfId="16581" xr:uid="{00000000-0005-0000-0000-0000B1400000}"/>
    <cellStyle name="Output 3 2 2 3 2" xfId="16582" xr:uid="{00000000-0005-0000-0000-0000B2400000}"/>
    <cellStyle name="Output 3 2 2 3 3" xfId="16583" xr:uid="{00000000-0005-0000-0000-0000B3400000}"/>
    <cellStyle name="Output 3 2 2 3 4" xfId="16584" xr:uid="{00000000-0005-0000-0000-0000B4400000}"/>
    <cellStyle name="Output 3 2 2 4" xfId="16585" xr:uid="{00000000-0005-0000-0000-0000B5400000}"/>
    <cellStyle name="Output 3 2 2 5" xfId="16586" xr:uid="{00000000-0005-0000-0000-0000B6400000}"/>
    <cellStyle name="Output 3 2 2 6" xfId="16587" xr:uid="{00000000-0005-0000-0000-0000B7400000}"/>
    <cellStyle name="Output 3 2 3" xfId="16588" xr:uid="{00000000-0005-0000-0000-0000B8400000}"/>
    <cellStyle name="Output 3 2 3 2" xfId="16589" xr:uid="{00000000-0005-0000-0000-0000B9400000}"/>
    <cellStyle name="Output 3 2 3 3" xfId="16590" xr:uid="{00000000-0005-0000-0000-0000BA400000}"/>
    <cellStyle name="Output 3 2 3 4" xfId="16591" xr:uid="{00000000-0005-0000-0000-0000BB400000}"/>
    <cellStyle name="Output 3 2 4" xfId="16592" xr:uid="{00000000-0005-0000-0000-0000BC400000}"/>
    <cellStyle name="Output 3 2 5" xfId="16593" xr:uid="{00000000-0005-0000-0000-0000BD400000}"/>
    <cellStyle name="Output 3 2 6" xfId="16594" xr:uid="{00000000-0005-0000-0000-0000BE400000}"/>
    <cellStyle name="Output 3 3" xfId="16595" xr:uid="{00000000-0005-0000-0000-0000BF400000}"/>
    <cellStyle name="Output 3 3 2" xfId="16596" xr:uid="{00000000-0005-0000-0000-0000C0400000}"/>
    <cellStyle name="Output 3 3 2 2" xfId="16597" xr:uid="{00000000-0005-0000-0000-0000C1400000}"/>
    <cellStyle name="Output 3 3 2 2 2" xfId="16598" xr:uid="{00000000-0005-0000-0000-0000C2400000}"/>
    <cellStyle name="Output 3 3 2 2 3" xfId="16599" xr:uid="{00000000-0005-0000-0000-0000C3400000}"/>
    <cellStyle name="Output 3 3 2 2 4" xfId="16600" xr:uid="{00000000-0005-0000-0000-0000C4400000}"/>
    <cellStyle name="Output 3 3 2 3" xfId="16601" xr:uid="{00000000-0005-0000-0000-0000C5400000}"/>
    <cellStyle name="Output 3 3 2 3 2" xfId="16602" xr:uid="{00000000-0005-0000-0000-0000C6400000}"/>
    <cellStyle name="Output 3 3 2 3 3" xfId="16603" xr:uid="{00000000-0005-0000-0000-0000C7400000}"/>
    <cellStyle name="Output 3 3 2 3 4" xfId="16604" xr:uid="{00000000-0005-0000-0000-0000C8400000}"/>
    <cellStyle name="Output 3 3 2 4" xfId="16605" xr:uid="{00000000-0005-0000-0000-0000C9400000}"/>
    <cellStyle name="Output 3 3 2 5" xfId="16606" xr:uid="{00000000-0005-0000-0000-0000CA400000}"/>
    <cellStyle name="Output 3 3 2 6" xfId="16607" xr:uid="{00000000-0005-0000-0000-0000CB400000}"/>
    <cellStyle name="Output 3 3 3" xfId="16608" xr:uid="{00000000-0005-0000-0000-0000CC400000}"/>
    <cellStyle name="Output 3 3 3 2" xfId="16609" xr:uid="{00000000-0005-0000-0000-0000CD400000}"/>
    <cellStyle name="Output 3 3 3 3" xfId="16610" xr:uid="{00000000-0005-0000-0000-0000CE400000}"/>
    <cellStyle name="Output 3 3 3 4" xfId="16611" xr:uid="{00000000-0005-0000-0000-0000CF400000}"/>
    <cellStyle name="Output 3 3 4" xfId="16612" xr:uid="{00000000-0005-0000-0000-0000D0400000}"/>
    <cellStyle name="Output 3 3 5" xfId="16613" xr:uid="{00000000-0005-0000-0000-0000D1400000}"/>
    <cellStyle name="Output 3 3 6" xfId="16614" xr:uid="{00000000-0005-0000-0000-0000D2400000}"/>
    <cellStyle name="Output 3 4" xfId="16615" xr:uid="{00000000-0005-0000-0000-0000D3400000}"/>
    <cellStyle name="Output 3 4 2" xfId="16616" xr:uid="{00000000-0005-0000-0000-0000D4400000}"/>
    <cellStyle name="Output 3 4 2 2" xfId="16617" xr:uid="{00000000-0005-0000-0000-0000D5400000}"/>
    <cellStyle name="Output 3 4 2 2 2" xfId="16618" xr:uid="{00000000-0005-0000-0000-0000D6400000}"/>
    <cellStyle name="Output 3 4 2 2 3" xfId="16619" xr:uid="{00000000-0005-0000-0000-0000D7400000}"/>
    <cellStyle name="Output 3 4 2 2 4" xfId="16620" xr:uid="{00000000-0005-0000-0000-0000D8400000}"/>
    <cellStyle name="Output 3 4 2 3" xfId="16621" xr:uid="{00000000-0005-0000-0000-0000D9400000}"/>
    <cellStyle name="Output 3 4 2 3 2" xfId="16622" xr:uid="{00000000-0005-0000-0000-0000DA400000}"/>
    <cellStyle name="Output 3 4 2 3 3" xfId="16623" xr:uid="{00000000-0005-0000-0000-0000DB400000}"/>
    <cellStyle name="Output 3 4 2 3 4" xfId="16624" xr:uid="{00000000-0005-0000-0000-0000DC400000}"/>
    <cellStyle name="Output 3 4 2 4" xfId="16625" xr:uid="{00000000-0005-0000-0000-0000DD400000}"/>
    <cellStyle name="Output 3 4 2 5" xfId="16626" xr:uid="{00000000-0005-0000-0000-0000DE400000}"/>
    <cellStyle name="Output 3 4 2 6" xfId="16627" xr:uid="{00000000-0005-0000-0000-0000DF400000}"/>
    <cellStyle name="Output 3 4 3" xfId="16628" xr:uid="{00000000-0005-0000-0000-0000E0400000}"/>
    <cellStyle name="Output 3 4 3 2" xfId="16629" xr:uid="{00000000-0005-0000-0000-0000E1400000}"/>
    <cellStyle name="Output 3 4 3 3" xfId="16630" xr:uid="{00000000-0005-0000-0000-0000E2400000}"/>
    <cellStyle name="Output 3 4 3 4" xfId="16631" xr:uid="{00000000-0005-0000-0000-0000E3400000}"/>
    <cellStyle name="Output 3 4 4" xfId="16632" xr:uid="{00000000-0005-0000-0000-0000E4400000}"/>
    <cellStyle name="Output 3 4 5" xfId="16633" xr:uid="{00000000-0005-0000-0000-0000E5400000}"/>
    <cellStyle name="Output 3 4 6" xfId="16634" xr:uid="{00000000-0005-0000-0000-0000E6400000}"/>
    <cellStyle name="Output 3 5" xfId="16635" xr:uid="{00000000-0005-0000-0000-0000E7400000}"/>
    <cellStyle name="Output 3 5 2" xfId="16636" xr:uid="{00000000-0005-0000-0000-0000E8400000}"/>
    <cellStyle name="Output 3 5 3" xfId="16637" xr:uid="{00000000-0005-0000-0000-0000E9400000}"/>
    <cellStyle name="Output 3 5 4" xfId="16638" xr:uid="{00000000-0005-0000-0000-0000EA400000}"/>
    <cellStyle name="Output 3 6" xfId="16639" xr:uid="{00000000-0005-0000-0000-0000EB400000}"/>
    <cellStyle name="Output 3 7" xfId="16640" xr:uid="{00000000-0005-0000-0000-0000EC400000}"/>
    <cellStyle name="Output 3 8" xfId="16641" xr:uid="{00000000-0005-0000-0000-0000ED400000}"/>
    <cellStyle name="Output 3 9" xfId="16642" xr:uid="{00000000-0005-0000-0000-0000EE400000}"/>
    <cellStyle name="Output 4" xfId="16643" xr:uid="{00000000-0005-0000-0000-0000EF400000}"/>
    <cellStyle name="Owed_Amt" xfId="16644" xr:uid="{00000000-0005-0000-0000-0000F0400000}"/>
    <cellStyle name="Paid_Amt" xfId="16645" xr:uid="{00000000-0005-0000-0000-0000F1400000}"/>
    <cellStyle name="Parent row" xfId="67" xr:uid="{00000000-0005-0000-0000-0000F2400000}"/>
    <cellStyle name="pb_page_heading_LS" xfId="16646" xr:uid="{00000000-0005-0000-0000-0000F3400000}"/>
    <cellStyle name="pchya" xfId="16647" xr:uid="{00000000-0005-0000-0000-0000F4400000}"/>
    <cellStyle name="pchya 2" xfId="16648" xr:uid="{00000000-0005-0000-0000-0000F5400000}"/>
    <cellStyle name="pchya 2 2" xfId="16649" xr:uid="{00000000-0005-0000-0000-0000F6400000}"/>
    <cellStyle name="pchya 3" xfId="16650" xr:uid="{00000000-0005-0000-0000-0000F7400000}"/>
    <cellStyle name="pchya 4" xfId="16651" xr:uid="{00000000-0005-0000-0000-0000F8400000}"/>
    <cellStyle name="pchya 5" xfId="16652" xr:uid="{00000000-0005-0000-0000-0000F9400000}"/>
    <cellStyle name="Pct_of_Sales" xfId="16653" xr:uid="{00000000-0005-0000-0000-0000FA400000}"/>
    <cellStyle name="Percent" xfId="2" builtinId="5"/>
    <cellStyle name="Percent [1]" xfId="16654" xr:uid="{00000000-0005-0000-0000-0000FC400000}"/>
    <cellStyle name="Percent [1] 2" xfId="16655" xr:uid="{00000000-0005-0000-0000-0000FD400000}"/>
    <cellStyle name="Percent [1] 2 2" xfId="16656" xr:uid="{00000000-0005-0000-0000-0000FE400000}"/>
    <cellStyle name="Percent [1] 3" xfId="16657" xr:uid="{00000000-0005-0000-0000-0000FF400000}"/>
    <cellStyle name="Percent [1] 4" xfId="16658" xr:uid="{00000000-0005-0000-0000-000000410000}"/>
    <cellStyle name="Percent [1] 5" xfId="16659" xr:uid="{00000000-0005-0000-0000-000001410000}"/>
    <cellStyle name="Percent [1] 6" xfId="16660" xr:uid="{00000000-0005-0000-0000-000002410000}"/>
    <cellStyle name="Percent [1] 7" xfId="16661" xr:uid="{00000000-0005-0000-0000-000003410000}"/>
    <cellStyle name="Percent [1] 8" xfId="16662" xr:uid="{00000000-0005-0000-0000-000004410000}"/>
    <cellStyle name="Percent [2]" xfId="16663" xr:uid="{00000000-0005-0000-0000-000005410000}"/>
    <cellStyle name="Percent [2] 10" xfId="16664" xr:uid="{00000000-0005-0000-0000-000006410000}"/>
    <cellStyle name="Percent [2] 11" xfId="16665" xr:uid="{00000000-0005-0000-0000-000007410000}"/>
    <cellStyle name="Percent [2] 2" xfId="16666" xr:uid="{00000000-0005-0000-0000-000008410000}"/>
    <cellStyle name="Percent [2] 2 2" xfId="16667" xr:uid="{00000000-0005-0000-0000-000009410000}"/>
    <cellStyle name="Percent [2] 2 2 2" xfId="16668" xr:uid="{00000000-0005-0000-0000-00000A410000}"/>
    <cellStyle name="Percent [2] 2 2 3" xfId="16669" xr:uid="{00000000-0005-0000-0000-00000B410000}"/>
    <cellStyle name="Percent [2] 2 3" xfId="16670" xr:uid="{00000000-0005-0000-0000-00000C410000}"/>
    <cellStyle name="Percent [2] 2 4" xfId="16671" xr:uid="{00000000-0005-0000-0000-00000D410000}"/>
    <cellStyle name="Percent [2] 3" xfId="16672" xr:uid="{00000000-0005-0000-0000-00000E410000}"/>
    <cellStyle name="Percent [2] 3 2" xfId="16673" xr:uid="{00000000-0005-0000-0000-00000F410000}"/>
    <cellStyle name="Percent [2] 3 3" xfId="16674" xr:uid="{00000000-0005-0000-0000-000010410000}"/>
    <cellStyle name="Percent [2] 4" xfId="16675" xr:uid="{00000000-0005-0000-0000-000011410000}"/>
    <cellStyle name="Percent [2] 4 2" xfId="16676" xr:uid="{00000000-0005-0000-0000-000012410000}"/>
    <cellStyle name="Percent [2] 4 3" xfId="16677" xr:uid="{00000000-0005-0000-0000-000013410000}"/>
    <cellStyle name="Percent [2] 5" xfId="16678" xr:uid="{00000000-0005-0000-0000-000014410000}"/>
    <cellStyle name="Percent [2] 5 2" xfId="16679" xr:uid="{00000000-0005-0000-0000-000015410000}"/>
    <cellStyle name="Percent [2] 5 3" xfId="16680" xr:uid="{00000000-0005-0000-0000-000016410000}"/>
    <cellStyle name="Percent [2] 6" xfId="16681" xr:uid="{00000000-0005-0000-0000-000017410000}"/>
    <cellStyle name="Percent [2] 6 2" xfId="16682" xr:uid="{00000000-0005-0000-0000-000018410000}"/>
    <cellStyle name="Percent [2] 6 3" xfId="16683" xr:uid="{00000000-0005-0000-0000-000019410000}"/>
    <cellStyle name="Percent [2] 7" xfId="16684" xr:uid="{00000000-0005-0000-0000-00001A410000}"/>
    <cellStyle name="Percent [2] 7 2" xfId="16685" xr:uid="{00000000-0005-0000-0000-00001B410000}"/>
    <cellStyle name="Percent [2] 7 3" xfId="16686" xr:uid="{00000000-0005-0000-0000-00001C410000}"/>
    <cellStyle name="Percent [2] 8" xfId="16687" xr:uid="{00000000-0005-0000-0000-00001D410000}"/>
    <cellStyle name="Percent [2] 8 2" xfId="16688" xr:uid="{00000000-0005-0000-0000-00001E410000}"/>
    <cellStyle name="Percent [2] 8 3" xfId="16689" xr:uid="{00000000-0005-0000-0000-00001F410000}"/>
    <cellStyle name="Percent [2] 9" xfId="16690" xr:uid="{00000000-0005-0000-0000-000020410000}"/>
    <cellStyle name="Percent 10" xfId="16691" xr:uid="{00000000-0005-0000-0000-000021410000}"/>
    <cellStyle name="Percent 10 2" xfId="16692" xr:uid="{00000000-0005-0000-0000-000022410000}"/>
    <cellStyle name="Percent 10 2 2" xfId="16693" xr:uid="{00000000-0005-0000-0000-000023410000}"/>
    <cellStyle name="Percent 10 3" xfId="16694" xr:uid="{00000000-0005-0000-0000-000024410000}"/>
    <cellStyle name="Percent 11" xfId="16695" xr:uid="{00000000-0005-0000-0000-000025410000}"/>
    <cellStyle name="Percent 11 2" xfId="16696" xr:uid="{00000000-0005-0000-0000-000026410000}"/>
    <cellStyle name="Percent 11 2 2" xfId="16697" xr:uid="{00000000-0005-0000-0000-000027410000}"/>
    <cellStyle name="Percent 11 3" xfId="16698" xr:uid="{00000000-0005-0000-0000-000028410000}"/>
    <cellStyle name="Percent 11 4" xfId="16699" xr:uid="{00000000-0005-0000-0000-000029410000}"/>
    <cellStyle name="Percent 11 5" xfId="16700" xr:uid="{00000000-0005-0000-0000-00002A410000}"/>
    <cellStyle name="Percent 12" xfId="16701" xr:uid="{00000000-0005-0000-0000-00002B410000}"/>
    <cellStyle name="Percent 12 2" xfId="16702" xr:uid="{00000000-0005-0000-0000-00002C410000}"/>
    <cellStyle name="Percent 12 2 2" xfId="16703" xr:uid="{00000000-0005-0000-0000-00002D410000}"/>
    <cellStyle name="Percent 12 3" xfId="16704" xr:uid="{00000000-0005-0000-0000-00002E410000}"/>
    <cellStyle name="Percent 13" xfId="16705" xr:uid="{00000000-0005-0000-0000-00002F410000}"/>
    <cellStyle name="Percent 13 2" xfId="16706" xr:uid="{00000000-0005-0000-0000-000030410000}"/>
    <cellStyle name="Percent 13 2 2" xfId="16707" xr:uid="{00000000-0005-0000-0000-000031410000}"/>
    <cellStyle name="Percent 13 3" xfId="16708" xr:uid="{00000000-0005-0000-0000-000032410000}"/>
    <cellStyle name="Percent 14" xfId="16709" xr:uid="{00000000-0005-0000-0000-000033410000}"/>
    <cellStyle name="Percent 14 2" xfId="16710" xr:uid="{00000000-0005-0000-0000-000034410000}"/>
    <cellStyle name="Percent 14 2 2" xfId="16711" xr:uid="{00000000-0005-0000-0000-000035410000}"/>
    <cellStyle name="Percent 14 3" xfId="16712" xr:uid="{00000000-0005-0000-0000-000036410000}"/>
    <cellStyle name="Percent 15" xfId="16713" xr:uid="{00000000-0005-0000-0000-000037410000}"/>
    <cellStyle name="Percent 15 2" xfId="16714" xr:uid="{00000000-0005-0000-0000-000038410000}"/>
    <cellStyle name="Percent 15 2 2" xfId="16715" xr:uid="{00000000-0005-0000-0000-000039410000}"/>
    <cellStyle name="Percent 15 3" xfId="16716" xr:uid="{00000000-0005-0000-0000-00003A410000}"/>
    <cellStyle name="Percent 16" xfId="16717" xr:uid="{00000000-0005-0000-0000-00003B410000}"/>
    <cellStyle name="Percent 16 2" xfId="16718" xr:uid="{00000000-0005-0000-0000-00003C410000}"/>
    <cellStyle name="Percent 16 2 2" xfId="16719" xr:uid="{00000000-0005-0000-0000-00003D410000}"/>
    <cellStyle name="Percent 16 3" xfId="16720" xr:uid="{00000000-0005-0000-0000-00003E410000}"/>
    <cellStyle name="Percent 17" xfId="16721" xr:uid="{00000000-0005-0000-0000-00003F410000}"/>
    <cellStyle name="Percent 17 2" xfId="16722" xr:uid="{00000000-0005-0000-0000-000040410000}"/>
    <cellStyle name="Percent 17 2 2" xfId="16723" xr:uid="{00000000-0005-0000-0000-000041410000}"/>
    <cellStyle name="Percent 17 3" xfId="16724" xr:uid="{00000000-0005-0000-0000-000042410000}"/>
    <cellStyle name="Percent 18" xfId="16725" xr:uid="{00000000-0005-0000-0000-000043410000}"/>
    <cellStyle name="Percent 18 2" xfId="16726" xr:uid="{00000000-0005-0000-0000-000044410000}"/>
    <cellStyle name="Percent 18 2 2" xfId="16727" xr:uid="{00000000-0005-0000-0000-000045410000}"/>
    <cellStyle name="Percent 18 3" xfId="16728" xr:uid="{00000000-0005-0000-0000-000046410000}"/>
    <cellStyle name="Percent 19" xfId="16729" xr:uid="{00000000-0005-0000-0000-000047410000}"/>
    <cellStyle name="Percent 19 2" xfId="16730" xr:uid="{00000000-0005-0000-0000-000048410000}"/>
    <cellStyle name="Percent 19 2 2" xfId="16731" xr:uid="{00000000-0005-0000-0000-000049410000}"/>
    <cellStyle name="Percent 19 3" xfId="16732" xr:uid="{00000000-0005-0000-0000-00004A410000}"/>
    <cellStyle name="Percent 2" xfId="68" xr:uid="{00000000-0005-0000-0000-00004B410000}"/>
    <cellStyle name="Percent 2 10" xfId="16733" xr:uid="{00000000-0005-0000-0000-00004C410000}"/>
    <cellStyle name="Percent 2 11" xfId="16734" xr:uid="{00000000-0005-0000-0000-00004D410000}"/>
    <cellStyle name="Percent 2 12" xfId="16735" xr:uid="{00000000-0005-0000-0000-00004E410000}"/>
    <cellStyle name="Percent 2 13" xfId="16736" xr:uid="{00000000-0005-0000-0000-00004F410000}"/>
    <cellStyle name="Percent 2 14" xfId="16737" xr:uid="{00000000-0005-0000-0000-000050410000}"/>
    <cellStyle name="Percent 2 15" xfId="16738" xr:uid="{00000000-0005-0000-0000-000051410000}"/>
    <cellStyle name="Percent 2 16" xfId="16739" xr:uid="{00000000-0005-0000-0000-000052410000}"/>
    <cellStyle name="Percent 2 17" xfId="16740" xr:uid="{00000000-0005-0000-0000-000053410000}"/>
    <cellStyle name="Percent 2 18" xfId="16741" xr:uid="{00000000-0005-0000-0000-000054410000}"/>
    <cellStyle name="Percent 2 19" xfId="16742" xr:uid="{00000000-0005-0000-0000-000055410000}"/>
    <cellStyle name="Percent 2 2" xfId="69" xr:uid="{00000000-0005-0000-0000-000056410000}"/>
    <cellStyle name="Percent 2 2 2" xfId="16743" xr:uid="{00000000-0005-0000-0000-000057410000}"/>
    <cellStyle name="Percent 2 2 2 2" xfId="16744" xr:uid="{00000000-0005-0000-0000-000058410000}"/>
    <cellStyle name="Percent 2 2 2 2 2" xfId="16745" xr:uid="{00000000-0005-0000-0000-000059410000}"/>
    <cellStyle name="Percent 2 2 2 3" xfId="16746" xr:uid="{00000000-0005-0000-0000-00005A410000}"/>
    <cellStyle name="Percent 2 2 2 3 2" xfId="16747" xr:uid="{00000000-0005-0000-0000-00005B410000}"/>
    <cellStyle name="Percent 2 2 2 4" xfId="16748" xr:uid="{00000000-0005-0000-0000-00005C410000}"/>
    <cellStyle name="Percent 2 2 2 5" xfId="16749" xr:uid="{00000000-0005-0000-0000-00005D410000}"/>
    <cellStyle name="Percent 2 2 3" xfId="16750" xr:uid="{00000000-0005-0000-0000-00005E410000}"/>
    <cellStyle name="Percent 2 2 3 2" xfId="16751" xr:uid="{00000000-0005-0000-0000-00005F410000}"/>
    <cellStyle name="Percent 2 2 4" xfId="16752" xr:uid="{00000000-0005-0000-0000-000060410000}"/>
    <cellStyle name="Percent 2 20" xfId="16753" xr:uid="{00000000-0005-0000-0000-000061410000}"/>
    <cellStyle name="Percent 2 21" xfId="16754" xr:uid="{00000000-0005-0000-0000-000062410000}"/>
    <cellStyle name="Percent 2 22" xfId="16755" xr:uid="{00000000-0005-0000-0000-000063410000}"/>
    <cellStyle name="Percent 2 23" xfId="16756" xr:uid="{00000000-0005-0000-0000-000064410000}"/>
    <cellStyle name="Percent 2 24" xfId="16757" xr:uid="{00000000-0005-0000-0000-000065410000}"/>
    <cellStyle name="Percent 2 25" xfId="16758" xr:uid="{00000000-0005-0000-0000-000066410000}"/>
    <cellStyle name="Percent 2 26" xfId="16759" xr:uid="{00000000-0005-0000-0000-000067410000}"/>
    <cellStyle name="Percent 2 27" xfId="16760" xr:uid="{00000000-0005-0000-0000-000068410000}"/>
    <cellStyle name="Percent 2 28" xfId="16761" xr:uid="{00000000-0005-0000-0000-000069410000}"/>
    <cellStyle name="Percent 2 29" xfId="16762" xr:uid="{00000000-0005-0000-0000-00006A410000}"/>
    <cellStyle name="Percent 2 3" xfId="70" xr:uid="{00000000-0005-0000-0000-00006B410000}"/>
    <cellStyle name="Percent 2 3 2" xfId="16763" xr:uid="{00000000-0005-0000-0000-00006C410000}"/>
    <cellStyle name="Percent 2 3 2 2" xfId="16764" xr:uid="{00000000-0005-0000-0000-00006D410000}"/>
    <cellStyle name="Percent 2 3 3" xfId="16765" xr:uid="{00000000-0005-0000-0000-00006E410000}"/>
    <cellStyle name="Percent 2 3 4" xfId="16766" xr:uid="{00000000-0005-0000-0000-00006F410000}"/>
    <cellStyle name="Percent 2 30" xfId="16767" xr:uid="{00000000-0005-0000-0000-000070410000}"/>
    <cellStyle name="Percent 2 31" xfId="16768" xr:uid="{00000000-0005-0000-0000-000071410000}"/>
    <cellStyle name="Percent 2 32" xfId="16769" xr:uid="{00000000-0005-0000-0000-000072410000}"/>
    <cellStyle name="Percent 2 33" xfId="16770" xr:uid="{00000000-0005-0000-0000-000073410000}"/>
    <cellStyle name="Percent 2 34" xfId="16771" xr:uid="{00000000-0005-0000-0000-000074410000}"/>
    <cellStyle name="Percent 2 35" xfId="16772" xr:uid="{00000000-0005-0000-0000-000075410000}"/>
    <cellStyle name="Percent 2 36" xfId="16773" xr:uid="{00000000-0005-0000-0000-000076410000}"/>
    <cellStyle name="Percent 2 37" xfId="16774" xr:uid="{00000000-0005-0000-0000-000077410000}"/>
    <cellStyle name="Percent 2 38" xfId="16775" xr:uid="{00000000-0005-0000-0000-000078410000}"/>
    <cellStyle name="Percent 2 39" xfId="16776" xr:uid="{00000000-0005-0000-0000-000079410000}"/>
    <cellStyle name="Percent 2 4" xfId="71" xr:uid="{00000000-0005-0000-0000-00007A410000}"/>
    <cellStyle name="Percent 2 4 2" xfId="16777" xr:uid="{00000000-0005-0000-0000-00007B410000}"/>
    <cellStyle name="Percent 2 4 2 2" xfId="16778" xr:uid="{00000000-0005-0000-0000-00007C410000}"/>
    <cellStyle name="Percent 2 4 3" xfId="16779" xr:uid="{00000000-0005-0000-0000-00007D410000}"/>
    <cellStyle name="Percent 2 4 4" xfId="16780" xr:uid="{00000000-0005-0000-0000-00007E410000}"/>
    <cellStyle name="Percent 2 4 5" xfId="16781" xr:uid="{00000000-0005-0000-0000-00007F410000}"/>
    <cellStyle name="Percent 2 4 6" xfId="16782" xr:uid="{00000000-0005-0000-0000-000080410000}"/>
    <cellStyle name="Percent 2 4 7" xfId="16783" xr:uid="{00000000-0005-0000-0000-000081410000}"/>
    <cellStyle name="Percent 2 40" xfId="16784" xr:uid="{00000000-0005-0000-0000-000082410000}"/>
    <cellStyle name="Percent 2 41" xfId="16785" xr:uid="{00000000-0005-0000-0000-000083410000}"/>
    <cellStyle name="Percent 2 42" xfId="16786" xr:uid="{00000000-0005-0000-0000-000084410000}"/>
    <cellStyle name="Percent 2 43" xfId="16787" xr:uid="{00000000-0005-0000-0000-000085410000}"/>
    <cellStyle name="Percent 2 44" xfId="16788" xr:uid="{00000000-0005-0000-0000-000086410000}"/>
    <cellStyle name="Percent 2 45" xfId="16789" xr:uid="{00000000-0005-0000-0000-000087410000}"/>
    <cellStyle name="Percent 2 46" xfId="16790" xr:uid="{00000000-0005-0000-0000-000088410000}"/>
    <cellStyle name="Percent 2 47" xfId="16791" xr:uid="{00000000-0005-0000-0000-000089410000}"/>
    <cellStyle name="Percent 2 48" xfId="16792" xr:uid="{00000000-0005-0000-0000-00008A410000}"/>
    <cellStyle name="Percent 2 49" xfId="16793" xr:uid="{00000000-0005-0000-0000-00008B410000}"/>
    <cellStyle name="Percent 2 5" xfId="72" xr:uid="{00000000-0005-0000-0000-00008C410000}"/>
    <cellStyle name="Percent 2 5 2" xfId="16794" xr:uid="{00000000-0005-0000-0000-00008D410000}"/>
    <cellStyle name="Percent 2 5 3" xfId="16795" xr:uid="{00000000-0005-0000-0000-00008E410000}"/>
    <cellStyle name="Percent 2 50" xfId="16796" xr:uid="{00000000-0005-0000-0000-00008F410000}"/>
    <cellStyle name="Percent 2 51" xfId="16797" xr:uid="{00000000-0005-0000-0000-000090410000}"/>
    <cellStyle name="Percent 2 52" xfId="16798" xr:uid="{00000000-0005-0000-0000-000091410000}"/>
    <cellStyle name="Percent 2 53" xfId="16799" xr:uid="{00000000-0005-0000-0000-000092410000}"/>
    <cellStyle name="Percent 2 54" xfId="16800" xr:uid="{00000000-0005-0000-0000-000093410000}"/>
    <cellStyle name="Percent 2 55" xfId="16801" xr:uid="{00000000-0005-0000-0000-000094410000}"/>
    <cellStyle name="Percent 2 56" xfId="16802" xr:uid="{00000000-0005-0000-0000-000095410000}"/>
    <cellStyle name="Percent 2 57" xfId="16803" xr:uid="{00000000-0005-0000-0000-000096410000}"/>
    <cellStyle name="Percent 2 58" xfId="16804" xr:uid="{00000000-0005-0000-0000-000097410000}"/>
    <cellStyle name="Percent 2 59" xfId="16805" xr:uid="{00000000-0005-0000-0000-000098410000}"/>
    <cellStyle name="Percent 2 6" xfId="16806" xr:uid="{00000000-0005-0000-0000-000099410000}"/>
    <cellStyle name="Percent 2 6 2" xfId="16807" xr:uid="{00000000-0005-0000-0000-00009A410000}"/>
    <cellStyle name="Percent 2 60" xfId="16808" xr:uid="{00000000-0005-0000-0000-00009B410000}"/>
    <cellStyle name="Percent 2 61" xfId="16809" xr:uid="{00000000-0005-0000-0000-00009C410000}"/>
    <cellStyle name="Percent 2 62" xfId="16810" xr:uid="{00000000-0005-0000-0000-00009D410000}"/>
    <cellStyle name="Percent 2 63" xfId="16811" xr:uid="{00000000-0005-0000-0000-00009E410000}"/>
    <cellStyle name="Percent 2 64" xfId="16812" xr:uid="{00000000-0005-0000-0000-00009F410000}"/>
    <cellStyle name="Percent 2 65" xfId="16813" xr:uid="{00000000-0005-0000-0000-0000A0410000}"/>
    <cellStyle name="Percent 2 66" xfId="16814" xr:uid="{00000000-0005-0000-0000-0000A1410000}"/>
    <cellStyle name="Percent 2 67" xfId="16815" xr:uid="{00000000-0005-0000-0000-0000A2410000}"/>
    <cellStyle name="Percent 2 68" xfId="16816" xr:uid="{00000000-0005-0000-0000-0000A3410000}"/>
    <cellStyle name="Percent 2 69" xfId="16817" xr:uid="{00000000-0005-0000-0000-0000A4410000}"/>
    <cellStyle name="Percent 2 7" xfId="16818" xr:uid="{00000000-0005-0000-0000-0000A5410000}"/>
    <cellStyle name="Percent 2 7 2" xfId="16819" xr:uid="{00000000-0005-0000-0000-0000A6410000}"/>
    <cellStyle name="Percent 2 70" xfId="16820" xr:uid="{00000000-0005-0000-0000-0000A7410000}"/>
    <cellStyle name="Percent 2 71" xfId="16821" xr:uid="{00000000-0005-0000-0000-0000A8410000}"/>
    <cellStyle name="Percent 2 72" xfId="16822" xr:uid="{00000000-0005-0000-0000-0000A9410000}"/>
    <cellStyle name="Percent 2 8" xfId="16823" xr:uid="{00000000-0005-0000-0000-0000AA410000}"/>
    <cellStyle name="Percent 2 8 2" xfId="16824" xr:uid="{00000000-0005-0000-0000-0000AB410000}"/>
    <cellStyle name="Percent 2 9" xfId="16825" xr:uid="{00000000-0005-0000-0000-0000AC410000}"/>
    <cellStyle name="Percent 2 9 2" xfId="16826" xr:uid="{00000000-0005-0000-0000-0000AD410000}"/>
    <cellStyle name="Percent 20" xfId="16827" xr:uid="{00000000-0005-0000-0000-0000AE410000}"/>
    <cellStyle name="Percent 20 2" xfId="16828" xr:uid="{00000000-0005-0000-0000-0000AF410000}"/>
    <cellStyle name="Percent 20 2 2" xfId="16829" xr:uid="{00000000-0005-0000-0000-0000B0410000}"/>
    <cellStyle name="Percent 20 3" xfId="16830" xr:uid="{00000000-0005-0000-0000-0000B1410000}"/>
    <cellStyle name="Percent 21" xfId="16831" xr:uid="{00000000-0005-0000-0000-0000B2410000}"/>
    <cellStyle name="Percent 21 2" xfId="16832" xr:uid="{00000000-0005-0000-0000-0000B3410000}"/>
    <cellStyle name="Percent 21 2 2" xfId="16833" xr:uid="{00000000-0005-0000-0000-0000B4410000}"/>
    <cellStyle name="Percent 21 3" xfId="16834" xr:uid="{00000000-0005-0000-0000-0000B5410000}"/>
    <cellStyle name="Percent 22" xfId="16835" xr:uid="{00000000-0005-0000-0000-0000B6410000}"/>
    <cellStyle name="Percent 22 2" xfId="16836" xr:uid="{00000000-0005-0000-0000-0000B7410000}"/>
    <cellStyle name="Percent 22 2 2" xfId="16837" xr:uid="{00000000-0005-0000-0000-0000B8410000}"/>
    <cellStyle name="Percent 22 3" xfId="16838" xr:uid="{00000000-0005-0000-0000-0000B9410000}"/>
    <cellStyle name="Percent 23" xfId="16839" xr:uid="{00000000-0005-0000-0000-0000BA410000}"/>
    <cellStyle name="Percent 23 2" xfId="16840" xr:uid="{00000000-0005-0000-0000-0000BB410000}"/>
    <cellStyle name="Percent 23 2 2" xfId="16841" xr:uid="{00000000-0005-0000-0000-0000BC410000}"/>
    <cellStyle name="Percent 23 3" xfId="16842" xr:uid="{00000000-0005-0000-0000-0000BD410000}"/>
    <cellStyle name="Percent 24" xfId="16843" xr:uid="{00000000-0005-0000-0000-0000BE410000}"/>
    <cellStyle name="Percent 24 2" xfId="16844" xr:uid="{00000000-0005-0000-0000-0000BF410000}"/>
    <cellStyle name="Percent 24 2 2" xfId="16845" xr:uid="{00000000-0005-0000-0000-0000C0410000}"/>
    <cellStyle name="Percent 24 3" xfId="16846" xr:uid="{00000000-0005-0000-0000-0000C1410000}"/>
    <cellStyle name="Percent 25" xfId="16847" xr:uid="{00000000-0005-0000-0000-0000C2410000}"/>
    <cellStyle name="Percent 25 2" xfId="16848" xr:uid="{00000000-0005-0000-0000-0000C3410000}"/>
    <cellStyle name="Percent 25 2 2" xfId="16849" xr:uid="{00000000-0005-0000-0000-0000C4410000}"/>
    <cellStyle name="Percent 25 3" xfId="16850" xr:uid="{00000000-0005-0000-0000-0000C5410000}"/>
    <cellStyle name="Percent 26" xfId="16851" xr:uid="{00000000-0005-0000-0000-0000C6410000}"/>
    <cellStyle name="Percent 26 2" xfId="16852" xr:uid="{00000000-0005-0000-0000-0000C7410000}"/>
    <cellStyle name="Percent 26 2 2" xfId="16853" xr:uid="{00000000-0005-0000-0000-0000C8410000}"/>
    <cellStyle name="Percent 26 3" xfId="16854" xr:uid="{00000000-0005-0000-0000-0000C9410000}"/>
    <cellStyle name="Percent 27" xfId="16855" xr:uid="{00000000-0005-0000-0000-0000CA410000}"/>
    <cellStyle name="Percent 27 2" xfId="16856" xr:uid="{00000000-0005-0000-0000-0000CB410000}"/>
    <cellStyle name="Percent 27 2 2" xfId="16857" xr:uid="{00000000-0005-0000-0000-0000CC410000}"/>
    <cellStyle name="Percent 27 3" xfId="16858" xr:uid="{00000000-0005-0000-0000-0000CD410000}"/>
    <cellStyle name="Percent 28" xfId="16859" xr:uid="{00000000-0005-0000-0000-0000CE410000}"/>
    <cellStyle name="Percent 28 2" xfId="16860" xr:uid="{00000000-0005-0000-0000-0000CF410000}"/>
    <cellStyle name="Percent 28 2 2" xfId="16861" xr:uid="{00000000-0005-0000-0000-0000D0410000}"/>
    <cellStyle name="Percent 28 3" xfId="16862" xr:uid="{00000000-0005-0000-0000-0000D1410000}"/>
    <cellStyle name="Percent 29" xfId="16863" xr:uid="{00000000-0005-0000-0000-0000D2410000}"/>
    <cellStyle name="Percent 29 2" xfId="16864" xr:uid="{00000000-0005-0000-0000-0000D3410000}"/>
    <cellStyle name="Percent 29 2 2" xfId="16865" xr:uid="{00000000-0005-0000-0000-0000D4410000}"/>
    <cellStyle name="Percent 29 3" xfId="16866" xr:uid="{00000000-0005-0000-0000-0000D5410000}"/>
    <cellStyle name="Percent 3" xfId="73" xr:uid="{00000000-0005-0000-0000-0000D6410000}"/>
    <cellStyle name="Percent 3 10" xfId="16867" xr:uid="{00000000-0005-0000-0000-0000D7410000}"/>
    <cellStyle name="Percent 3 11" xfId="16868" xr:uid="{00000000-0005-0000-0000-0000D8410000}"/>
    <cellStyle name="Percent 3 12" xfId="16869" xr:uid="{00000000-0005-0000-0000-0000D9410000}"/>
    <cellStyle name="Percent 3 13" xfId="16870" xr:uid="{00000000-0005-0000-0000-0000DA410000}"/>
    <cellStyle name="Percent 3 14" xfId="16871" xr:uid="{00000000-0005-0000-0000-0000DB410000}"/>
    <cellStyle name="Percent 3 15" xfId="16872" xr:uid="{00000000-0005-0000-0000-0000DC410000}"/>
    <cellStyle name="Percent 3 16" xfId="16873" xr:uid="{00000000-0005-0000-0000-0000DD410000}"/>
    <cellStyle name="Percent 3 17" xfId="16874" xr:uid="{00000000-0005-0000-0000-0000DE410000}"/>
    <cellStyle name="Percent 3 18" xfId="16875" xr:uid="{00000000-0005-0000-0000-0000DF410000}"/>
    <cellStyle name="Percent 3 19" xfId="16876" xr:uid="{00000000-0005-0000-0000-0000E0410000}"/>
    <cellStyle name="Percent 3 2" xfId="74" xr:uid="{00000000-0005-0000-0000-0000E1410000}"/>
    <cellStyle name="Percent 3 2 2" xfId="16877" xr:uid="{00000000-0005-0000-0000-0000E2410000}"/>
    <cellStyle name="Percent 3 2 3" xfId="16878" xr:uid="{00000000-0005-0000-0000-0000E3410000}"/>
    <cellStyle name="Percent 3 20" xfId="16879" xr:uid="{00000000-0005-0000-0000-0000E4410000}"/>
    <cellStyle name="Percent 3 21" xfId="16880" xr:uid="{00000000-0005-0000-0000-0000E5410000}"/>
    <cellStyle name="Percent 3 22" xfId="16881" xr:uid="{00000000-0005-0000-0000-0000E6410000}"/>
    <cellStyle name="Percent 3 23" xfId="16882" xr:uid="{00000000-0005-0000-0000-0000E7410000}"/>
    <cellStyle name="Percent 3 24" xfId="16883" xr:uid="{00000000-0005-0000-0000-0000E8410000}"/>
    <cellStyle name="Percent 3 25" xfId="16884" xr:uid="{00000000-0005-0000-0000-0000E9410000}"/>
    <cellStyle name="Percent 3 26" xfId="16885" xr:uid="{00000000-0005-0000-0000-0000EA410000}"/>
    <cellStyle name="Percent 3 3" xfId="16886" xr:uid="{00000000-0005-0000-0000-0000EB410000}"/>
    <cellStyle name="Percent 3 4" xfId="16887" xr:uid="{00000000-0005-0000-0000-0000EC410000}"/>
    <cellStyle name="Percent 3 4 2" xfId="16888" xr:uid="{00000000-0005-0000-0000-0000ED410000}"/>
    <cellStyle name="Percent 3 5" xfId="16889" xr:uid="{00000000-0005-0000-0000-0000EE410000}"/>
    <cellStyle name="Percent 3 5 2" xfId="16890" xr:uid="{00000000-0005-0000-0000-0000EF410000}"/>
    <cellStyle name="Percent 3 6" xfId="16891" xr:uid="{00000000-0005-0000-0000-0000F0410000}"/>
    <cellStyle name="Percent 3 7" xfId="16892" xr:uid="{00000000-0005-0000-0000-0000F1410000}"/>
    <cellStyle name="Percent 3 8" xfId="16893" xr:uid="{00000000-0005-0000-0000-0000F2410000}"/>
    <cellStyle name="Percent 3 9" xfId="16894" xr:uid="{00000000-0005-0000-0000-0000F3410000}"/>
    <cellStyle name="Percent 30" xfId="16895" xr:uid="{00000000-0005-0000-0000-0000F4410000}"/>
    <cellStyle name="Percent 30 2" xfId="16896" xr:uid="{00000000-0005-0000-0000-0000F5410000}"/>
    <cellStyle name="Percent 30 2 2" xfId="16897" xr:uid="{00000000-0005-0000-0000-0000F6410000}"/>
    <cellStyle name="Percent 30 3" xfId="16898" xr:uid="{00000000-0005-0000-0000-0000F7410000}"/>
    <cellStyle name="Percent 31" xfId="16899" xr:uid="{00000000-0005-0000-0000-0000F8410000}"/>
    <cellStyle name="Percent 31 2" xfId="16900" xr:uid="{00000000-0005-0000-0000-0000F9410000}"/>
    <cellStyle name="Percent 31 2 2" xfId="16901" xr:uid="{00000000-0005-0000-0000-0000FA410000}"/>
    <cellStyle name="Percent 31 3" xfId="16902" xr:uid="{00000000-0005-0000-0000-0000FB410000}"/>
    <cellStyle name="Percent 32" xfId="16903" xr:uid="{00000000-0005-0000-0000-0000FC410000}"/>
    <cellStyle name="Percent 32 2" xfId="16904" xr:uid="{00000000-0005-0000-0000-0000FD410000}"/>
    <cellStyle name="Percent 32 2 2" xfId="16905" xr:uid="{00000000-0005-0000-0000-0000FE410000}"/>
    <cellStyle name="Percent 32 3" xfId="16906" xr:uid="{00000000-0005-0000-0000-0000FF410000}"/>
    <cellStyle name="Percent 33" xfId="16907" xr:uid="{00000000-0005-0000-0000-000000420000}"/>
    <cellStyle name="Percent 33 2" xfId="16908" xr:uid="{00000000-0005-0000-0000-000001420000}"/>
    <cellStyle name="Percent 33 2 2" xfId="16909" xr:uid="{00000000-0005-0000-0000-000002420000}"/>
    <cellStyle name="Percent 33 3" xfId="16910" xr:uid="{00000000-0005-0000-0000-000003420000}"/>
    <cellStyle name="Percent 34" xfId="16911" xr:uid="{00000000-0005-0000-0000-000004420000}"/>
    <cellStyle name="Percent 34 2" xfId="16912" xr:uid="{00000000-0005-0000-0000-000005420000}"/>
    <cellStyle name="Percent 34 2 2" xfId="16913" xr:uid="{00000000-0005-0000-0000-000006420000}"/>
    <cellStyle name="Percent 34 3" xfId="16914" xr:uid="{00000000-0005-0000-0000-000007420000}"/>
    <cellStyle name="Percent 35" xfId="16915" xr:uid="{00000000-0005-0000-0000-000008420000}"/>
    <cellStyle name="Percent 35 2" xfId="16916" xr:uid="{00000000-0005-0000-0000-000009420000}"/>
    <cellStyle name="Percent 35 2 2" xfId="16917" xr:uid="{00000000-0005-0000-0000-00000A420000}"/>
    <cellStyle name="Percent 35 3" xfId="16918" xr:uid="{00000000-0005-0000-0000-00000B420000}"/>
    <cellStyle name="Percent 36" xfId="16919" xr:uid="{00000000-0005-0000-0000-00000C420000}"/>
    <cellStyle name="Percent 36 2" xfId="16920" xr:uid="{00000000-0005-0000-0000-00000D420000}"/>
    <cellStyle name="Percent 36 2 2" xfId="16921" xr:uid="{00000000-0005-0000-0000-00000E420000}"/>
    <cellStyle name="Percent 36 3" xfId="16922" xr:uid="{00000000-0005-0000-0000-00000F420000}"/>
    <cellStyle name="Percent 37" xfId="16923" xr:uid="{00000000-0005-0000-0000-000010420000}"/>
    <cellStyle name="Percent 37 2" xfId="16924" xr:uid="{00000000-0005-0000-0000-000011420000}"/>
    <cellStyle name="Percent 37 2 2" xfId="16925" xr:uid="{00000000-0005-0000-0000-000012420000}"/>
    <cellStyle name="Percent 37 3" xfId="16926" xr:uid="{00000000-0005-0000-0000-000013420000}"/>
    <cellStyle name="Percent 38" xfId="16927" xr:uid="{00000000-0005-0000-0000-000014420000}"/>
    <cellStyle name="Percent 38 2" xfId="16928" xr:uid="{00000000-0005-0000-0000-000015420000}"/>
    <cellStyle name="Percent 38 2 2" xfId="16929" xr:uid="{00000000-0005-0000-0000-000016420000}"/>
    <cellStyle name="Percent 38 3" xfId="16930" xr:uid="{00000000-0005-0000-0000-000017420000}"/>
    <cellStyle name="Percent 39" xfId="16931" xr:uid="{00000000-0005-0000-0000-000018420000}"/>
    <cellStyle name="Percent 39 2" xfId="16932" xr:uid="{00000000-0005-0000-0000-000019420000}"/>
    <cellStyle name="Percent 39 2 2" xfId="16933" xr:uid="{00000000-0005-0000-0000-00001A420000}"/>
    <cellStyle name="Percent 39 3" xfId="16934" xr:uid="{00000000-0005-0000-0000-00001B420000}"/>
    <cellStyle name="Percent 4" xfId="75" xr:uid="{00000000-0005-0000-0000-00001C420000}"/>
    <cellStyle name="Percent 4 2" xfId="76" xr:uid="{00000000-0005-0000-0000-00001D420000}"/>
    <cellStyle name="Percent 4 2 2" xfId="16935" xr:uid="{00000000-0005-0000-0000-00001E420000}"/>
    <cellStyle name="Percent 4 2 2 2" xfId="16936" xr:uid="{00000000-0005-0000-0000-00001F420000}"/>
    <cellStyle name="Percent 4 2 3" xfId="16937" xr:uid="{00000000-0005-0000-0000-000020420000}"/>
    <cellStyle name="Percent 4 3" xfId="77" xr:uid="{00000000-0005-0000-0000-000021420000}"/>
    <cellStyle name="Percent 4 3 2" xfId="16938" xr:uid="{00000000-0005-0000-0000-000022420000}"/>
    <cellStyle name="Percent 4 3 3" xfId="16939" xr:uid="{00000000-0005-0000-0000-000023420000}"/>
    <cellStyle name="Percent 4 4" xfId="16940" xr:uid="{00000000-0005-0000-0000-000024420000}"/>
    <cellStyle name="Percent 4 4 2" xfId="16941" xr:uid="{00000000-0005-0000-0000-000025420000}"/>
    <cellStyle name="Percent 4 5" xfId="16942" xr:uid="{00000000-0005-0000-0000-000026420000}"/>
    <cellStyle name="Percent 4 6" xfId="16943" xr:uid="{00000000-0005-0000-0000-000027420000}"/>
    <cellStyle name="Percent 40" xfId="16944" xr:uid="{00000000-0005-0000-0000-000028420000}"/>
    <cellStyle name="Percent 40 2" xfId="16945" xr:uid="{00000000-0005-0000-0000-000029420000}"/>
    <cellStyle name="Percent 40 2 2" xfId="16946" xr:uid="{00000000-0005-0000-0000-00002A420000}"/>
    <cellStyle name="Percent 40 3" xfId="16947" xr:uid="{00000000-0005-0000-0000-00002B420000}"/>
    <cellStyle name="Percent 41" xfId="16948" xr:uid="{00000000-0005-0000-0000-00002C420000}"/>
    <cellStyle name="Percent 41 2" xfId="16949" xr:uid="{00000000-0005-0000-0000-00002D420000}"/>
    <cellStyle name="Percent 41 2 2" xfId="16950" xr:uid="{00000000-0005-0000-0000-00002E420000}"/>
    <cellStyle name="Percent 41 3" xfId="16951" xr:uid="{00000000-0005-0000-0000-00002F420000}"/>
    <cellStyle name="Percent 42" xfId="16952" xr:uid="{00000000-0005-0000-0000-000030420000}"/>
    <cellStyle name="Percent 42 2" xfId="16953" xr:uid="{00000000-0005-0000-0000-000031420000}"/>
    <cellStyle name="Percent 42 2 2" xfId="16954" xr:uid="{00000000-0005-0000-0000-000032420000}"/>
    <cellStyle name="Percent 42 3" xfId="16955" xr:uid="{00000000-0005-0000-0000-000033420000}"/>
    <cellStyle name="Percent 43" xfId="16956" xr:uid="{00000000-0005-0000-0000-000034420000}"/>
    <cellStyle name="Percent 43 2" xfId="16957" xr:uid="{00000000-0005-0000-0000-000035420000}"/>
    <cellStyle name="Percent 43 2 2" xfId="16958" xr:uid="{00000000-0005-0000-0000-000036420000}"/>
    <cellStyle name="Percent 43 3" xfId="16959" xr:uid="{00000000-0005-0000-0000-000037420000}"/>
    <cellStyle name="Percent 44" xfId="16960" xr:uid="{00000000-0005-0000-0000-000038420000}"/>
    <cellStyle name="Percent 44 2" xfId="16961" xr:uid="{00000000-0005-0000-0000-000039420000}"/>
    <cellStyle name="Percent 44 2 2" xfId="16962" xr:uid="{00000000-0005-0000-0000-00003A420000}"/>
    <cellStyle name="Percent 44 3" xfId="16963" xr:uid="{00000000-0005-0000-0000-00003B420000}"/>
    <cellStyle name="Percent 45" xfId="16964" xr:uid="{00000000-0005-0000-0000-00003C420000}"/>
    <cellStyle name="Percent 45 2" xfId="16965" xr:uid="{00000000-0005-0000-0000-00003D420000}"/>
    <cellStyle name="Percent 45 2 2" xfId="16966" xr:uid="{00000000-0005-0000-0000-00003E420000}"/>
    <cellStyle name="Percent 45 3" xfId="16967" xr:uid="{00000000-0005-0000-0000-00003F420000}"/>
    <cellStyle name="Percent 46" xfId="16968" xr:uid="{00000000-0005-0000-0000-000040420000}"/>
    <cellStyle name="Percent 46 2" xfId="16969" xr:uid="{00000000-0005-0000-0000-000041420000}"/>
    <cellStyle name="Percent 46 2 2" xfId="16970" xr:uid="{00000000-0005-0000-0000-000042420000}"/>
    <cellStyle name="Percent 46 3" xfId="16971" xr:uid="{00000000-0005-0000-0000-000043420000}"/>
    <cellStyle name="Percent 47" xfId="16972" xr:uid="{00000000-0005-0000-0000-000044420000}"/>
    <cellStyle name="Percent 47 2" xfId="16973" xr:uid="{00000000-0005-0000-0000-000045420000}"/>
    <cellStyle name="Percent 47 2 2" xfId="16974" xr:uid="{00000000-0005-0000-0000-000046420000}"/>
    <cellStyle name="Percent 47 3" xfId="16975" xr:uid="{00000000-0005-0000-0000-000047420000}"/>
    <cellStyle name="Percent 48" xfId="16976" xr:uid="{00000000-0005-0000-0000-000048420000}"/>
    <cellStyle name="Percent 48 2" xfId="16977" xr:uid="{00000000-0005-0000-0000-000049420000}"/>
    <cellStyle name="Percent 48 2 2" xfId="16978" xr:uid="{00000000-0005-0000-0000-00004A420000}"/>
    <cellStyle name="Percent 48 3" xfId="16979" xr:uid="{00000000-0005-0000-0000-00004B420000}"/>
    <cellStyle name="Percent 49" xfId="16980" xr:uid="{00000000-0005-0000-0000-00004C420000}"/>
    <cellStyle name="Percent 49 2" xfId="16981" xr:uid="{00000000-0005-0000-0000-00004D420000}"/>
    <cellStyle name="Percent 49 2 2" xfId="16982" xr:uid="{00000000-0005-0000-0000-00004E420000}"/>
    <cellStyle name="Percent 49 3" xfId="16983" xr:uid="{00000000-0005-0000-0000-00004F420000}"/>
    <cellStyle name="Percent 5" xfId="78" xr:uid="{00000000-0005-0000-0000-000050420000}"/>
    <cellStyle name="Percent 5 2" xfId="16984" xr:uid="{00000000-0005-0000-0000-000051420000}"/>
    <cellStyle name="Percent 5 2 2" xfId="16985" xr:uid="{00000000-0005-0000-0000-000052420000}"/>
    <cellStyle name="Percent 5 2 3" xfId="16986" xr:uid="{00000000-0005-0000-0000-000053420000}"/>
    <cellStyle name="Percent 5 3" xfId="16987" xr:uid="{00000000-0005-0000-0000-000054420000}"/>
    <cellStyle name="Percent 5 4" xfId="16988" xr:uid="{00000000-0005-0000-0000-000055420000}"/>
    <cellStyle name="Percent 5 5" xfId="16989" xr:uid="{00000000-0005-0000-0000-000056420000}"/>
    <cellStyle name="Percent 50" xfId="16990" xr:uid="{00000000-0005-0000-0000-000057420000}"/>
    <cellStyle name="Percent 50 2" xfId="16991" xr:uid="{00000000-0005-0000-0000-000058420000}"/>
    <cellStyle name="Percent 50 2 2" xfId="16992" xr:uid="{00000000-0005-0000-0000-000059420000}"/>
    <cellStyle name="Percent 50 3" xfId="16993" xr:uid="{00000000-0005-0000-0000-00005A420000}"/>
    <cellStyle name="Percent 51" xfId="16994" xr:uid="{00000000-0005-0000-0000-00005B420000}"/>
    <cellStyle name="Percent 51 2" xfId="16995" xr:uid="{00000000-0005-0000-0000-00005C420000}"/>
    <cellStyle name="Percent 51 2 2" xfId="16996" xr:uid="{00000000-0005-0000-0000-00005D420000}"/>
    <cellStyle name="Percent 51 3" xfId="16997" xr:uid="{00000000-0005-0000-0000-00005E420000}"/>
    <cellStyle name="Percent 52" xfId="16998" xr:uid="{00000000-0005-0000-0000-00005F420000}"/>
    <cellStyle name="Percent 52 2" xfId="16999" xr:uid="{00000000-0005-0000-0000-000060420000}"/>
    <cellStyle name="Percent 52 2 2" xfId="17000" xr:uid="{00000000-0005-0000-0000-000061420000}"/>
    <cellStyle name="Percent 52 3" xfId="17001" xr:uid="{00000000-0005-0000-0000-000062420000}"/>
    <cellStyle name="Percent 53" xfId="17002" xr:uid="{00000000-0005-0000-0000-000063420000}"/>
    <cellStyle name="Percent 53 2" xfId="17003" xr:uid="{00000000-0005-0000-0000-000064420000}"/>
    <cellStyle name="Percent 53 2 2" xfId="17004" xr:uid="{00000000-0005-0000-0000-000065420000}"/>
    <cellStyle name="Percent 53 3" xfId="17005" xr:uid="{00000000-0005-0000-0000-000066420000}"/>
    <cellStyle name="Percent 53 4" xfId="17006" xr:uid="{00000000-0005-0000-0000-000067420000}"/>
    <cellStyle name="Percent 53 5" xfId="17007" xr:uid="{00000000-0005-0000-0000-000068420000}"/>
    <cellStyle name="Percent 53 6" xfId="17008" xr:uid="{00000000-0005-0000-0000-000069420000}"/>
    <cellStyle name="Percent 54" xfId="17009" xr:uid="{00000000-0005-0000-0000-00006A420000}"/>
    <cellStyle name="Percent 54 2" xfId="17010" xr:uid="{00000000-0005-0000-0000-00006B420000}"/>
    <cellStyle name="Percent 54 2 2" xfId="17011" xr:uid="{00000000-0005-0000-0000-00006C420000}"/>
    <cellStyle name="Percent 54 3" xfId="17012" xr:uid="{00000000-0005-0000-0000-00006D420000}"/>
    <cellStyle name="Percent 54 4" xfId="17013" xr:uid="{00000000-0005-0000-0000-00006E420000}"/>
    <cellStyle name="Percent 54 5" xfId="17014" xr:uid="{00000000-0005-0000-0000-00006F420000}"/>
    <cellStyle name="Percent 54 6" xfId="17015" xr:uid="{00000000-0005-0000-0000-000070420000}"/>
    <cellStyle name="Percent 55" xfId="17016" xr:uid="{00000000-0005-0000-0000-000071420000}"/>
    <cellStyle name="Percent 55 2" xfId="17017" xr:uid="{00000000-0005-0000-0000-000072420000}"/>
    <cellStyle name="Percent 55 2 2" xfId="17018" xr:uid="{00000000-0005-0000-0000-000073420000}"/>
    <cellStyle name="Percent 55 3" xfId="17019" xr:uid="{00000000-0005-0000-0000-000074420000}"/>
    <cellStyle name="Percent 55 4" xfId="17020" xr:uid="{00000000-0005-0000-0000-000075420000}"/>
    <cellStyle name="Percent 55 5" xfId="17021" xr:uid="{00000000-0005-0000-0000-000076420000}"/>
    <cellStyle name="Percent 55 6" xfId="17022" xr:uid="{00000000-0005-0000-0000-000077420000}"/>
    <cellStyle name="Percent 56" xfId="17023" xr:uid="{00000000-0005-0000-0000-000078420000}"/>
    <cellStyle name="Percent 56 2" xfId="17024" xr:uid="{00000000-0005-0000-0000-000079420000}"/>
    <cellStyle name="Percent 56 2 2" xfId="17025" xr:uid="{00000000-0005-0000-0000-00007A420000}"/>
    <cellStyle name="Percent 56 3" xfId="17026" xr:uid="{00000000-0005-0000-0000-00007B420000}"/>
    <cellStyle name="Percent 56 4" xfId="17027" xr:uid="{00000000-0005-0000-0000-00007C420000}"/>
    <cellStyle name="Percent 56 5" xfId="17028" xr:uid="{00000000-0005-0000-0000-00007D420000}"/>
    <cellStyle name="Percent 56 6" xfId="17029" xr:uid="{00000000-0005-0000-0000-00007E420000}"/>
    <cellStyle name="Percent 57" xfId="17030" xr:uid="{00000000-0005-0000-0000-00007F420000}"/>
    <cellStyle name="Percent 57 2" xfId="17031" xr:uid="{00000000-0005-0000-0000-000080420000}"/>
    <cellStyle name="Percent 57 2 2" xfId="17032" xr:uid="{00000000-0005-0000-0000-000081420000}"/>
    <cellStyle name="Percent 57 3" xfId="17033" xr:uid="{00000000-0005-0000-0000-000082420000}"/>
    <cellStyle name="Percent 57 4" xfId="17034" xr:uid="{00000000-0005-0000-0000-000083420000}"/>
    <cellStyle name="Percent 57 5" xfId="17035" xr:uid="{00000000-0005-0000-0000-000084420000}"/>
    <cellStyle name="Percent 57 6" xfId="17036" xr:uid="{00000000-0005-0000-0000-000085420000}"/>
    <cellStyle name="Percent 58" xfId="17037" xr:uid="{00000000-0005-0000-0000-000086420000}"/>
    <cellStyle name="Percent 58 2" xfId="17038" xr:uid="{00000000-0005-0000-0000-000087420000}"/>
    <cellStyle name="Percent 58 3" xfId="17039" xr:uid="{00000000-0005-0000-0000-000088420000}"/>
    <cellStyle name="Percent 58 4" xfId="17040" xr:uid="{00000000-0005-0000-0000-000089420000}"/>
    <cellStyle name="Percent 58 5" xfId="17041" xr:uid="{00000000-0005-0000-0000-00008A420000}"/>
    <cellStyle name="Percent 59" xfId="17042" xr:uid="{00000000-0005-0000-0000-00008B420000}"/>
    <cellStyle name="Percent 59 2" xfId="17043" xr:uid="{00000000-0005-0000-0000-00008C420000}"/>
    <cellStyle name="Percent 59 3" xfId="17044" xr:uid="{00000000-0005-0000-0000-00008D420000}"/>
    <cellStyle name="Percent 59 4" xfId="17045" xr:uid="{00000000-0005-0000-0000-00008E420000}"/>
    <cellStyle name="Percent 6" xfId="79" xr:uid="{00000000-0005-0000-0000-00008F420000}"/>
    <cellStyle name="Percent 6 2" xfId="17046" xr:uid="{00000000-0005-0000-0000-000090420000}"/>
    <cellStyle name="Percent 6 2 2" xfId="17047" xr:uid="{00000000-0005-0000-0000-000091420000}"/>
    <cellStyle name="Percent 6 3" xfId="17048" xr:uid="{00000000-0005-0000-0000-000092420000}"/>
    <cellStyle name="Percent 6 4" xfId="17049" xr:uid="{00000000-0005-0000-0000-000093420000}"/>
    <cellStyle name="Percent 6 5" xfId="17050" xr:uid="{00000000-0005-0000-0000-000094420000}"/>
    <cellStyle name="Percent 60" xfId="17051" xr:uid="{00000000-0005-0000-0000-000095420000}"/>
    <cellStyle name="Percent 60 2" xfId="17052" xr:uid="{00000000-0005-0000-0000-000096420000}"/>
    <cellStyle name="Percent 60 3" xfId="17053" xr:uid="{00000000-0005-0000-0000-000097420000}"/>
    <cellStyle name="Percent 60 4" xfId="17054" xr:uid="{00000000-0005-0000-0000-000098420000}"/>
    <cellStyle name="Percent 61" xfId="17055" xr:uid="{00000000-0005-0000-0000-000099420000}"/>
    <cellStyle name="Percent 61 2" xfId="17056" xr:uid="{00000000-0005-0000-0000-00009A420000}"/>
    <cellStyle name="Percent 61 3" xfId="17057" xr:uid="{00000000-0005-0000-0000-00009B420000}"/>
    <cellStyle name="Percent 61 4" xfId="17058" xr:uid="{00000000-0005-0000-0000-00009C420000}"/>
    <cellStyle name="Percent 62" xfId="17059" xr:uid="{00000000-0005-0000-0000-00009D420000}"/>
    <cellStyle name="Percent 62 2" xfId="17060" xr:uid="{00000000-0005-0000-0000-00009E420000}"/>
    <cellStyle name="Percent 62 3" xfId="17061" xr:uid="{00000000-0005-0000-0000-00009F420000}"/>
    <cellStyle name="Percent 62 4" xfId="17062" xr:uid="{00000000-0005-0000-0000-0000A0420000}"/>
    <cellStyle name="Percent 63" xfId="17063" xr:uid="{00000000-0005-0000-0000-0000A1420000}"/>
    <cellStyle name="Percent 63 2" xfId="17064" xr:uid="{00000000-0005-0000-0000-0000A2420000}"/>
    <cellStyle name="Percent 63 3" xfId="17065" xr:uid="{00000000-0005-0000-0000-0000A3420000}"/>
    <cellStyle name="Percent 63 4" xfId="17066" xr:uid="{00000000-0005-0000-0000-0000A4420000}"/>
    <cellStyle name="Percent 64" xfId="17067" xr:uid="{00000000-0005-0000-0000-0000A5420000}"/>
    <cellStyle name="Percent 64 2" xfId="17068" xr:uid="{00000000-0005-0000-0000-0000A6420000}"/>
    <cellStyle name="Percent 64 3" xfId="17069" xr:uid="{00000000-0005-0000-0000-0000A7420000}"/>
    <cellStyle name="Percent 64 4" xfId="17070" xr:uid="{00000000-0005-0000-0000-0000A8420000}"/>
    <cellStyle name="Percent 65" xfId="17071" xr:uid="{00000000-0005-0000-0000-0000A9420000}"/>
    <cellStyle name="Percent 65 2" xfId="17072" xr:uid="{00000000-0005-0000-0000-0000AA420000}"/>
    <cellStyle name="Percent 65 3" xfId="17073" xr:uid="{00000000-0005-0000-0000-0000AB420000}"/>
    <cellStyle name="Percent 65 4" xfId="17074" xr:uid="{00000000-0005-0000-0000-0000AC420000}"/>
    <cellStyle name="Percent 66" xfId="17075" xr:uid="{00000000-0005-0000-0000-0000AD420000}"/>
    <cellStyle name="Percent 66 2" xfId="17076" xr:uid="{00000000-0005-0000-0000-0000AE420000}"/>
    <cellStyle name="Percent 66 3" xfId="17077" xr:uid="{00000000-0005-0000-0000-0000AF420000}"/>
    <cellStyle name="Percent 66 4" xfId="17078" xr:uid="{00000000-0005-0000-0000-0000B0420000}"/>
    <cellStyle name="Percent 67" xfId="17079" xr:uid="{00000000-0005-0000-0000-0000B1420000}"/>
    <cellStyle name="Percent 67 2" xfId="17080" xr:uid="{00000000-0005-0000-0000-0000B2420000}"/>
    <cellStyle name="Percent 67 3" xfId="17081" xr:uid="{00000000-0005-0000-0000-0000B3420000}"/>
    <cellStyle name="Percent 67 4" xfId="17082" xr:uid="{00000000-0005-0000-0000-0000B4420000}"/>
    <cellStyle name="Percent 68" xfId="17083" xr:uid="{00000000-0005-0000-0000-0000B5420000}"/>
    <cellStyle name="Percent 69" xfId="17084" xr:uid="{00000000-0005-0000-0000-0000B6420000}"/>
    <cellStyle name="Percent 7" xfId="80" xr:uid="{00000000-0005-0000-0000-0000B7420000}"/>
    <cellStyle name="Percent 7 10" xfId="17085" xr:uid="{00000000-0005-0000-0000-0000B8420000}"/>
    <cellStyle name="Percent 7 10 2" xfId="17086" xr:uid="{00000000-0005-0000-0000-0000B9420000}"/>
    <cellStyle name="Percent 7 10 2 2" xfId="17087" xr:uid="{00000000-0005-0000-0000-0000BA420000}"/>
    <cellStyle name="Percent 7 10 3" xfId="17088" xr:uid="{00000000-0005-0000-0000-0000BB420000}"/>
    <cellStyle name="Percent 7 11" xfId="17089" xr:uid="{00000000-0005-0000-0000-0000BC420000}"/>
    <cellStyle name="Percent 7 11 2" xfId="17090" xr:uid="{00000000-0005-0000-0000-0000BD420000}"/>
    <cellStyle name="Percent 7 12" xfId="17091" xr:uid="{00000000-0005-0000-0000-0000BE420000}"/>
    <cellStyle name="Percent 7 13" xfId="17092" xr:uid="{00000000-0005-0000-0000-0000BF420000}"/>
    <cellStyle name="Percent 7 14" xfId="17093" xr:uid="{00000000-0005-0000-0000-0000C0420000}"/>
    <cellStyle name="Percent 7 15" xfId="17094" xr:uid="{00000000-0005-0000-0000-0000C1420000}"/>
    <cellStyle name="Percent 7 16" xfId="17095" xr:uid="{00000000-0005-0000-0000-0000C2420000}"/>
    <cellStyle name="Percent 7 17" xfId="17096" xr:uid="{00000000-0005-0000-0000-0000C3420000}"/>
    <cellStyle name="Percent 7 2" xfId="17097" xr:uid="{00000000-0005-0000-0000-0000C4420000}"/>
    <cellStyle name="Percent 7 2 10" xfId="17098" xr:uid="{00000000-0005-0000-0000-0000C5420000}"/>
    <cellStyle name="Percent 7 2 2" xfId="17099" xr:uid="{00000000-0005-0000-0000-0000C6420000}"/>
    <cellStyle name="Percent 7 2 2 2" xfId="17100" xr:uid="{00000000-0005-0000-0000-0000C7420000}"/>
    <cellStyle name="Percent 7 2 2 2 2" xfId="17101" xr:uid="{00000000-0005-0000-0000-0000C8420000}"/>
    <cellStyle name="Percent 7 2 2 2 2 2" xfId="17102" xr:uid="{00000000-0005-0000-0000-0000C9420000}"/>
    <cellStyle name="Percent 7 2 2 2 2 2 2" xfId="17103" xr:uid="{00000000-0005-0000-0000-0000CA420000}"/>
    <cellStyle name="Percent 7 2 2 2 2 3" xfId="17104" xr:uid="{00000000-0005-0000-0000-0000CB420000}"/>
    <cellStyle name="Percent 7 2 2 2 2 4" xfId="17105" xr:uid="{00000000-0005-0000-0000-0000CC420000}"/>
    <cellStyle name="Percent 7 2 2 2 3" xfId="17106" xr:uid="{00000000-0005-0000-0000-0000CD420000}"/>
    <cellStyle name="Percent 7 2 2 2 3 2" xfId="17107" xr:uid="{00000000-0005-0000-0000-0000CE420000}"/>
    <cellStyle name="Percent 7 2 2 2 4" xfId="17108" xr:uid="{00000000-0005-0000-0000-0000CF420000}"/>
    <cellStyle name="Percent 7 2 2 2 5" xfId="17109" xr:uid="{00000000-0005-0000-0000-0000D0420000}"/>
    <cellStyle name="Percent 7 2 2 3" xfId="17110" xr:uid="{00000000-0005-0000-0000-0000D1420000}"/>
    <cellStyle name="Percent 7 2 2 3 2" xfId="17111" xr:uid="{00000000-0005-0000-0000-0000D2420000}"/>
    <cellStyle name="Percent 7 2 2 3 2 2" xfId="17112" xr:uid="{00000000-0005-0000-0000-0000D3420000}"/>
    <cellStyle name="Percent 7 2 2 3 3" xfId="17113" xr:uid="{00000000-0005-0000-0000-0000D4420000}"/>
    <cellStyle name="Percent 7 2 2 3 4" xfId="17114" xr:uid="{00000000-0005-0000-0000-0000D5420000}"/>
    <cellStyle name="Percent 7 2 2 4" xfId="17115" xr:uid="{00000000-0005-0000-0000-0000D6420000}"/>
    <cellStyle name="Percent 7 2 2 4 2" xfId="17116" xr:uid="{00000000-0005-0000-0000-0000D7420000}"/>
    <cellStyle name="Percent 7 2 2 5" xfId="17117" xr:uid="{00000000-0005-0000-0000-0000D8420000}"/>
    <cellStyle name="Percent 7 2 2 6" xfId="17118" xr:uid="{00000000-0005-0000-0000-0000D9420000}"/>
    <cellStyle name="Percent 7 2 2 7" xfId="17119" xr:uid="{00000000-0005-0000-0000-0000DA420000}"/>
    <cellStyle name="Percent 7 2 2 8" xfId="17120" xr:uid="{00000000-0005-0000-0000-0000DB420000}"/>
    <cellStyle name="Percent 7 2 2 9" xfId="17121" xr:uid="{00000000-0005-0000-0000-0000DC420000}"/>
    <cellStyle name="Percent 7 2 3" xfId="17122" xr:uid="{00000000-0005-0000-0000-0000DD420000}"/>
    <cellStyle name="Percent 7 2 3 2" xfId="17123" xr:uid="{00000000-0005-0000-0000-0000DE420000}"/>
    <cellStyle name="Percent 7 2 3 2 2" xfId="17124" xr:uid="{00000000-0005-0000-0000-0000DF420000}"/>
    <cellStyle name="Percent 7 2 3 2 2 2" xfId="17125" xr:uid="{00000000-0005-0000-0000-0000E0420000}"/>
    <cellStyle name="Percent 7 2 3 2 3" xfId="17126" xr:uid="{00000000-0005-0000-0000-0000E1420000}"/>
    <cellStyle name="Percent 7 2 3 2 4" xfId="17127" xr:uid="{00000000-0005-0000-0000-0000E2420000}"/>
    <cellStyle name="Percent 7 2 3 3" xfId="17128" xr:uid="{00000000-0005-0000-0000-0000E3420000}"/>
    <cellStyle name="Percent 7 2 3 3 2" xfId="17129" xr:uid="{00000000-0005-0000-0000-0000E4420000}"/>
    <cellStyle name="Percent 7 2 3 4" xfId="17130" xr:uid="{00000000-0005-0000-0000-0000E5420000}"/>
    <cellStyle name="Percent 7 2 3 5" xfId="17131" xr:uid="{00000000-0005-0000-0000-0000E6420000}"/>
    <cellStyle name="Percent 7 2 4" xfId="17132" xr:uid="{00000000-0005-0000-0000-0000E7420000}"/>
    <cellStyle name="Percent 7 2 4 2" xfId="17133" xr:uid="{00000000-0005-0000-0000-0000E8420000}"/>
    <cellStyle name="Percent 7 2 4 2 2" xfId="17134" xr:uid="{00000000-0005-0000-0000-0000E9420000}"/>
    <cellStyle name="Percent 7 2 4 3" xfId="17135" xr:uid="{00000000-0005-0000-0000-0000EA420000}"/>
    <cellStyle name="Percent 7 2 4 4" xfId="17136" xr:uid="{00000000-0005-0000-0000-0000EB420000}"/>
    <cellStyle name="Percent 7 2 5" xfId="17137" xr:uid="{00000000-0005-0000-0000-0000EC420000}"/>
    <cellStyle name="Percent 7 2 5 2" xfId="17138" xr:uid="{00000000-0005-0000-0000-0000ED420000}"/>
    <cellStyle name="Percent 7 2 6" xfId="17139" xr:uid="{00000000-0005-0000-0000-0000EE420000}"/>
    <cellStyle name="Percent 7 2 7" xfId="17140" xr:uid="{00000000-0005-0000-0000-0000EF420000}"/>
    <cellStyle name="Percent 7 2 8" xfId="17141" xr:uid="{00000000-0005-0000-0000-0000F0420000}"/>
    <cellStyle name="Percent 7 2 9" xfId="17142" xr:uid="{00000000-0005-0000-0000-0000F1420000}"/>
    <cellStyle name="Percent 7 3" xfId="17143" xr:uid="{00000000-0005-0000-0000-0000F2420000}"/>
    <cellStyle name="Percent 7 3 2" xfId="17144" xr:uid="{00000000-0005-0000-0000-0000F3420000}"/>
    <cellStyle name="Percent 7 3 2 2" xfId="17145" xr:uid="{00000000-0005-0000-0000-0000F4420000}"/>
    <cellStyle name="Percent 7 3 2 2 2" xfId="17146" xr:uid="{00000000-0005-0000-0000-0000F5420000}"/>
    <cellStyle name="Percent 7 3 2 2 2 2" xfId="17147" xr:uid="{00000000-0005-0000-0000-0000F6420000}"/>
    <cellStyle name="Percent 7 3 2 2 3" xfId="17148" xr:uid="{00000000-0005-0000-0000-0000F7420000}"/>
    <cellStyle name="Percent 7 3 2 2 4" xfId="17149" xr:uid="{00000000-0005-0000-0000-0000F8420000}"/>
    <cellStyle name="Percent 7 3 2 3" xfId="17150" xr:uid="{00000000-0005-0000-0000-0000F9420000}"/>
    <cellStyle name="Percent 7 3 2 3 2" xfId="17151" xr:uid="{00000000-0005-0000-0000-0000FA420000}"/>
    <cellStyle name="Percent 7 3 2 4" xfId="17152" xr:uid="{00000000-0005-0000-0000-0000FB420000}"/>
    <cellStyle name="Percent 7 3 2 5" xfId="17153" xr:uid="{00000000-0005-0000-0000-0000FC420000}"/>
    <cellStyle name="Percent 7 3 3" xfId="17154" xr:uid="{00000000-0005-0000-0000-0000FD420000}"/>
    <cellStyle name="Percent 7 3 3 2" xfId="17155" xr:uid="{00000000-0005-0000-0000-0000FE420000}"/>
    <cellStyle name="Percent 7 3 3 2 2" xfId="17156" xr:uid="{00000000-0005-0000-0000-0000FF420000}"/>
    <cellStyle name="Percent 7 3 3 3" xfId="17157" xr:uid="{00000000-0005-0000-0000-000000430000}"/>
    <cellStyle name="Percent 7 3 3 4" xfId="17158" xr:uid="{00000000-0005-0000-0000-000001430000}"/>
    <cellStyle name="Percent 7 3 4" xfId="17159" xr:uid="{00000000-0005-0000-0000-000002430000}"/>
    <cellStyle name="Percent 7 3 4 2" xfId="17160" xr:uid="{00000000-0005-0000-0000-000003430000}"/>
    <cellStyle name="Percent 7 3 5" xfId="17161" xr:uid="{00000000-0005-0000-0000-000004430000}"/>
    <cellStyle name="Percent 7 3 6" xfId="17162" xr:uid="{00000000-0005-0000-0000-000005430000}"/>
    <cellStyle name="Percent 7 3 7" xfId="17163" xr:uid="{00000000-0005-0000-0000-000006430000}"/>
    <cellStyle name="Percent 7 3 8" xfId="17164" xr:uid="{00000000-0005-0000-0000-000007430000}"/>
    <cellStyle name="Percent 7 3 9" xfId="17165" xr:uid="{00000000-0005-0000-0000-000008430000}"/>
    <cellStyle name="Percent 7 4" xfId="17166" xr:uid="{00000000-0005-0000-0000-000009430000}"/>
    <cellStyle name="Percent 7 4 2" xfId="17167" xr:uid="{00000000-0005-0000-0000-00000A430000}"/>
    <cellStyle name="Percent 7 4 2 2" xfId="17168" xr:uid="{00000000-0005-0000-0000-00000B430000}"/>
    <cellStyle name="Percent 7 4 2 2 2" xfId="17169" xr:uid="{00000000-0005-0000-0000-00000C430000}"/>
    <cellStyle name="Percent 7 4 2 2 2 2" xfId="17170" xr:uid="{00000000-0005-0000-0000-00000D430000}"/>
    <cellStyle name="Percent 7 4 2 2 3" xfId="17171" xr:uid="{00000000-0005-0000-0000-00000E430000}"/>
    <cellStyle name="Percent 7 4 2 2 4" xfId="17172" xr:uid="{00000000-0005-0000-0000-00000F430000}"/>
    <cellStyle name="Percent 7 4 2 3" xfId="17173" xr:uid="{00000000-0005-0000-0000-000010430000}"/>
    <cellStyle name="Percent 7 4 2 3 2" xfId="17174" xr:uid="{00000000-0005-0000-0000-000011430000}"/>
    <cellStyle name="Percent 7 4 2 4" xfId="17175" xr:uid="{00000000-0005-0000-0000-000012430000}"/>
    <cellStyle name="Percent 7 4 2 5" xfId="17176" xr:uid="{00000000-0005-0000-0000-000013430000}"/>
    <cellStyle name="Percent 7 4 3" xfId="17177" xr:uid="{00000000-0005-0000-0000-000014430000}"/>
    <cellStyle name="Percent 7 4 3 2" xfId="17178" xr:uid="{00000000-0005-0000-0000-000015430000}"/>
    <cellStyle name="Percent 7 4 3 2 2" xfId="17179" xr:uid="{00000000-0005-0000-0000-000016430000}"/>
    <cellStyle name="Percent 7 4 3 3" xfId="17180" xr:uid="{00000000-0005-0000-0000-000017430000}"/>
    <cellStyle name="Percent 7 4 3 4" xfId="17181" xr:uid="{00000000-0005-0000-0000-000018430000}"/>
    <cellStyle name="Percent 7 4 4" xfId="17182" xr:uid="{00000000-0005-0000-0000-000019430000}"/>
    <cellStyle name="Percent 7 4 4 2" xfId="17183" xr:uid="{00000000-0005-0000-0000-00001A430000}"/>
    <cellStyle name="Percent 7 4 5" xfId="17184" xr:uid="{00000000-0005-0000-0000-00001B430000}"/>
    <cellStyle name="Percent 7 4 6" xfId="17185" xr:uid="{00000000-0005-0000-0000-00001C430000}"/>
    <cellStyle name="Percent 7 5" xfId="17186" xr:uid="{00000000-0005-0000-0000-00001D430000}"/>
    <cellStyle name="Percent 7 5 2" xfId="17187" xr:uid="{00000000-0005-0000-0000-00001E430000}"/>
    <cellStyle name="Percent 7 5 2 2" xfId="17188" xr:uid="{00000000-0005-0000-0000-00001F430000}"/>
    <cellStyle name="Percent 7 5 2 2 2" xfId="17189" xr:uid="{00000000-0005-0000-0000-000020430000}"/>
    <cellStyle name="Percent 7 5 2 3" xfId="17190" xr:uid="{00000000-0005-0000-0000-000021430000}"/>
    <cellStyle name="Percent 7 5 2 4" xfId="17191" xr:uid="{00000000-0005-0000-0000-000022430000}"/>
    <cellStyle name="Percent 7 5 3" xfId="17192" xr:uid="{00000000-0005-0000-0000-000023430000}"/>
    <cellStyle name="Percent 7 5 3 2" xfId="17193" xr:uid="{00000000-0005-0000-0000-000024430000}"/>
    <cellStyle name="Percent 7 5 4" xfId="17194" xr:uid="{00000000-0005-0000-0000-000025430000}"/>
    <cellStyle name="Percent 7 5 5" xfId="17195" xr:uid="{00000000-0005-0000-0000-000026430000}"/>
    <cellStyle name="Percent 7 6" xfId="17196" xr:uid="{00000000-0005-0000-0000-000027430000}"/>
    <cellStyle name="Percent 7 6 2" xfId="17197" xr:uid="{00000000-0005-0000-0000-000028430000}"/>
    <cellStyle name="Percent 7 6 2 2" xfId="17198" xr:uid="{00000000-0005-0000-0000-000029430000}"/>
    <cellStyle name="Percent 7 6 3" xfId="17199" xr:uid="{00000000-0005-0000-0000-00002A430000}"/>
    <cellStyle name="Percent 7 6 4" xfId="17200" xr:uid="{00000000-0005-0000-0000-00002B430000}"/>
    <cellStyle name="Percent 7 7" xfId="17201" xr:uid="{00000000-0005-0000-0000-00002C430000}"/>
    <cellStyle name="Percent 7 8" xfId="17202" xr:uid="{00000000-0005-0000-0000-00002D430000}"/>
    <cellStyle name="Percent 7 8 2" xfId="17203" xr:uid="{00000000-0005-0000-0000-00002E430000}"/>
    <cellStyle name="Percent 7 8 2 2" xfId="17204" xr:uid="{00000000-0005-0000-0000-00002F430000}"/>
    <cellStyle name="Percent 7 8 3" xfId="17205" xr:uid="{00000000-0005-0000-0000-000030430000}"/>
    <cellStyle name="Percent 7 8 4" xfId="17206" xr:uid="{00000000-0005-0000-0000-000031430000}"/>
    <cellStyle name="Percent 7 9" xfId="17207" xr:uid="{00000000-0005-0000-0000-000032430000}"/>
    <cellStyle name="Percent 7 9 2" xfId="17208" xr:uid="{00000000-0005-0000-0000-000033430000}"/>
    <cellStyle name="Percent 7 9 2 2" xfId="17209" xr:uid="{00000000-0005-0000-0000-000034430000}"/>
    <cellStyle name="Percent 7 9 3" xfId="17210" xr:uid="{00000000-0005-0000-0000-000035430000}"/>
    <cellStyle name="Percent 70" xfId="17211" xr:uid="{00000000-0005-0000-0000-000036430000}"/>
    <cellStyle name="Percent 71" xfId="17212" xr:uid="{00000000-0005-0000-0000-000037430000}"/>
    <cellStyle name="Percent 72" xfId="17213" xr:uid="{00000000-0005-0000-0000-000038430000}"/>
    <cellStyle name="Percent 73" xfId="17214" xr:uid="{00000000-0005-0000-0000-000039430000}"/>
    <cellStyle name="Percent 74" xfId="17215" xr:uid="{00000000-0005-0000-0000-00003A430000}"/>
    <cellStyle name="Percent 75" xfId="17216" xr:uid="{00000000-0005-0000-0000-00003B430000}"/>
    <cellStyle name="Percent 76" xfId="17217" xr:uid="{00000000-0005-0000-0000-00003C430000}"/>
    <cellStyle name="Percent 77" xfId="17218" xr:uid="{00000000-0005-0000-0000-00003D430000}"/>
    <cellStyle name="Percent 78" xfId="17219" xr:uid="{00000000-0005-0000-0000-00003E430000}"/>
    <cellStyle name="Percent 79" xfId="17220" xr:uid="{00000000-0005-0000-0000-00003F430000}"/>
    <cellStyle name="Percent 8" xfId="17221" xr:uid="{00000000-0005-0000-0000-000040430000}"/>
    <cellStyle name="Percent 8 2" xfId="17222" xr:uid="{00000000-0005-0000-0000-000041430000}"/>
    <cellStyle name="Percent 8 2 2" xfId="17223" xr:uid="{00000000-0005-0000-0000-000042430000}"/>
    <cellStyle name="Percent 8 3" xfId="17224" xr:uid="{00000000-0005-0000-0000-000043430000}"/>
    <cellStyle name="Percent 8 4" xfId="17225" xr:uid="{00000000-0005-0000-0000-000044430000}"/>
    <cellStyle name="Percent 8 5" xfId="17226" xr:uid="{00000000-0005-0000-0000-000045430000}"/>
    <cellStyle name="Percent 8 6" xfId="17227" xr:uid="{00000000-0005-0000-0000-000046430000}"/>
    <cellStyle name="Percent 80" xfId="17228" xr:uid="{00000000-0005-0000-0000-000047430000}"/>
    <cellStyle name="Percent 80 2" xfId="17229" xr:uid="{00000000-0005-0000-0000-000048430000}"/>
    <cellStyle name="Percent 81" xfId="17230" xr:uid="{00000000-0005-0000-0000-000049430000}"/>
    <cellStyle name="Percent 82" xfId="17231" xr:uid="{00000000-0005-0000-0000-00004A430000}"/>
    <cellStyle name="Percent 83" xfId="17232" xr:uid="{00000000-0005-0000-0000-00004B430000}"/>
    <cellStyle name="Percent 84" xfId="17233" xr:uid="{00000000-0005-0000-0000-00004C430000}"/>
    <cellStyle name="Percent 85" xfId="17234" xr:uid="{00000000-0005-0000-0000-00004D430000}"/>
    <cellStyle name="Percent 86" xfId="17235" xr:uid="{00000000-0005-0000-0000-00004E430000}"/>
    <cellStyle name="Percent 87" xfId="17236" xr:uid="{00000000-0005-0000-0000-00004F430000}"/>
    <cellStyle name="Percent 88" xfId="17237" xr:uid="{00000000-0005-0000-0000-000050430000}"/>
    <cellStyle name="Percent 89" xfId="17238" xr:uid="{00000000-0005-0000-0000-000051430000}"/>
    <cellStyle name="Percent 9" xfId="17239" xr:uid="{00000000-0005-0000-0000-000052430000}"/>
    <cellStyle name="Percent 9 2" xfId="17240" xr:uid="{00000000-0005-0000-0000-000053430000}"/>
    <cellStyle name="Percent 9 2 2" xfId="17241" xr:uid="{00000000-0005-0000-0000-000054430000}"/>
    <cellStyle name="Percent 9 3" xfId="17242" xr:uid="{00000000-0005-0000-0000-000055430000}"/>
    <cellStyle name="Percent 9 4" xfId="17243" xr:uid="{00000000-0005-0000-0000-000056430000}"/>
    <cellStyle name="Percent 90" xfId="17244" xr:uid="{00000000-0005-0000-0000-000057430000}"/>
    <cellStyle name="Percent 91" xfId="17245" xr:uid="{00000000-0005-0000-0000-000058430000}"/>
    <cellStyle name="Phone_No" xfId="17246" xr:uid="{00000000-0005-0000-0000-000059430000}"/>
    <cellStyle name="Priceheader" xfId="17247" xr:uid="{00000000-0005-0000-0000-00005A430000}"/>
    <cellStyle name="PSChar" xfId="17248" xr:uid="{00000000-0005-0000-0000-00005B430000}"/>
    <cellStyle name="PSChar 2" xfId="17249" xr:uid="{00000000-0005-0000-0000-00005C430000}"/>
    <cellStyle name="PSChar 2 2" xfId="17250" xr:uid="{00000000-0005-0000-0000-00005D430000}"/>
    <cellStyle name="PSChar 3" xfId="17251" xr:uid="{00000000-0005-0000-0000-00005E430000}"/>
    <cellStyle name="PSChar 4" xfId="17252" xr:uid="{00000000-0005-0000-0000-00005F430000}"/>
    <cellStyle name="PSChar 5" xfId="17253" xr:uid="{00000000-0005-0000-0000-000060430000}"/>
    <cellStyle name="PSChar 6" xfId="17254" xr:uid="{00000000-0005-0000-0000-000061430000}"/>
    <cellStyle name="PSChar 7" xfId="17255" xr:uid="{00000000-0005-0000-0000-000062430000}"/>
    <cellStyle name="PSChar 8" xfId="17256" xr:uid="{00000000-0005-0000-0000-000063430000}"/>
    <cellStyle name="PSDate" xfId="17257" xr:uid="{00000000-0005-0000-0000-000064430000}"/>
    <cellStyle name="PSDate 2" xfId="17258" xr:uid="{00000000-0005-0000-0000-000065430000}"/>
    <cellStyle name="PSDate 2 2" xfId="17259" xr:uid="{00000000-0005-0000-0000-000066430000}"/>
    <cellStyle name="PSDate 3" xfId="17260" xr:uid="{00000000-0005-0000-0000-000067430000}"/>
    <cellStyle name="PSDate 4" xfId="17261" xr:uid="{00000000-0005-0000-0000-000068430000}"/>
    <cellStyle name="PSDate 5" xfId="17262" xr:uid="{00000000-0005-0000-0000-000069430000}"/>
    <cellStyle name="PSDate 6" xfId="17263" xr:uid="{00000000-0005-0000-0000-00006A430000}"/>
    <cellStyle name="PSDate 7" xfId="17264" xr:uid="{00000000-0005-0000-0000-00006B430000}"/>
    <cellStyle name="PSDate 8" xfId="17265" xr:uid="{00000000-0005-0000-0000-00006C430000}"/>
    <cellStyle name="PSDec" xfId="17266" xr:uid="{00000000-0005-0000-0000-00006D430000}"/>
    <cellStyle name="PSDec 2" xfId="17267" xr:uid="{00000000-0005-0000-0000-00006E430000}"/>
    <cellStyle name="PSDec 2 2" xfId="17268" xr:uid="{00000000-0005-0000-0000-00006F430000}"/>
    <cellStyle name="PSDec 3" xfId="17269" xr:uid="{00000000-0005-0000-0000-000070430000}"/>
    <cellStyle name="PSDec 4" xfId="17270" xr:uid="{00000000-0005-0000-0000-000071430000}"/>
    <cellStyle name="PSDec 5" xfId="17271" xr:uid="{00000000-0005-0000-0000-000072430000}"/>
    <cellStyle name="PSDec 6" xfId="17272" xr:uid="{00000000-0005-0000-0000-000073430000}"/>
    <cellStyle name="PSDec 7" xfId="17273" xr:uid="{00000000-0005-0000-0000-000074430000}"/>
    <cellStyle name="PSDec 8" xfId="17274" xr:uid="{00000000-0005-0000-0000-000075430000}"/>
    <cellStyle name="PSHeading" xfId="17275" xr:uid="{00000000-0005-0000-0000-000076430000}"/>
    <cellStyle name="PSHeading 2" xfId="17276" xr:uid="{00000000-0005-0000-0000-000077430000}"/>
    <cellStyle name="PSHeading 2 2" xfId="17277" xr:uid="{00000000-0005-0000-0000-000078430000}"/>
    <cellStyle name="PSHeading 3" xfId="17278" xr:uid="{00000000-0005-0000-0000-000079430000}"/>
    <cellStyle name="PSHeading 4" xfId="17279" xr:uid="{00000000-0005-0000-0000-00007A430000}"/>
    <cellStyle name="PSHeading 5" xfId="17280" xr:uid="{00000000-0005-0000-0000-00007B430000}"/>
    <cellStyle name="PSInt" xfId="17281" xr:uid="{00000000-0005-0000-0000-00007C430000}"/>
    <cellStyle name="PSInt 2" xfId="17282" xr:uid="{00000000-0005-0000-0000-00007D430000}"/>
    <cellStyle name="PSInt 2 2" xfId="17283" xr:uid="{00000000-0005-0000-0000-00007E430000}"/>
    <cellStyle name="PSInt 3" xfId="17284" xr:uid="{00000000-0005-0000-0000-00007F430000}"/>
    <cellStyle name="PSInt 4" xfId="17285" xr:uid="{00000000-0005-0000-0000-000080430000}"/>
    <cellStyle name="PSInt 5" xfId="17286" xr:uid="{00000000-0005-0000-0000-000081430000}"/>
    <cellStyle name="PSInt 6" xfId="17287" xr:uid="{00000000-0005-0000-0000-000082430000}"/>
    <cellStyle name="PSInt 7" xfId="17288" xr:uid="{00000000-0005-0000-0000-000083430000}"/>
    <cellStyle name="PSInt 8" xfId="17289" xr:uid="{00000000-0005-0000-0000-000084430000}"/>
    <cellStyle name="PSSpacer" xfId="17290" xr:uid="{00000000-0005-0000-0000-000085430000}"/>
    <cellStyle name="PSSpacer 2" xfId="17291" xr:uid="{00000000-0005-0000-0000-000086430000}"/>
    <cellStyle name="PSSpacer 2 2" xfId="17292" xr:uid="{00000000-0005-0000-0000-000087430000}"/>
    <cellStyle name="PSSpacer 3" xfId="17293" xr:uid="{00000000-0005-0000-0000-000088430000}"/>
    <cellStyle name="PSSpacer 4" xfId="17294" xr:uid="{00000000-0005-0000-0000-000089430000}"/>
    <cellStyle name="PSSpacer 5" xfId="17295" xr:uid="{00000000-0005-0000-0000-00008A430000}"/>
    <cellStyle name="PSSpacer 6" xfId="17296" xr:uid="{00000000-0005-0000-0000-00008B430000}"/>
    <cellStyle name="PSSpacer 7" xfId="17297" xr:uid="{00000000-0005-0000-0000-00008C430000}"/>
    <cellStyle name="PSSpacer 8" xfId="17298" xr:uid="{00000000-0005-0000-0000-00008D430000}"/>
    <cellStyle name="Remote" xfId="17299" xr:uid="{00000000-0005-0000-0000-00008E430000}"/>
    <cellStyle name="Revenue" xfId="17300" xr:uid="{00000000-0005-0000-0000-00008F430000}"/>
    <cellStyle name="RevList" xfId="17301" xr:uid="{00000000-0005-0000-0000-000090430000}"/>
    <cellStyle name="RISKbigPercent" xfId="17302" xr:uid="{00000000-0005-0000-0000-000091430000}"/>
    <cellStyle name="RISKbigPercent 10" xfId="17303" xr:uid="{00000000-0005-0000-0000-000092430000}"/>
    <cellStyle name="RISKbigPercent 2" xfId="17304" xr:uid="{00000000-0005-0000-0000-000093430000}"/>
    <cellStyle name="RISKbigPercent 2 2" xfId="17305" xr:uid="{00000000-0005-0000-0000-000094430000}"/>
    <cellStyle name="RISKbigPercent 2 2 2" xfId="17306" xr:uid="{00000000-0005-0000-0000-000095430000}"/>
    <cellStyle name="RISKbigPercent 2 2 3" xfId="17307" xr:uid="{00000000-0005-0000-0000-000096430000}"/>
    <cellStyle name="RISKbigPercent 2 3" xfId="17308" xr:uid="{00000000-0005-0000-0000-000097430000}"/>
    <cellStyle name="RISKbigPercent 2 4" xfId="17309" xr:uid="{00000000-0005-0000-0000-000098430000}"/>
    <cellStyle name="RISKbigPercent 3" xfId="17310" xr:uid="{00000000-0005-0000-0000-000099430000}"/>
    <cellStyle name="RISKbigPercent 3 2" xfId="17311" xr:uid="{00000000-0005-0000-0000-00009A430000}"/>
    <cellStyle name="RISKbigPercent 3 3" xfId="17312" xr:uid="{00000000-0005-0000-0000-00009B430000}"/>
    <cellStyle name="RISKbigPercent 4" xfId="17313" xr:uid="{00000000-0005-0000-0000-00009C430000}"/>
    <cellStyle name="RISKbigPercent 4 2" xfId="17314" xr:uid="{00000000-0005-0000-0000-00009D430000}"/>
    <cellStyle name="RISKbigPercent 4 3" xfId="17315" xr:uid="{00000000-0005-0000-0000-00009E430000}"/>
    <cellStyle name="RISKbigPercent 5" xfId="17316" xr:uid="{00000000-0005-0000-0000-00009F430000}"/>
    <cellStyle name="RISKbigPercent 5 2" xfId="17317" xr:uid="{00000000-0005-0000-0000-0000A0430000}"/>
    <cellStyle name="RISKbigPercent 5 3" xfId="17318" xr:uid="{00000000-0005-0000-0000-0000A1430000}"/>
    <cellStyle name="RISKbigPercent 6" xfId="17319" xr:uid="{00000000-0005-0000-0000-0000A2430000}"/>
    <cellStyle name="RISKbigPercent 6 2" xfId="17320" xr:uid="{00000000-0005-0000-0000-0000A3430000}"/>
    <cellStyle name="RISKbigPercent 6 3" xfId="17321" xr:uid="{00000000-0005-0000-0000-0000A4430000}"/>
    <cellStyle name="RISKbigPercent 7" xfId="17322" xr:uid="{00000000-0005-0000-0000-0000A5430000}"/>
    <cellStyle name="RISKbigPercent 7 2" xfId="17323" xr:uid="{00000000-0005-0000-0000-0000A6430000}"/>
    <cellStyle name="RISKbigPercent 7 3" xfId="17324" xr:uid="{00000000-0005-0000-0000-0000A7430000}"/>
    <cellStyle name="RISKbigPercent 8" xfId="17325" xr:uid="{00000000-0005-0000-0000-0000A8430000}"/>
    <cellStyle name="RISKbigPercent 8 2" xfId="17326" xr:uid="{00000000-0005-0000-0000-0000A9430000}"/>
    <cellStyle name="RISKbigPercent 8 3" xfId="17327" xr:uid="{00000000-0005-0000-0000-0000AA430000}"/>
    <cellStyle name="RISKbigPercent 9" xfId="17328" xr:uid="{00000000-0005-0000-0000-0000AB430000}"/>
    <cellStyle name="RISKblandrEdge" xfId="17329" xr:uid="{00000000-0005-0000-0000-0000AC430000}"/>
    <cellStyle name="RISKblandrEdge 10" xfId="17330" xr:uid="{00000000-0005-0000-0000-0000AD430000}"/>
    <cellStyle name="RISKblandrEdge 2" xfId="17331" xr:uid="{00000000-0005-0000-0000-0000AE430000}"/>
    <cellStyle name="RISKblandrEdge 2 2" xfId="17332" xr:uid="{00000000-0005-0000-0000-0000AF430000}"/>
    <cellStyle name="RISKblandrEdge 2 2 2" xfId="17333" xr:uid="{00000000-0005-0000-0000-0000B0430000}"/>
    <cellStyle name="RISKblandrEdge 2 2 3" xfId="17334" xr:uid="{00000000-0005-0000-0000-0000B1430000}"/>
    <cellStyle name="RISKblandrEdge 2 3" xfId="17335" xr:uid="{00000000-0005-0000-0000-0000B2430000}"/>
    <cellStyle name="RISKblandrEdge 2 4" xfId="17336" xr:uid="{00000000-0005-0000-0000-0000B3430000}"/>
    <cellStyle name="RISKblandrEdge 3" xfId="17337" xr:uid="{00000000-0005-0000-0000-0000B4430000}"/>
    <cellStyle name="RISKblandrEdge 3 2" xfId="17338" xr:uid="{00000000-0005-0000-0000-0000B5430000}"/>
    <cellStyle name="RISKblandrEdge 3 3" xfId="17339" xr:uid="{00000000-0005-0000-0000-0000B6430000}"/>
    <cellStyle name="RISKblandrEdge 4" xfId="17340" xr:uid="{00000000-0005-0000-0000-0000B7430000}"/>
    <cellStyle name="RISKblandrEdge 4 2" xfId="17341" xr:uid="{00000000-0005-0000-0000-0000B8430000}"/>
    <cellStyle name="RISKblandrEdge 4 3" xfId="17342" xr:uid="{00000000-0005-0000-0000-0000B9430000}"/>
    <cellStyle name="RISKblandrEdge 5" xfId="17343" xr:uid="{00000000-0005-0000-0000-0000BA430000}"/>
    <cellStyle name="RISKblandrEdge 5 2" xfId="17344" xr:uid="{00000000-0005-0000-0000-0000BB430000}"/>
    <cellStyle name="RISKblandrEdge 5 3" xfId="17345" xr:uid="{00000000-0005-0000-0000-0000BC430000}"/>
    <cellStyle name="RISKblandrEdge 6" xfId="17346" xr:uid="{00000000-0005-0000-0000-0000BD430000}"/>
    <cellStyle name="RISKblandrEdge 6 2" xfId="17347" xr:uid="{00000000-0005-0000-0000-0000BE430000}"/>
    <cellStyle name="RISKblandrEdge 6 3" xfId="17348" xr:uid="{00000000-0005-0000-0000-0000BF430000}"/>
    <cellStyle name="RISKblandrEdge 7" xfId="17349" xr:uid="{00000000-0005-0000-0000-0000C0430000}"/>
    <cellStyle name="RISKblandrEdge 7 2" xfId="17350" xr:uid="{00000000-0005-0000-0000-0000C1430000}"/>
    <cellStyle name="RISKblandrEdge 7 3" xfId="17351" xr:uid="{00000000-0005-0000-0000-0000C2430000}"/>
    <cellStyle name="RISKblandrEdge 8" xfId="17352" xr:uid="{00000000-0005-0000-0000-0000C3430000}"/>
    <cellStyle name="RISKblandrEdge 8 2" xfId="17353" xr:uid="{00000000-0005-0000-0000-0000C4430000}"/>
    <cellStyle name="RISKblandrEdge 8 3" xfId="17354" xr:uid="{00000000-0005-0000-0000-0000C5430000}"/>
    <cellStyle name="RISKblandrEdge 9" xfId="17355" xr:uid="{00000000-0005-0000-0000-0000C6430000}"/>
    <cellStyle name="RISKblCorner" xfId="17356" xr:uid="{00000000-0005-0000-0000-0000C7430000}"/>
    <cellStyle name="RISKblCorner 10" xfId="17357" xr:uid="{00000000-0005-0000-0000-0000C8430000}"/>
    <cellStyle name="RISKblCorner 2" xfId="17358" xr:uid="{00000000-0005-0000-0000-0000C9430000}"/>
    <cellStyle name="RISKblCorner 2 2" xfId="17359" xr:uid="{00000000-0005-0000-0000-0000CA430000}"/>
    <cellStyle name="RISKblCorner 2 2 2" xfId="17360" xr:uid="{00000000-0005-0000-0000-0000CB430000}"/>
    <cellStyle name="RISKblCorner 2 2 3" xfId="17361" xr:uid="{00000000-0005-0000-0000-0000CC430000}"/>
    <cellStyle name="RISKblCorner 2 3" xfId="17362" xr:uid="{00000000-0005-0000-0000-0000CD430000}"/>
    <cellStyle name="RISKblCorner 2 4" xfId="17363" xr:uid="{00000000-0005-0000-0000-0000CE430000}"/>
    <cellStyle name="RISKblCorner 3" xfId="17364" xr:uid="{00000000-0005-0000-0000-0000CF430000}"/>
    <cellStyle name="RISKblCorner 3 2" xfId="17365" xr:uid="{00000000-0005-0000-0000-0000D0430000}"/>
    <cellStyle name="RISKblCorner 3 3" xfId="17366" xr:uid="{00000000-0005-0000-0000-0000D1430000}"/>
    <cellStyle name="RISKblCorner 4" xfId="17367" xr:uid="{00000000-0005-0000-0000-0000D2430000}"/>
    <cellStyle name="RISKblCorner 4 2" xfId="17368" xr:uid="{00000000-0005-0000-0000-0000D3430000}"/>
    <cellStyle name="RISKblCorner 4 3" xfId="17369" xr:uid="{00000000-0005-0000-0000-0000D4430000}"/>
    <cellStyle name="RISKblCorner 5" xfId="17370" xr:uid="{00000000-0005-0000-0000-0000D5430000}"/>
    <cellStyle name="RISKblCorner 5 2" xfId="17371" xr:uid="{00000000-0005-0000-0000-0000D6430000}"/>
    <cellStyle name="RISKblCorner 5 3" xfId="17372" xr:uid="{00000000-0005-0000-0000-0000D7430000}"/>
    <cellStyle name="RISKblCorner 6" xfId="17373" xr:uid="{00000000-0005-0000-0000-0000D8430000}"/>
    <cellStyle name="RISKblCorner 6 2" xfId="17374" xr:uid="{00000000-0005-0000-0000-0000D9430000}"/>
    <cellStyle name="RISKblCorner 6 3" xfId="17375" xr:uid="{00000000-0005-0000-0000-0000DA430000}"/>
    <cellStyle name="RISKblCorner 7" xfId="17376" xr:uid="{00000000-0005-0000-0000-0000DB430000}"/>
    <cellStyle name="RISKblCorner 7 2" xfId="17377" xr:uid="{00000000-0005-0000-0000-0000DC430000}"/>
    <cellStyle name="RISKblCorner 7 3" xfId="17378" xr:uid="{00000000-0005-0000-0000-0000DD430000}"/>
    <cellStyle name="RISKblCorner 8" xfId="17379" xr:uid="{00000000-0005-0000-0000-0000DE430000}"/>
    <cellStyle name="RISKblCorner 8 2" xfId="17380" xr:uid="{00000000-0005-0000-0000-0000DF430000}"/>
    <cellStyle name="RISKblCorner 8 3" xfId="17381" xr:uid="{00000000-0005-0000-0000-0000E0430000}"/>
    <cellStyle name="RISKblCorner 9" xfId="17382" xr:uid="{00000000-0005-0000-0000-0000E1430000}"/>
    <cellStyle name="RISKbottomEdge" xfId="17383" xr:uid="{00000000-0005-0000-0000-0000E2430000}"/>
    <cellStyle name="RISKbottomEdge 10" xfId="17384" xr:uid="{00000000-0005-0000-0000-0000E3430000}"/>
    <cellStyle name="RISKbottomEdge 2" xfId="17385" xr:uid="{00000000-0005-0000-0000-0000E4430000}"/>
    <cellStyle name="RISKbottomEdge 2 2" xfId="17386" xr:uid="{00000000-0005-0000-0000-0000E5430000}"/>
    <cellStyle name="RISKbottomEdge 2 2 2" xfId="17387" xr:uid="{00000000-0005-0000-0000-0000E6430000}"/>
    <cellStyle name="RISKbottomEdge 2 2 3" xfId="17388" xr:uid="{00000000-0005-0000-0000-0000E7430000}"/>
    <cellStyle name="RISKbottomEdge 2 3" xfId="17389" xr:uid="{00000000-0005-0000-0000-0000E8430000}"/>
    <cellStyle name="RISKbottomEdge 2 4" xfId="17390" xr:uid="{00000000-0005-0000-0000-0000E9430000}"/>
    <cellStyle name="RISKbottomEdge 3" xfId="17391" xr:uid="{00000000-0005-0000-0000-0000EA430000}"/>
    <cellStyle name="RISKbottomEdge 3 2" xfId="17392" xr:uid="{00000000-0005-0000-0000-0000EB430000}"/>
    <cellStyle name="RISKbottomEdge 3 3" xfId="17393" xr:uid="{00000000-0005-0000-0000-0000EC430000}"/>
    <cellStyle name="RISKbottomEdge 4" xfId="17394" xr:uid="{00000000-0005-0000-0000-0000ED430000}"/>
    <cellStyle name="RISKbottomEdge 4 2" xfId="17395" xr:uid="{00000000-0005-0000-0000-0000EE430000}"/>
    <cellStyle name="RISKbottomEdge 4 3" xfId="17396" xr:uid="{00000000-0005-0000-0000-0000EF430000}"/>
    <cellStyle name="RISKbottomEdge 5" xfId="17397" xr:uid="{00000000-0005-0000-0000-0000F0430000}"/>
    <cellStyle name="RISKbottomEdge 5 2" xfId="17398" xr:uid="{00000000-0005-0000-0000-0000F1430000}"/>
    <cellStyle name="RISKbottomEdge 5 3" xfId="17399" xr:uid="{00000000-0005-0000-0000-0000F2430000}"/>
    <cellStyle name="RISKbottomEdge 6" xfId="17400" xr:uid="{00000000-0005-0000-0000-0000F3430000}"/>
    <cellStyle name="RISKbottomEdge 6 2" xfId="17401" xr:uid="{00000000-0005-0000-0000-0000F4430000}"/>
    <cellStyle name="RISKbottomEdge 6 3" xfId="17402" xr:uid="{00000000-0005-0000-0000-0000F5430000}"/>
    <cellStyle name="RISKbottomEdge 7" xfId="17403" xr:uid="{00000000-0005-0000-0000-0000F6430000}"/>
    <cellStyle name="RISKbottomEdge 7 2" xfId="17404" xr:uid="{00000000-0005-0000-0000-0000F7430000}"/>
    <cellStyle name="RISKbottomEdge 7 3" xfId="17405" xr:uid="{00000000-0005-0000-0000-0000F8430000}"/>
    <cellStyle name="RISKbottomEdge 8" xfId="17406" xr:uid="{00000000-0005-0000-0000-0000F9430000}"/>
    <cellStyle name="RISKbottomEdge 8 2" xfId="17407" xr:uid="{00000000-0005-0000-0000-0000FA430000}"/>
    <cellStyle name="RISKbottomEdge 8 3" xfId="17408" xr:uid="{00000000-0005-0000-0000-0000FB430000}"/>
    <cellStyle name="RISKbottomEdge 9" xfId="17409" xr:uid="{00000000-0005-0000-0000-0000FC430000}"/>
    <cellStyle name="RISKbrCorner" xfId="17410" xr:uid="{00000000-0005-0000-0000-0000FD430000}"/>
    <cellStyle name="RISKbrCorner 10" xfId="17411" xr:uid="{00000000-0005-0000-0000-0000FE430000}"/>
    <cellStyle name="RISKbrCorner 2" xfId="17412" xr:uid="{00000000-0005-0000-0000-0000FF430000}"/>
    <cellStyle name="RISKbrCorner 2 2" xfId="17413" xr:uid="{00000000-0005-0000-0000-000000440000}"/>
    <cellStyle name="RISKbrCorner 2 2 2" xfId="17414" xr:uid="{00000000-0005-0000-0000-000001440000}"/>
    <cellStyle name="RISKbrCorner 2 2 3" xfId="17415" xr:uid="{00000000-0005-0000-0000-000002440000}"/>
    <cellStyle name="RISKbrCorner 2 3" xfId="17416" xr:uid="{00000000-0005-0000-0000-000003440000}"/>
    <cellStyle name="RISKbrCorner 2 4" xfId="17417" xr:uid="{00000000-0005-0000-0000-000004440000}"/>
    <cellStyle name="RISKbrCorner 3" xfId="17418" xr:uid="{00000000-0005-0000-0000-000005440000}"/>
    <cellStyle name="RISKbrCorner 3 2" xfId="17419" xr:uid="{00000000-0005-0000-0000-000006440000}"/>
    <cellStyle name="RISKbrCorner 3 3" xfId="17420" xr:uid="{00000000-0005-0000-0000-000007440000}"/>
    <cellStyle name="RISKbrCorner 4" xfId="17421" xr:uid="{00000000-0005-0000-0000-000008440000}"/>
    <cellStyle name="RISKbrCorner 4 2" xfId="17422" xr:uid="{00000000-0005-0000-0000-000009440000}"/>
    <cellStyle name="RISKbrCorner 4 3" xfId="17423" xr:uid="{00000000-0005-0000-0000-00000A440000}"/>
    <cellStyle name="RISKbrCorner 5" xfId="17424" xr:uid="{00000000-0005-0000-0000-00000B440000}"/>
    <cellStyle name="RISKbrCorner 5 2" xfId="17425" xr:uid="{00000000-0005-0000-0000-00000C440000}"/>
    <cellStyle name="RISKbrCorner 5 3" xfId="17426" xr:uid="{00000000-0005-0000-0000-00000D440000}"/>
    <cellStyle name="RISKbrCorner 6" xfId="17427" xr:uid="{00000000-0005-0000-0000-00000E440000}"/>
    <cellStyle name="RISKbrCorner 6 2" xfId="17428" xr:uid="{00000000-0005-0000-0000-00000F440000}"/>
    <cellStyle name="RISKbrCorner 6 3" xfId="17429" xr:uid="{00000000-0005-0000-0000-000010440000}"/>
    <cellStyle name="RISKbrCorner 7" xfId="17430" xr:uid="{00000000-0005-0000-0000-000011440000}"/>
    <cellStyle name="RISKbrCorner 7 2" xfId="17431" xr:uid="{00000000-0005-0000-0000-000012440000}"/>
    <cellStyle name="RISKbrCorner 7 3" xfId="17432" xr:uid="{00000000-0005-0000-0000-000013440000}"/>
    <cellStyle name="RISKbrCorner 8" xfId="17433" xr:uid="{00000000-0005-0000-0000-000014440000}"/>
    <cellStyle name="RISKbrCorner 8 2" xfId="17434" xr:uid="{00000000-0005-0000-0000-000015440000}"/>
    <cellStyle name="RISKbrCorner 8 3" xfId="17435" xr:uid="{00000000-0005-0000-0000-000016440000}"/>
    <cellStyle name="RISKbrCorner 9" xfId="17436" xr:uid="{00000000-0005-0000-0000-000017440000}"/>
    <cellStyle name="RISKdarkBoxed" xfId="17437" xr:uid="{00000000-0005-0000-0000-000018440000}"/>
    <cellStyle name="RISKdarkBoxed 10" xfId="17438" xr:uid="{00000000-0005-0000-0000-000019440000}"/>
    <cellStyle name="RISKdarkBoxed 10 10" xfId="17439" xr:uid="{00000000-0005-0000-0000-00001A440000}"/>
    <cellStyle name="RISKdarkBoxed 10 11" xfId="17440" xr:uid="{00000000-0005-0000-0000-00001B440000}"/>
    <cellStyle name="RISKdarkBoxed 10 2" xfId="17441" xr:uid="{00000000-0005-0000-0000-00001C440000}"/>
    <cellStyle name="RISKdarkBoxed 10 2 2" xfId="17442" xr:uid="{00000000-0005-0000-0000-00001D440000}"/>
    <cellStyle name="RISKdarkBoxed 10 2 2 2" xfId="17443" xr:uid="{00000000-0005-0000-0000-00001E440000}"/>
    <cellStyle name="RISKdarkBoxed 10 2 2 3" xfId="17444" xr:uid="{00000000-0005-0000-0000-00001F440000}"/>
    <cellStyle name="RISKdarkBoxed 10 2 2 4" xfId="17445" xr:uid="{00000000-0005-0000-0000-000020440000}"/>
    <cellStyle name="RISKdarkBoxed 10 2 3" xfId="17446" xr:uid="{00000000-0005-0000-0000-000021440000}"/>
    <cellStyle name="RISKdarkBoxed 10 2 3 2" xfId="17447" xr:uid="{00000000-0005-0000-0000-000022440000}"/>
    <cellStyle name="RISKdarkBoxed 10 2 3 3" xfId="17448" xr:uid="{00000000-0005-0000-0000-000023440000}"/>
    <cellStyle name="RISKdarkBoxed 10 2 3 4" xfId="17449" xr:uid="{00000000-0005-0000-0000-000024440000}"/>
    <cellStyle name="RISKdarkBoxed 10 2 4" xfId="17450" xr:uid="{00000000-0005-0000-0000-000025440000}"/>
    <cellStyle name="RISKdarkBoxed 10 2 4 2" xfId="17451" xr:uid="{00000000-0005-0000-0000-000026440000}"/>
    <cellStyle name="RISKdarkBoxed 10 2 4 3" xfId="17452" xr:uid="{00000000-0005-0000-0000-000027440000}"/>
    <cellStyle name="RISKdarkBoxed 10 2 4 4" xfId="17453" xr:uid="{00000000-0005-0000-0000-000028440000}"/>
    <cellStyle name="RISKdarkBoxed 10 2 5" xfId="17454" xr:uid="{00000000-0005-0000-0000-000029440000}"/>
    <cellStyle name="RISKdarkBoxed 10 2 5 2" xfId="17455" xr:uid="{00000000-0005-0000-0000-00002A440000}"/>
    <cellStyle name="RISKdarkBoxed 10 2 5 3" xfId="17456" xr:uid="{00000000-0005-0000-0000-00002B440000}"/>
    <cellStyle name="RISKdarkBoxed 10 2 5 4" xfId="17457" xr:uid="{00000000-0005-0000-0000-00002C440000}"/>
    <cellStyle name="RISKdarkBoxed 10 2 6" xfId="17458" xr:uid="{00000000-0005-0000-0000-00002D440000}"/>
    <cellStyle name="RISKdarkBoxed 10 2 6 2" xfId="17459" xr:uid="{00000000-0005-0000-0000-00002E440000}"/>
    <cellStyle name="RISKdarkBoxed 10 2 6 3" xfId="17460" xr:uid="{00000000-0005-0000-0000-00002F440000}"/>
    <cellStyle name="RISKdarkBoxed 10 2 6 4" xfId="17461" xr:uid="{00000000-0005-0000-0000-000030440000}"/>
    <cellStyle name="RISKdarkBoxed 10 2 7" xfId="17462" xr:uid="{00000000-0005-0000-0000-000031440000}"/>
    <cellStyle name="RISKdarkBoxed 10 2 7 2" xfId="17463" xr:uid="{00000000-0005-0000-0000-000032440000}"/>
    <cellStyle name="RISKdarkBoxed 10 2 7 3" xfId="17464" xr:uid="{00000000-0005-0000-0000-000033440000}"/>
    <cellStyle name="RISKdarkBoxed 10 2 7 4" xfId="17465" xr:uid="{00000000-0005-0000-0000-000034440000}"/>
    <cellStyle name="RISKdarkBoxed 10 2 8" xfId="17466" xr:uid="{00000000-0005-0000-0000-000035440000}"/>
    <cellStyle name="RISKdarkBoxed 10 2 8 2" xfId="17467" xr:uid="{00000000-0005-0000-0000-000036440000}"/>
    <cellStyle name="RISKdarkBoxed 10 2 8 3" xfId="17468" xr:uid="{00000000-0005-0000-0000-000037440000}"/>
    <cellStyle name="RISKdarkBoxed 10 2 8 4" xfId="17469" xr:uid="{00000000-0005-0000-0000-000038440000}"/>
    <cellStyle name="RISKdarkBoxed 10 2 9" xfId="17470" xr:uid="{00000000-0005-0000-0000-000039440000}"/>
    <cellStyle name="RISKdarkBoxed 10 3" xfId="17471" xr:uid="{00000000-0005-0000-0000-00003A440000}"/>
    <cellStyle name="RISKdarkBoxed 10 3 2" xfId="17472" xr:uid="{00000000-0005-0000-0000-00003B440000}"/>
    <cellStyle name="RISKdarkBoxed 10 3 3" xfId="17473" xr:uid="{00000000-0005-0000-0000-00003C440000}"/>
    <cellStyle name="RISKdarkBoxed 10 3 4" xfId="17474" xr:uid="{00000000-0005-0000-0000-00003D440000}"/>
    <cellStyle name="RISKdarkBoxed 10 4" xfId="17475" xr:uid="{00000000-0005-0000-0000-00003E440000}"/>
    <cellStyle name="RISKdarkBoxed 10 4 2" xfId="17476" xr:uid="{00000000-0005-0000-0000-00003F440000}"/>
    <cellStyle name="RISKdarkBoxed 10 4 3" xfId="17477" xr:uid="{00000000-0005-0000-0000-000040440000}"/>
    <cellStyle name="RISKdarkBoxed 10 4 4" xfId="17478" xr:uid="{00000000-0005-0000-0000-000041440000}"/>
    <cellStyle name="RISKdarkBoxed 10 5" xfId="17479" xr:uid="{00000000-0005-0000-0000-000042440000}"/>
    <cellStyle name="RISKdarkBoxed 10 5 2" xfId="17480" xr:uid="{00000000-0005-0000-0000-000043440000}"/>
    <cellStyle name="RISKdarkBoxed 10 5 3" xfId="17481" xr:uid="{00000000-0005-0000-0000-000044440000}"/>
    <cellStyle name="RISKdarkBoxed 10 5 4" xfId="17482" xr:uid="{00000000-0005-0000-0000-000045440000}"/>
    <cellStyle name="RISKdarkBoxed 10 6" xfId="17483" xr:uid="{00000000-0005-0000-0000-000046440000}"/>
    <cellStyle name="RISKdarkBoxed 10 6 2" xfId="17484" xr:uid="{00000000-0005-0000-0000-000047440000}"/>
    <cellStyle name="RISKdarkBoxed 10 6 3" xfId="17485" xr:uid="{00000000-0005-0000-0000-000048440000}"/>
    <cellStyle name="RISKdarkBoxed 10 6 4" xfId="17486" xr:uid="{00000000-0005-0000-0000-000049440000}"/>
    <cellStyle name="RISKdarkBoxed 10 7" xfId="17487" xr:uid="{00000000-0005-0000-0000-00004A440000}"/>
    <cellStyle name="RISKdarkBoxed 10 7 2" xfId="17488" xr:uid="{00000000-0005-0000-0000-00004B440000}"/>
    <cellStyle name="RISKdarkBoxed 10 7 3" xfId="17489" xr:uid="{00000000-0005-0000-0000-00004C440000}"/>
    <cellStyle name="RISKdarkBoxed 10 7 4" xfId="17490" xr:uid="{00000000-0005-0000-0000-00004D440000}"/>
    <cellStyle name="RISKdarkBoxed 10 8" xfId="17491" xr:uid="{00000000-0005-0000-0000-00004E440000}"/>
    <cellStyle name="RISKdarkBoxed 10 8 2" xfId="17492" xr:uid="{00000000-0005-0000-0000-00004F440000}"/>
    <cellStyle name="RISKdarkBoxed 10 8 3" xfId="17493" xr:uid="{00000000-0005-0000-0000-000050440000}"/>
    <cellStyle name="RISKdarkBoxed 10 8 4" xfId="17494" xr:uid="{00000000-0005-0000-0000-000051440000}"/>
    <cellStyle name="RISKdarkBoxed 10 9" xfId="17495" xr:uid="{00000000-0005-0000-0000-000052440000}"/>
    <cellStyle name="RISKdarkBoxed 10 9 2" xfId="17496" xr:uid="{00000000-0005-0000-0000-000053440000}"/>
    <cellStyle name="RISKdarkBoxed 10 9 3" xfId="17497" xr:uid="{00000000-0005-0000-0000-000054440000}"/>
    <cellStyle name="RISKdarkBoxed 10 9 4" xfId="17498" xr:uid="{00000000-0005-0000-0000-000055440000}"/>
    <cellStyle name="RISKdarkBoxed 11" xfId="17499" xr:uid="{00000000-0005-0000-0000-000056440000}"/>
    <cellStyle name="RISKdarkBoxed 11 2" xfId="17500" xr:uid="{00000000-0005-0000-0000-000057440000}"/>
    <cellStyle name="RISKdarkBoxed 11 2 2" xfId="17501" xr:uid="{00000000-0005-0000-0000-000058440000}"/>
    <cellStyle name="RISKdarkBoxed 11 2 3" xfId="17502" xr:uid="{00000000-0005-0000-0000-000059440000}"/>
    <cellStyle name="RISKdarkBoxed 11 2 4" xfId="17503" xr:uid="{00000000-0005-0000-0000-00005A440000}"/>
    <cellStyle name="RISKdarkBoxed 11 3" xfId="17504" xr:uid="{00000000-0005-0000-0000-00005B440000}"/>
    <cellStyle name="RISKdarkBoxed 11 3 2" xfId="17505" xr:uid="{00000000-0005-0000-0000-00005C440000}"/>
    <cellStyle name="RISKdarkBoxed 11 3 3" xfId="17506" xr:uid="{00000000-0005-0000-0000-00005D440000}"/>
    <cellStyle name="RISKdarkBoxed 11 3 4" xfId="17507" xr:uid="{00000000-0005-0000-0000-00005E440000}"/>
    <cellStyle name="RISKdarkBoxed 11 4" xfId="17508" xr:uid="{00000000-0005-0000-0000-00005F440000}"/>
    <cellStyle name="RISKdarkBoxed 11 4 2" xfId="17509" xr:uid="{00000000-0005-0000-0000-000060440000}"/>
    <cellStyle name="RISKdarkBoxed 11 4 3" xfId="17510" xr:uid="{00000000-0005-0000-0000-000061440000}"/>
    <cellStyle name="RISKdarkBoxed 11 4 4" xfId="17511" xr:uid="{00000000-0005-0000-0000-000062440000}"/>
    <cellStyle name="RISKdarkBoxed 11 5" xfId="17512" xr:uid="{00000000-0005-0000-0000-000063440000}"/>
    <cellStyle name="RISKdarkBoxed 11 5 2" xfId="17513" xr:uid="{00000000-0005-0000-0000-000064440000}"/>
    <cellStyle name="RISKdarkBoxed 11 5 3" xfId="17514" xr:uid="{00000000-0005-0000-0000-000065440000}"/>
    <cellStyle name="RISKdarkBoxed 11 5 4" xfId="17515" xr:uid="{00000000-0005-0000-0000-000066440000}"/>
    <cellStyle name="RISKdarkBoxed 11 6" xfId="17516" xr:uid="{00000000-0005-0000-0000-000067440000}"/>
    <cellStyle name="RISKdarkBoxed 11 6 2" xfId="17517" xr:uid="{00000000-0005-0000-0000-000068440000}"/>
    <cellStyle name="RISKdarkBoxed 11 6 3" xfId="17518" xr:uid="{00000000-0005-0000-0000-000069440000}"/>
    <cellStyle name="RISKdarkBoxed 11 6 4" xfId="17519" xr:uid="{00000000-0005-0000-0000-00006A440000}"/>
    <cellStyle name="RISKdarkBoxed 11 7" xfId="17520" xr:uid="{00000000-0005-0000-0000-00006B440000}"/>
    <cellStyle name="RISKdarkBoxed 11 7 2" xfId="17521" xr:uid="{00000000-0005-0000-0000-00006C440000}"/>
    <cellStyle name="RISKdarkBoxed 11 7 3" xfId="17522" xr:uid="{00000000-0005-0000-0000-00006D440000}"/>
    <cellStyle name="RISKdarkBoxed 11 7 4" xfId="17523" xr:uid="{00000000-0005-0000-0000-00006E440000}"/>
    <cellStyle name="RISKdarkBoxed 11 8" xfId="17524" xr:uid="{00000000-0005-0000-0000-00006F440000}"/>
    <cellStyle name="RISKdarkBoxed 11 8 2" xfId="17525" xr:uid="{00000000-0005-0000-0000-000070440000}"/>
    <cellStyle name="RISKdarkBoxed 11 8 3" xfId="17526" xr:uid="{00000000-0005-0000-0000-000071440000}"/>
    <cellStyle name="RISKdarkBoxed 11 8 4" xfId="17527" xr:uid="{00000000-0005-0000-0000-000072440000}"/>
    <cellStyle name="RISKdarkBoxed 11 9" xfId="17528" xr:uid="{00000000-0005-0000-0000-000073440000}"/>
    <cellStyle name="RISKdarkBoxed 12" xfId="17529" xr:uid="{00000000-0005-0000-0000-000074440000}"/>
    <cellStyle name="RISKdarkBoxed 12 2" xfId="17530" xr:uid="{00000000-0005-0000-0000-000075440000}"/>
    <cellStyle name="RISKdarkBoxed 12 3" xfId="17531" xr:uid="{00000000-0005-0000-0000-000076440000}"/>
    <cellStyle name="RISKdarkBoxed 12 4" xfId="17532" xr:uid="{00000000-0005-0000-0000-000077440000}"/>
    <cellStyle name="RISKdarkBoxed 13" xfId="17533" xr:uid="{00000000-0005-0000-0000-000078440000}"/>
    <cellStyle name="RISKdarkBoxed 13 2" xfId="17534" xr:uid="{00000000-0005-0000-0000-000079440000}"/>
    <cellStyle name="RISKdarkBoxed 13 3" xfId="17535" xr:uid="{00000000-0005-0000-0000-00007A440000}"/>
    <cellStyle name="RISKdarkBoxed 13 4" xfId="17536" xr:uid="{00000000-0005-0000-0000-00007B440000}"/>
    <cellStyle name="RISKdarkBoxed 14" xfId="17537" xr:uid="{00000000-0005-0000-0000-00007C440000}"/>
    <cellStyle name="RISKdarkBoxed 14 2" xfId="17538" xr:uid="{00000000-0005-0000-0000-00007D440000}"/>
    <cellStyle name="RISKdarkBoxed 14 3" xfId="17539" xr:uid="{00000000-0005-0000-0000-00007E440000}"/>
    <cellStyle name="RISKdarkBoxed 14 4" xfId="17540" xr:uid="{00000000-0005-0000-0000-00007F440000}"/>
    <cellStyle name="RISKdarkBoxed 15" xfId="17541" xr:uid="{00000000-0005-0000-0000-000080440000}"/>
    <cellStyle name="RISKdarkBoxed 15 2" xfId="17542" xr:uid="{00000000-0005-0000-0000-000081440000}"/>
    <cellStyle name="RISKdarkBoxed 15 3" xfId="17543" xr:uid="{00000000-0005-0000-0000-000082440000}"/>
    <cellStyle name="RISKdarkBoxed 15 4" xfId="17544" xr:uid="{00000000-0005-0000-0000-000083440000}"/>
    <cellStyle name="RISKdarkBoxed 16" xfId="17545" xr:uid="{00000000-0005-0000-0000-000084440000}"/>
    <cellStyle name="RISKdarkBoxed 16 2" xfId="17546" xr:uid="{00000000-0005-0000-0000-000085440000}"/>
    <cellStyle name="RISKdarkBoxed 16 3" xfId="17547" xr:uid="{00000000-0005-0000-0000-000086440000}"/>
    <cellStyle name="RISKdarkBoxed 16 4" xfId="17548" xr:uid="{00000000-0005-0000-0000-000087440000}"/>
    <cellStyle name="RISKdarkBoxed 17" xfId="17549" xr:uid="{00000000-0005-0000-0000-000088440000}"/>
    <cellStyle name="RISKdarkBoxed 17 2" xfId="17550" xr:uid="{00000000-0005-0000-0000-000089440000}"/>
    <cellStyle name="RISKdarkBoxed 17 3" xfId="17551" xr:uid="{00000000-0005-0000-0000-00008A440000}"/>
    <cellStyle name="RISKdarkBoxed 17 4" xfId="17552" xr:uid="{00000000-0005-0000-0000-00008B440000}"/>
    <cellStyle name="RISKdarkBoxed 18" xfId="17553" xr:uid="{00000000-0005-0000-0000-00008C440000}"/>
    <cellStyle name="RISKdarkBoxed 18 2" xfId="17554" xr:uid="{00000000-0005-0000-0000-00008D440000}"/>
    <cellStyle name="RISKdarkBoxed 18 3" xfId="17555" xr:uid="{00000000-0005-0000-0000-00008E440000}"/>
    <cellStyle name="RISKdarkBoxed 18 4" xfId="17556" xr:uid="{00000000-0005-0000-0000-00008F440000}"/>
    <cellStyle name="RISKdarkBoxed 19" xfId="17557" xr:uid="{00000000-0005-0000-0000-000090440000}"/>
    <cellStyle name="RISKdarkBoxed 2" xfId="17558" xr:uid="{00000000-0005-0000-0000-000091440000}"/>
    <cellStyle name="RISKdarkBoxed 2 10" xfId="17559" xr:uid="{00000000-0005-0000-0000-000092440000}"/>
    <cellStyle name="RISKdarkBoxed 2 10 2" xfId="17560" xr:uid="{00000000-0005-0000-0000-000093440000}"/>
    <cellStyle name="RISKdarkBoxed 2 10 3" xfId="17561" xr:uid="{00000000-0005-0000-0000-000094440000}"/>
    <cellStyle name="RISKdarkBoxed 2 10 4" xfId="17562" xr:uid="{00000000-0005-0000-0000-000095440000}"/>
    <cellStyle name="RISKdarkBoxed 2 11" xfId="17563" xr:uid="{00000000-0005-0000-0000-000096440000}"/>
    <cellStyle name="RISKdarkBoxed 2 11 2" xfId="17564" xr:uid="{00000000-0005-0000-0000-000097440000}"/>
    <cellStyle name="RISKdarkBoxed 2 11 3" xfId="17565" xr:uid="{00000000-0005-0000-0000-000098440000}"/>
    <cellStyle name="RISKdarkBoxed 2 11 4" xfId="17566" xr:uid="{00000000-0005-0000-0000-000099440000}"/>
    <cellStyle name="RISKdarkBoxed 2 12" xfId="17567" xr:uid="{00000000-0005-0000-0000-00009A440000}"/>
    <cellStyle name="RISKdarkBoxed 2 12 2" xfId="17568" xr:uid="{00000000-0005-0000-0000-00009B440000}"/>
    <cellStyle name="RISKdarkBoxed 2 12 3" xfId="17569" xr:uid="{00000000-0005-0000-0000-00009C440000}"/>
    <cellStyle name="RISKdarkBoxed 2 12 4" xfId="17570" xr:uid="{00000000-0005-0000-0000-00009D440000}"/>
    <cellStyle name="RISKdarkBoxed 2 13" xfId="17571" xr:uid="{00000000-0005-0000-0000-00009E440000}"/>
    <cellStyle name="RISKdarkBoxed 2 14" xfId="17572" xr:uid="{00000000-0005-0000-0000-00009F440000}"/>
    <cellStyle name="RISKdarkBoxed 2 2" xfId="17573" xr:uid="{00000000-0005-0000-0000-0000A0440000}"/>
    <cellStyle name="RISKdarkBoxed 2 2 10" xfId="17574" xr:uid="{00000000-0005-0000-0000-0000A1440000}"/>
    <cellStyle name="RISKdarkBoxed 2 2 10 2" xfId="17575" xr:uid="{00000000-0005-0000-0000-0000A2440000}"/>
    <cellStyle name="RISKdarkBoxed 2 2 10 3" xfId="17576" xr:uid="{00000000-0005-0000-0000-0000A3440000}"/>
    <cellStyle name="RISKdarkBoxed 2 2 10 4" xfId="17577" xr:uid="{00000000-0005-0000-0000-0000A4440000}"/>
    <cellStyle name="RISKdarkBoxed 2 2 11" xfId="17578" xr:uid="{00000000-0005-0000-0000-0000A5440000}"/>
    <cellStyle name="RISKdarkBoxed 2 2 11 2" xfId="17579" xr:uid="{00000000-0005-0000-0000-0000A6440000}"/>
    <cellStyle name="RISKdarkBoxed 2 2 11 3" xfId="17580" xr:uid="{00000000-0005-0000-0000-0000A7440000}"/>
    <cellStyle name="RISKdarkBoxed 2 2 11 4" xfId="17581" xr:uid="{00000000-0005-0000-0000-0000A8440000}"/>
    <cellStyle name="RISKdarkBoxed 2 2 12" xfId="17582" xr:uid="{00000000-0005-0000-0000-0000A9440000}"/>
    <cellStyle name="RISKdarkBoxed 2 2 13" xfId="17583" xr:uid="{00000000-0005-0000-0000-0000AA440000}"/>
    <cellStyle name="RISKdarkBoxed 2 2 2" xfId="17584" xr:uid="{00000000-0005-0000-0000-0000AB440000}"/>
    <cellStyle name="RISKdarkBoxed 2 2 2 10" xfId="17585" xr:uid="{00000000-0005-0000-0000-0000AC440000}"/>
    <cellStyle name="RISKdarkBoxed 2 2 2 11" xfId="17586" xr:uid="{00000000-0005-0000-0000-0000AD440000}"/>
    <cellStyle name="RISKdarkBoxed 2 2 2 2" xfId="17587" xr:uid="{00000000-0005-0000-0000-0000AE440000}"/>
    <cellStyle name="RISKdarkBoxed 2 2 2 2 2" xfId="17588" xr:uid="{00000000-0005-0000-0000-0000AF440000}"/>
    <cellStyle name="RISKdarkBoxed 2 2 2 2 2 2" xfId="17589" xr:uid="{00000000-0005-0000-0000-0000B0440000}"/>
    <cellStyle name="RISKdarkBoxed 2 2 2 2 2 3" xfId="17590" xr:uid="{00000000-0005-0000-0000-0000B1440000}"/>
    <cellStyle name="RISKdarkBoxed 2 2 2 2 2 4" xfId="17591" xr:uid="{00000000-0005-0000-0000-0000B2440000}"/>
    <cellStyle name="RISKdarkBoxed 2 2 2 2 3" xfId="17592" xr:uid="{00000000-0005-0000-0000-0000B3440000}"/>
    <cellStyle name="RISKdarkBoxed 2 2 2 2 3 2" xfId="17593" xr:uid="{00000000-0005-0000-0000-0000B4440000}"/>
    <cellStyle name="RISKdarkBoxed 2 2 2 2 3 3" xfId="17594" xr:uid="{00000000-0005-0000-0000-0000B5440000}"/>
    <cellStyle name="RISKdarkBoxed 2 2 2 2 3 4" xfId="17595" xr:uid="{00000000-0005-0000-0000-0000B6440000}"/>
    <cellStyle name="RISKdarkBoxed 2 2 2 2 4" xfId="17596" xr:uid="{00000000-0005-0000-0000-0000B7440000}"/>
    <cellStyle name="RISKdarkBoxed 2 2 2 2 4 2" xfId="17597" xr:uid="{00000000-0005-0000-0000-0000B8440000}"/>
    <cellStyle name="RISKdarkBoxed 2 2 2 2 4 3" xfId="17598" xr:uid="{00000000-0005-0000-0000-0000B9440000}"/>
    <cellStyle name="RISKdarkBoxed 2 2 2 2 4 4" xfId="17599" xr:uid="{00000000-0005-0000-0000-0000BA440000}"/>
    <cellStyle name="RISKdarkBoxed 2 2 2 2 5" xfId="17600" xr:uid="{00000000-0005-0000-0000-0000BB440000}"/>
    <cellStyle name="RISKdarkBoxed 2 2 2 2 5 2" xfId="17601" xr:uid="{00000000-0005-0000-0000-0000BC440000}"/>
    <cellStyle name="RISKdarkBoxed 2 2 2 2 5 3" xfId="17602" xr:uid="{00000000-0005-0000-0000-0000BD440000}"/>
    <cellStyle name="RISKdarkBoxed 2 2 2 2 5 4" xfId="17603" xr:uid="{00000000-0005-0000-0000-0000BE440000}"/>
    <cellStyle name="RISKdarkBoxed 2 2 2 2 6" xfId="17604" xr:uid="{00000000-0005-0000-0000-0000BF440000}"/>
    <cellStyle name="RISKdarkBoxed 2 2 2 2 6 2" xfId="17605" xr:uid="{00000000-0005-0000-0000-0000C0440000}"/>
    <cellStyle name="RISKdarkBoxed 2 2 2 2 6 3" xfId="17606" xr:uid="{00000000-0005-0000-0000-0000C1440000}"/>
    <cellStyle name="RISKdarkBoxed 2 2 2 2 6 4" xfId="17607" xr:uid="{00000000-0005-0000-0000-0000C2440000}"/>
    <cellStyle name="RISKdarkBoxed 2 2 2 2 7" xfId="17608" xr:uid="{00000000-0005-0000-0000-0000C3440000}"/>
    <cellStyle name="RISKdarkBoxed 2 2 2 2 7 2" xfId="17609" xr:uid="{00000000-0005-0000-0000-0000C4440000}"/>
    <cellStyle name="RISKdarkBoxed 2 2 2 2 7 3" xfId="17610" xr:uid="{00000000-0005-0000-0000-0000C5440000}"/>
    <cellStyle name="RISKdarkBoxed 2 2 2 2 7 4" xfId="17611" xr:uid="{00000000-0005-0000-0000-0000C6440000}"/>
    <cellStyle name="RISKdarkBoxed 2 2 2 2 8" xfId="17612" xr:uid="{00000000-0005-0000-0000-0000C7440000}"/>
    <cellStyle name="RISKdarkBoxed 2 2 2 2 8 2" xfId="17613" xr:uid="{00000000-0005-0000-0000-0000C8440000}"/>
    <cellStyle name="RISKdarkBoxed 2 2 2 2 8 3" xfId="17614" xr:uid="{00000000-0005-0000-0000-0000C9440000}"/>
    <cellStyle name="RISKdarkBoxed 2 2 2 2 8 4" xfId="17615" xr:uid="{00000000-0005-0000-0000-0000CA440000}"/>
    <cellStyle name="RISKdarkBoxed 2 2 2 2 9" xfId="17616" xr:uid="{00000000-0005-0000-0000-0000CB440000}"/>
    <cellStyle name="RISKdarkBoxed 2 2 2 3" xfId="17617" xr:uid="{00000000-0005-0000-0000-0000CC440000}"/>
    <cellStyle name="RISKdarkBoxed 2 2 2 3 2" xfId="17618" xr:uid="{00000000-0005-0000-0000-0000CD440000}"/>
    <cellStyle name="RISKdarkBoxed 2 2 2 3 3" xfId="17619" xr:uid="{00000000-0005-0000-0000-0000CE440000}"/>
    <cellStyle name="RISKdarkBoxed 2 2 2 3 4" xfId="17620" xr:uid="{00000000-0005-0000-0000-0000CF440000}"/>
    <cellStyle name="RISKdarkBoxed 2 2 2 4" xfId="17621" xr:uid="{00000000-0005-0000-0000-0000D0440000}"/>
    <cellStyle name="RISKdarkBoxed 2 2 2 4 2" xfId="17622" xr:uid="{00000000-0005-0000-0000-0000D1440000}"/>
    <cellStyle name="RISKdarkBoxed 2 2 2 4 3" xfId="17623" xr:uid="{00000000-0005-0000-0000-0000D2440000}"/>
    <cellStyle name="RISKdarkBoxed 2 2 2 4 4" xfId="17624" xr:uid="{00000000-0005-0000-0000-0000D3440000}"/>
    <cellStyle name="RISKdarkBoxed 2 2 2 5" xfId="17625" xr:uid="{00000000-0005-0000-0000-0000D4440000}"/>
    <cellStyle name="RISKdarkBoxed 2 2 2 5 2" xfId="17626" xr:uid="{00000000-0005-0000-0000-0000D5440000}"/>
    <cellStyle name="RISKdarkBoxed 2 2 2 5 3" xfId="17627" xr:uid="{00000000-0005-0000-0000-0000D6440000}"/>
    <cellStyle name="RISKdarkBoxed 2 2 2 5 4" xfId="17628" xr:uid="{00000000-0005-0000-0000-0000D7440000}"/>
    <cellStyle name="RISKdarkBoxed 2 2 2 6" xfId="17629" xr:uid="{00000000-0005-0000-0000-0000D8440000}"/>
    <cellStyle name="RISKdarkBoxed 2 2 2 6 2" xfId="17630" xr:uid="{00000000-0005-0000-0000-0000D9440000}"/>
    <cellStyle name="RISKdarkBoxed 2 2 2 6 3" xfId="17631" xr:uid="{00000000-0005-0000-0000-0000DA440000}"/>
    <cellStyle name="RISKdarkBoxed 2 2 2 6 4" xfId="17632" xr:uid="{00000000-0005-0000-0000-0000DB440000}"/>
    <cellStyle name="RISKdarkBoxed 2 2 2 7" xfId="17633" xr:uid="{00000000-0005-0000-0000-0000DC440000}"/>
    <cellStyle name="RISKdarkBoxed 2 2 2 7 2" xfId="17634" xr:uid="{00000000-0005-0000-0000-0000DD440000}"/>
    <cellStyle name="RISKdarkBoxed 2 2 2 7 3" xfId="17635" xr:uid="{00000000-0005-0000-0000-0000DE440000}"/>
    <cellStyle name="RISKdarkBoxed 2 2 2 7 4" xfId="17636" xr:uid="{00000000-0005-0000-0000-0000DF440000}"/>
    <cellStyle name="RISKdarkBoxed 2 2 2 8" xfId="17637" xr:uid="{00000000-0005-0000-0000-0000E0440000}"/>
    <cellStyle name="RISKdarkBoxed 2 2 2 8 2" xfId="17638" xr:uid="{00000000-0005-0000-0000-0000E1440000}"/>
    <cellStyle name="RISKdarkBoxed 2 2 2 8 3" xfId="17639" xr:uid="{00000000-0005-0000-0000-0000E2440000}"/>
    <cellStyle name="RISKdarkBoxed 2 2 2 8 4" xfId="17640" xr:uid="{00000000-0005-0000-0000-0000E3440000}"/>
    <cellStyle name="RISKdarkBoxed 2 2 2 9" xfId="17641" xr:uid="{00000000-0005-0000-0000-0000E4440000}"/>
    <cellStyle name="RISKdarkBoxed 2 2 2 9 2" xfId="17642" xr:uid="{00000000-0005-0000-0000-0000E5440000}"/>
    <cellStyle name="RISKdarkBoxed 2 2 2 9 3" xfId="17643" xr:uid="{00000000-0005-0000-0000-0000E6440000}"/>
    <cellStyle name="RISKdarkBoxed 2 2 2 9 4" xfId="17644" xr:uid="{00000000-0005-0000-0000-0000E7440000}"/>
    <cellStyle name="RISKdarkBoxed 2 2 3" xfId="17645" xr:uid="{00000000-0005-0000-0000-0000E8440000}"/>
    <cellStyle name="RISKdarkBoxed 2 2 3 10" xfId="17646" xr:uid="{00000000-0005-0000-0000-0000E9440000}"/>
    <cellStyle name="RISKdarkBoxed 2 2 3 11" xfId="17647" xr:uid="{00000000-0005-0000-0000-0000EA440000}"/>
    <cellStyle name="RISKdarkBoxed 2 2 3 2" xfId="17648" xr:uid="{00000000-0005-0000-0000-0000EB440000}"/>
    <cellStyle name="RISKdarkBoxed 2 2 3 2 2" xfId="17649" xr:uid="{00000000-0005-0000-0000-0000EC440000}"/>
    <cellStyle name="RISKdarkBoxed 2 2 3 2 2 2" xfId="17650" xr:uid="{00000000-0005-0000-0000-0000ED440000}"/>
    <cellStyle name="RISKdarkBoxed 2 2 3 2 2 3" xfId="17651" xr:uid="{00000000-0005-0000-0000-0000EE440000}"/>
    <cellStyle name="RISKdarkBoxed 2 2 3 2 2 4" xfId="17652" xr:uid="{00000000-0005-0000-0000-0000EF440000}"/>
    <cellStyle name="RISKdarkBoxed 2 2 3 2 3" xfId="17653" xr:uid="{00000000-0005-0000-0000-0000F0440000}"/>
    <cellStyle name="RISKdarkBoxed 2 2 3 2 3 2" xfId="17654" xr:uid="{00000000-0005-0000-0000-0000F1440000}"/>
    <cellStyle name="RISKdarkBoxed 2 2 3 2 3 3" xfId="17655" xr:uid="{00000000-0005-0000-0000-0000F2440000}"/>
    <cellStyle name="RISKdarkBoxed 2 2 3 2 3 4" xfId="17656" xr:uid="{00000000-0005-0000-0000-0000F3440000}"/>
    <cellStyle name="RISKdarkBoxed 2 2 3 2 4" xfId="17657" xr:uid="{00000000-0005-0000-0000-0000F4440000}"/>
    <cellStyle name="RISKdarkBoxed 2 2 3 2 4 2" xfId="17658" xr:uid="{00000000-0005-0000-0000-0000F5440000}"/>
    <cellStyle name="RISKdarkBoxed 2 2 3 2 4 3" xfId="17659" xr:uid="{00000000-0005-0000-0000-0000F6440000}"/>
    <cellStyle name="RISKdarkBoxed 2 2 3 2 4 4" xfId="17660" xr:uid="{00000000-0005-0000-0000-0000F7440000}"/>
    <cellStyle name="RISKdarkBoxed 2 2 3 2 5" xfId="17661" xr:uid="{00000000-0005-0000-0000-0000F8440000}"/>
    <cellStyle name="RISKdarkBoxed 2 2 3 2 5 2" xfId="17662" xr:uid="{00000000-0005-0000-0000-0000F9440000}"/>
    <cellStyle name="RISKdarkBoxed 2 2 3 2 5 3" xfId="17663" xr:uid="{00000000-0005-0000-0000-0000FA440000}"/>
    <cellStyle name="RISKdarkBoxed 2 2 3 2 5 4" xfId="17664" xr:uid="{00000000-0005-0000-0000-0000FB440000}"/>
    <cellStyle name="RISKdarkBoxed 2 2 3 2 6" xfId="17665" xr:uid="{00000000-0005-0000-0000-0000FC440000}"/>
    <cellStyle name="RISKdarkBoxed 2 2 3 2 6 2" xfId="17666" xr:uid="{00000000-0005-0000-0000-0000FD440000}"/>
    <cellStyle name="RISKdarkBoxed 2 2 3 2 6 3" xfId="17667" xr:uid="{00000000-0005-0000-0000-0000FE440000}"/>
    <cellStyle name="RISKdarkBoxed 2 2 3 2 6 4" xfId="17668" xr:uid="{00000000-0005-0000-0000-0000FF440000}"/>
    <cellStyle name="RISKdarkBoxed 2 2 3 2 7" xfId="17669" xr:uid="{00000000-0005-0000-0000-000000450000}"/>
    <cellStyle name="RISKdarkBoxed 2 2 3 2 7 2" xfId="17670" xr:uid="{00000000-0005-0000-0000-000001450000}"/>
    <cellStyle name="RISKdarkBoxed 2 2 3 2 7 3" xfId="17671" xr:uid="{00000000-0005-0000-0000-000002450000}"/>
    <cellStyle name="RISKdarkBoxed 2 2 3 2 7 4" xfId="17672" xr:uid="{00000000-0005-0000-0000-000003450000}"/>
    <cellStyle name="RISKdarkBoxed 2 2 3 2 8" xfId="17673" xr:uid="{00000000-0005-0000-0000-000004450000}"/>
    <cellStyle name="RISKdarkBoxed 2 2 3 2 8 2" xfId="17674" xr:uid="{00000000-0005-0000-0000-000005450000}"/>
    <cellStyle name="RISKdarkBoxed 2 2 3 2 8 3" xfId="17675" xr:uid="{00000000-0005-0000-0000-000006450000}"/>
    <cellStyle name="RISKdarkBoxed 2 2 3 2 8 4" xfId="17676" xr:uid="{00000000-0005-0000-0000-000007450000}"/>
    <cellStyle name="RISKdarkBoxed 2 2 3 2 9" xfId="17677" xr:uid="{00000000-0005-0000-0000-000008450000}"/>
    <cellStyle name="RISKdarkBoxed 2 2 3 3" xfId="17678" xr:uid="{00000000-0005-0000-0000-000009450000}"/>
    <cellStyle name="RISKdarkBoxed 2 2 3 3 2" xfId="17679" xr:uid="{00000000-0005-0000-0000-00000A450000}"/>
    <cellStyle name="RISKdarkBoxed 2 2 3 3 3" xfId="17680" xr:uid="{00000000-0005-0000-0000-00000B450000}"/>
    <cellStyle name="RISKdarkBoxed 2 2 3 3 4" xfId="17681" xr:uid="{00000000-0005-0000-0000-00000C450000}"/>
    <cellStyle name="RISKdarkBoxed 2 2 3 4" xfId="17682" xr:uid="{00000000-0005-0000-0000-00000D450000}"/>
    <cellStyle name="RISKdarkBoxed 2 2 3 4 2" xfId="17683" xr:uid="{00000000-0005-0000-0000-00000E450000}"/>
    <cellStyle name="RISKdarkBoxed 2 2 3 4 3" xfId="17684" xr:uid="{00000000-0005-0000-0000-00000F450000}"/>
    <cellStyle name="RISKdarkBoxed 2 2 3 4 4" xfId="17685" xr:uid="{00000000-0005-0000-0000-000010450000}"/>
    <cellStyle name="RISKdarkBoxed 2 2 3 5" xfId="17686" xr:uid="{00000000-0005-0000-0000-000011450000}"/>
    <cellStyle name="RISKdarkBoxed 2 2 3 5 2" xfId="17687" xr:uid="{00000000-0005-0000-0000-000012450000}"/>
    <cellStyle name="RISKdarkBoxed 2 2 3 5 3" xfId="17688" xr:uid="{00000000-0005-0000-0000-000013450000}"/>
    <cellStyle name="RISKdarkBoxed 2 2 3 5 4" xfId="17689" xr:uid="{00000000-0005-0000-0000-000014450000}"/>
    <cellStyle name="RISKdarkBoxed 2 2 3 6" xfId="17690" xr:uid="{00000000-0005-0000-0000-000015450000}"/>
    <cellStyle name="RISKdarkBoxed 2 2 3 6 2" xfId="17691" xr:uid="{00000000-0005-0000-0000-000016450000}"/>
    <cellStyle name="RISKdarkBoxed 2 2 3 6 3" xfId="17692" xr:uid="{00000000-0005-0000-0000-000017450000}"/>
    <cellStyle name="RISKdarkBoxed 2 2 3 6 4" xfId="17693" xr:uid="{00000000-0005-0000-0000-000018450000}"/>
    <cellStyle name="RISKdarkBoxed 2 2 3 7" xfId="17694" xr:uid="{00000000-0005-0000-0000-000019450000}"/>
    <cellStyle name="RISKdarkBoxed 2 2 3 7 2" xfId="17695" xr:uid="{00000000-0005-0000-0000-00001A450000}"/>
    <cellStyle name="RISKdarkBoxed 2 2 3 7 3" xfId="17696" xr:uid="{00000000-0005-0000-0000-00001B450000}"/>
    <cellStyle name="RISKdarkBoxed 2 2 3 7 4" xfId="17697" xr:uid="{00000000-0005-0000-0000-00001C450000}"/>
    <cellStyle name="RISKdarkBoxed 2 2 3 8" xfId="17698" xr:uid="{00000000-0005-0000-0000-00001D450000}"/>
    <cellStyle name="RISKdarkBoxed 2 2 3 8 2" xfId="17699" xr:uid="{00000000-0005-0000-0000-00001E450000}"/>
    <cellStyle name="RISKdarkBoxed 2 2 3 8 3" xfId="17700" xr:uid="{00000000-0005-0000-0000-00001F450000}"/>
    <cellStyle name="RISKdarkBoxed 2 2 3 8 4" xfId="17701" xr:uid="{00000000-0005-0000-0000-000020450000}"/>
    <cellStyle name="RISKdarkBoxed 2 2 3 9" xfId="17702" xr:uid="{00000000-0005-0000-0000-000021450000}"/>
    <cellStyle name="RISKdarkBoxed 2 2 3 9 2" xfId="17703" xr:uid="{00000000-0005-0000-0000-000022450000}"/>
    <cellStyle name="RISKdarkBoxed 2 2 3 9 3" xfId="17704" xr:uid="{00000000-0005-0000-0000-000023450000}"/>
    <cellStyle name="RISKdarkBoxed 2 2 3 9 4" xfId="17705" xr:uid="{00000000-0005-0000-0000-000024450000}"/>
    <cellStyle name="RISKdarkBoxed 2 2 4" xfId="17706" xr:uid="{00000000-0005-0000-0000-000025450000}"/>
    <cellStyle name="RISKdarkBoxed 2 2 4 2" xfId="17707" xr:uid="{00000000-0005-0000-0000-000026450000}"/>
    <cellStyle name="RISKdarkBoxed 2 2 4 2 2" xfId="17708" xr:uid="{00000000-0005-0000-0000-000027450000}"/>
    <cellStyle name="RISKdarkBoxed 2 2 4 2 3" xfId="17709" xr:uid="{00000000-0005-0000-0000-000028450000}"/>
    <cellStyle name="RISKdarkBoxed 2 2 4 2 4" xfId="17710" xr:uid="{00000000-0005-0000-0000-000029450000}"/>
    <cellStyle name="RISKdarkBoxed 2 2 4 3" xfId="17711" xr:uid="{00000000-0005-0000-0000-00002A450000}"/>
    <cellStyle name="RISKdarkBoxed 2 2 4 3 2" xfId="17712" xr:uid="{00000000-0005-0000-0000-00002B450000}"/>
    <cellStyle name="RISKdarkBoxed 2 2 4 3 3" xfId="17713" xr:uid="{00000000-0005-0000-0000-00002C450000}"/>
    <cellStyle name="RISKdarkBoxed 2 2 4 3 4" xfId="17714" xr:uid="{00000000-0005-0000-0000-00002D450000}"/>
    <cellStyle name="RISKdarkBoxed 2 2 4 4" xfId="17715" xr:uid="{00000000-0005-0000-0000-00002E450000}"/>
    <cellStyle name="RISKdarkBoxed 2 2 4 4 2" xfId="17716" xr:uid="{00000000-0005-0000-0000-00002F450000}"/>
    <cellStyle name="RISKdarkBoxed 2 2 4 4 3" xfId="17717" xr:uid="{00000000-0005-0000-0000-000030450000}"/>
    <cellStyle name="RISKdarkBoxed 2 2 4 4 4" xfId="17718" xr:uid="{00000000-0005-0000-0000-000031450000}"/>
    <cellStyle name="RISKdarkBoxed 2 2 4 5" xfId="17719" xr:uid="{00000000-0005-0000-0000-000032450000}"/>
    <cellStyle name="RISKdarkBoxed 2 2 4 5 2" xfId="17720" xr:uid="{00000000-0005-0000-0000-000033450000}"/>
    <cellStyle name="RISKdarkBoxed 2 2 4 5 3" xfId="17721" xr:uid="{00000000-0005-0000-0000-000034450000}"/>
    <cellStyle name="RISKdarkBoxed 2 2 4 5 4" xfId="17722" xr:uid="{00000000-0005-0000-0000-000035450000}"/>
    <cellStyle name="RISKdarkBoxed 2 2 4 6" xfId="17723" xr:uid="{00000000-0005-0000-0000-000036450000}"/>
    <cellStyle name="RISKdarkBoxed 2 2 4 6 2" xfId="17724" xr:uid="{00000000-0005-0000-0000-000037450000}"/>
    <cellStyle name="RISKdarkBoxed 2 2 4 6 3" xfId="17725" xr:uid="{00000000-0005-0000-0000-000038450000}"/>
    <cellStyle name="RISKdarkBoxed 2 2 4 6 4" xfId="17726" xr:uid="{00000000-0005-0000-0000-000039450000}"/>
    <cellStyle name="RISKdarkBoxed 2 2 4 7" xfId="17727" xr:uid="{00000000-0005-0000-0000-00003A450000}"/>
    <cellStyle name="RISKdarkBoxed 2 2 4 7 2" xfId="17728" xr:uid="{00000000-0005-0000-0000-00003B450000}"/>
    <cellStyle name="RISKdarkBoxed 2 2 4 7 3" xfId="17729" xr:uid="{00000000-0005-0000-0000-00003C450000}"/>
    <cellStyle name="RISKdarkBoxed 2 2 4 7 4" xfId="17730" xr:uid="{00000000-0005-0000-0000-00003D450000}"/>
    <cellStyle name="RISKdarkBoxed 2 2 4 8" xfId="17731" xr:uid="{00000000-0005-0000-0000-00003E450000}"/>
    <cellStyle name="RISKdarkBoxed 2 2 4 8 2" xfId="17732" xr:uid="{00000000-0005-0000-0000-00003F450000}"/>
    <cellStyle name="RISKdarkBoxed 2 2 4 8 3" xfId="17733" xr:uid="{00000000-0005-0000-0000-000040450000}"/>
    <cellStyle name="RISKdarkBoxed 2 2 4 8 4" xfId="17734" xr:uid="{00000000-0005-0000-0000-000041450000}"/>
    <cellStyle name="RISKdarkBoxed 2 2 4 9" xfId="17735" xr:uid="{00000000-0005-0000-0000-000042450000}"/>
    <cellStyle name="RISKdarkBoxed 2 2 5" xfId="17736" xr:uid="{00000000-0005-0000-0000-000043450000}"/>
    <cellStyle name="RISKdarkBoxed 2 2 5 2" xfId="17737" xr:uid="{00000000-0005-0000-0000-000044450000}"/>
    <cellStyle name="RISKdarkBoxed 2 2 5 3" xfId="17738" xr:uid="{00000000-0005-0000-0000-000045450000}"/>
    <cellStyle name="RISKdarkBoxed 2 2 5 4" xfId="17739" xr:uid="{00000000-0005-0000-0000-000046450000}"/>
    <cellStyle name="RISKdarkBoxed 2 2 6" xfId="17740" xr:uid="{00000000-0005-0000-0000-000047450000}"/>
    <cellStyle name="RISKdarkBoxed 2 2 6 2" xfId="17741" xr:uid="{00000000-0005-0000-0000-000048450000}"/>
    <cellStyle name="RISKdarkBoxed 2 2 6 3" xfId="17742" xr:uid="{00000000-0005-0000-0000-000049450000}"/>
    <cellStyle name="RISKdarkBoxed 2 2 6 4" xfId="17743" xr:uid="{00000000-0005-0000-0000-00004A450000}"/>
    <cellStyle name="RISKdarkBoxed 2 2 7" xfId="17744" xr:uid="{00000000-0005-0000-0000-00004B450000}"/>
    <cellStyle name="RISKdarkBoxed 2 2 7 2" xfId="17745" xr:uid="{00000000-0005-0000-0000-00004C450000}"/>
    <cellStyle name="RISKdarkBoxed 2 2 7 3" xfId="17746" xr:uid="{00000000-0005-0000-0000-00004D450000}"/>
    <cellStyle name="RISKdarkBoxed 2 2 7 4" xfId="17747" xr:uid="{00000000-0005-0000-0000-00004E450000}"/>
    <cellStyle name="RISKdarkBoxed 2 2 8" xfId="17748" xr:uid="{00000000-0005-0000-0000-00004F450000}"/>
    <cellStyle name="RISKdarkBoxed 2 2 8 2" xfId="17749" xr:uid="{00000000-0005-0000-0000-000050450000}"/>
    <cellStyle name="RISKdarkBoxed 2 2 8 3" xfId="17750" xr:uid="{00000000-0005-0000-0000-000051450000}"/>
    <cellStyle name="RISKdarkBoxed 2 2 8 4" xfId="17751" xr:uid="{00000000-0005-0000-0000-000052450000}"/>
    <cellStyle name="RISKdarkBoxed 2 2 9" xfId="17752" xr:uid="{00000000-0005-0000-0000-000053450000}"/>
    <cellStyle name="RISKdarkBoxed 2 2 9 2" xfId="17753" xr:uid="{00000000-0005-0000-0000-000054450000}"/>
    <cellStyle name="RISKdarkBoxed 2 2 9 3" xfId="17754" xr:uid="{00000000-0005-0000-0000-000055450000}"/>
    <cellStyle name="RISKdarkBoxed 2 2 9 4" xfId="17755" xr:uid="{00000000-0005-0000-0000-000056450000}"/>
    <cellStyle name="RISKdarkBoxed 2 3" xfId="17756" xr:uid="{00000000-0005-0000-0000-000057450000}"/>
    <cellStyle name="RISKdarkBoxed 2 3 10" xfId="17757" xr:uid="{00000000-0005-0000-0000-000058450000}"/>
    <cellStyle name="RISKdarkBoxed 2 3 11" xfId="17758" xr:uid="{00000000-0005-0000-0000-000059450000}"/>
    <cellStyle name="RISKdarkBoxed 2 3 2" xfId="17759" xr:uid="{00000000-0005-0000-0000-00005A450000}"/>
    <cellStyle name="RISKdarkBoxed 2 3 2 2" xfId="17760" xr:uid="{00000000-0005-0000-0000-00005B450000}"/>
    <cellStyle name="RISKdarkBoxed 2 3 2 2 2" xfId="17761" xr:uid="{00000000-0005-0000-0000-00005C450000}"/>
    <cellStyle name="RISKdarkBoxed 2 3 2 2 3" xfId="17762" xr:uid="{00000000-0005-0000-0000-00005D450000}"/>
    <cellStyle name="RISKdarkBoxed 2 3 2 2 4" xfId="17763" xr:uid="{00000000-0005-0000-0000-00005E450000}"/>
    <cellStyle name="RISKdarkBoxed 2 3 2 3" xfId="17764" xr:uid="{00000000-0005-0000-0000-00005F450000}"/>
    <cellStyle name="RISKdarkBoxed 2 3 2 3 2" xfId="17765" xr:uid="{00000000-0005-0000-0000-000060450000}"/>
    <cellStyle name="RISKdarkBoxed 2 3 2 3 3" xfId="17766" xr:uid="{00000000-0005-0000-0000-000061450000}"/>
    <cellStyle name="RISKdarkBoxed 2 3 2 3 4" xfId="17767" xr:uid="{00000000-0005-0000-0000-000062450000}"/>
    <cellStyle name="RISKdarkBoxed 2 3 2 4" xfId="17768" xr:uid="{00000000-0005-0000-0000-000063450000}"/>
    <cellStyle name="RISKdarkBoxed 2 3 2 4 2" xfId="17769" xr:uid="{00000000-0005-0000-0000-000064450000}"/>
    <cellStyle name="RISKdarkBoxed 2 3 2 4 3" xfId="17770" xr:uid="{00000000-0005-0000-0000-000065450000}"/>
    <cellStyle name="RISKdarkBoxed 2 3 2 4 4" xfId="17771" xr:uid="{00000000-0005-0000-0000-000066450000}"/>
    <cellStyle name="RISKdarkBoxed 2 3 2 5" xfId="17772" xr:uid="{00000000-0005-0000-0000-000067450000}"/>
    <cellStyle name="RISKdarkBoxed 2 3 2 5 2" xfId="17773" xr:uid="{00000000-0005-0000-0000-000068450000}"/>
    <cellStyle name="RISKdarkBoxed 2 3 2 5 3" xfId="17774" xr:uid="{00000000-0005-0000-0000-000069450000}"/>
    <cellStyle name="RISKdarkBoxed 2 3 2 5 4" xfId="17775" xr:uid="{00000000-0005-0000-0000-00006A450000}"/>
    <cellStyle name="RISKdarkBoxed 2 3 2 6" xfId="17776" xr:uid="{00000000-0005-0000-0000-00006B450000}"/>
    <cellStyle name="RISKdarkBoxed 2 3 2 6 2" xfId="17777" xr:uid="{00000000-0005-0000-0000-00006C450000}"/>
    <cellStyle name="RISKdarkBoxed 2 3 2 6 3" xfId="17778" xr:uid="{00000000-0005-0000-0000-00006D450000}"/>
    <cellStyle name="RISKdarkBoxed 2 3 2 6 4" xfId="17779" xr:uid="{00000000-0005-0000-0000-00006E450000}"/>
    <cellStyle name="RISKdarkBoxed 2 3 2 7" xfId="17780" xr:uid="{00000000-0005-0000-0000-00006F450000}"/>
    <cellStyle name="RISKdarkBoxed 2 3 2 7 2" xfId="17781" xr:uid="{00000000-0005-0000-0000-000070450000}"/>
    <cellStyle name="RISKdarkBoxed 2 3 2 7 3" xfId="17782" xr:uid="{00000000-0005-0000-0000-000071450000}"/>
    <cellStyle name="RISKdarkBoxed 2 3 2 7 4" xfId="17783" xr:uid="{00000000-0005-0000-0000-000072450000}"/>
    <cellStyle name="RISKdarkBoxed 2 3 2 8" xfId="17784" xr:uid="{00000000-0005-0000-0000-000073450000}"/>
    <cellStyle name="RISKdarkBoxed 2 3 2 8 2" xfId="17785" xr:uid="{00000000-0005-0000-0000-000074450000}"/>
    <cellStyle name="RISKdarkBoxed 2 3 2 8 3" xfId="17786" xr:uid="{00000000-0005-0000-0000-000075450000}"/>
    <cellStyle name="RISKdarkBoxed 2 3 2 8 4" xfId="17787" xr:uid="{00000000-0005-0000-0000-000076450000}"/>
    <cellStyle name="RISKdarkBoxed 2 3 2 9" xfId="17788" xr:uid="{00000000-0005-0000-0000-000077450000}"/>
    <cellStyle name="RISKdarkBoxed 2 3 3" xfId="17789" xr:uid="{00000000-0005-0000-0000-000078450000}"/>
    <cellStyle name="RISKdarkBoxed 2 3 3 2" xfId="17790" xr:uid="{00000000-0005-0000-0000-000079450000}"/>
    <cellStyle name="RISKdarkBoxed 2 3 3 3" xfId="17791" xr:uid="{00000000-0005-0000-0000-00007A450000}"/>
    <cellStyle name="RISKdarkBoxed 2 3 3 4" xfId="17792" xr:uid="{00000000-0005-0000-0000-00007B450000}"/>
    <cellStyle name="RISKdarkBoxed 2 3 4" xfId="17793" xr:uid="{00000000-0005-0000-0000-00007C450000}"/>
    <cellStyle name="RISKdarkBoxed 2 3 4 2" xfId="17794" xr:uid="{00000000-0005-0000-0000-00007D450000}"/>
    <cellStyle name="RISKdarkBoxed 2 3 4 3" xfId="17795" xr:uid="{00000000-0005-0000-0000-00007E450000}"/>
    <cellStyle name="RISKdarkBoxed 2 3 4 4" xfId="17796" xr:uid="{00000000-0005-0000-0000-00007F450000}"/>
    <cellStyle name="RISKdarkBoxed 2 3 5" xfId="17797" xr:uid="{00000000-0005-0000-0000-000080450000}"/>
    <cellStyle name="RISKdarkBoxed 2 3 5 2" xfId="17798" xr:uid="{00000000-0005-0000-0000-000081450000}"/>
    <cellStyle name="RISKdarkBoxed 2 3 5 3" xfId="17799" xr:uid="{00000000-0005-0000-0000-000082450000}"/>
    <cellStyle name="RISKdarkBoxed 2 3 5 4" xfId="17800" xr:uid="{00000000-0005-0000-0000-000083450000}"/>
    <cellStyle name="RISKdarkBoxed 2 3 6" xfId="17801" xr:uid="{00000000-0005-0000-0000-000084450000}"/>
    <cellStyle name="RISKdarkBoxed 2 3 6 2" xfId="17802" xr:uid="{00000000-0005-0000-0000-000085450000}"/>
    <cellStyle name="RISKdarkBoxed 2 3 6 3" xfId="17803" xr:uid="{00000000-0005-0000-0000-000086450000}"/>
    <cellStyle name="RISKdarkBoxed 2 3 6 4" xfId="17804" xr:uid="{00000000-0005-0000-0000-000087450000}"/>
    <cellStyle name="RISKdarkBoxed 2 3 7" xfId="17805" xr:uid="{00000000-0005-0000-0000-000088450000}"/>
    <cellStyle name="RISKdarkBoxed 2 3 7 2" xfId="17806" xr:uid="{00000000-0005-0000-0000-000089450000}"/>
    <cellStyle name="RISKdarkBoxed 2 3 7 3" xfId="17807" xr:uid="{00000000-0005-0000-0000-00008A450000}"/>
    <cellStyle name="RISKdarkBoxed 2 3 7 4" xfId="17808" xr:uid="{00000000-0005-0000-0000-00008B450000}"/>
    <cellStyle name="RISKdarkBoxed 2 3 8" xfId="17809" xr:uid="{00000000-0005-0000-0000-00008C450000}"/>
    <cellStyle name="RISKdarkBoxed 2 3 8 2" xfId="17810" xr:uid="{00000000-0005-0000-0000-00008D450000}"/>
    <cellStyle name="RISKdarkBoxed 2 3 8 3" xfId="17811" xr:uid="{00000000-0005-0000-0000-00008E450000}"/>
    <cellStyle name="RISKdarkBoxed 2 3 8 4" xfId="17812" xr:uid="{00000000-0005-0000-0000-00008F450000}"/>
    <cellStyle name="RISKdarkBoxed 2 3 9" xfId="17813" xr:uid="{00000000-0005-0000-0000-000090450000}"/>
    <cellStyle name="RISKdarkBoxed 2 3 9 2" xfId="17814" xr:uid="{00000000-0005-0000-0000-000091450000}"/>
    <cellStyle name="RISKdarkBoxed 2 3 9 3" xfId="17815" xr:uid="{00000000-0005-0000-0000-000092450000}"/>
    <cellStyle name="RISKdarkBoxed 2 3 9 4" xfId="17816" xr:uid="{00000000-0005-0000-0000-000093450000}"/>
    <cellStyle name="RISKdarkBoxed 2 4" xfId="17817" xr:uid="{00000000-0005-0000-0000-000094450000}"/>
    <cellStyle name="RISKdarkBoxed 2 4 10" xfId="17818" xr:uid="{00000000-0005-0000-0000-000095450000}"/>
    <cellStyle name="RISKdarkBoxed 2 4 11" xfId="17819" xr:uid="{00000000-0005-0000-0000-000096450000}"/>
    <cellStyle name="RISKdarkBoxed 2 4 2" xfId="17820" xr:uid="{00000000-0005-0000-0000-000097450000}"/>
    <cellStyle name="RISKdarkBoxed 2 4 2 2" xfId="17821" xr:uid="{00000000-0005-0000-0000-000098450000}"/>
    <cellStyle name="RISKdarkBoxed 2 4 2 2 2" xfId="17822" xr:uid="{00000000-0005-0000-0000-000099450000}"/>
    <cellStyle name="RISKdarkBoxed 2 4 2 2 3" xfId="17823" xr:uid="{00000000-0005-0000-0000-00009A450000}"/>
    <cellStyle name="RISKdarkBoxed 2 4 2 2 4" xfId="17824" xr:uid="{00000000-0005-0000-0000-00009B450000}"/>
    <cellStyle name="RISKdarkBoxed 2 4 2 3" xfId="17825" xr:uid="{00000000-0005-0000-0000-00009C450000}"/>
    <cellStyle name="RISKdarkBoxed 2 4 2 3 2" xfId="17826" xr:uid="{00000000-0005-0000-0000-00009D450000}"/>
    <cellStyle name="RISKdarkBoxed 2 4 2 3 3" xfId="17827" xr:uid="{00000000-0005-0000-0000-00009E450000}"/>
    <cellStyle name="RISKdarkBoxed 2 4 2 3 4" xfId="17828" xr:uid="{00000000-0005-0000-0000-00009F450000}"/>
    <cellStyle name="RISKdarkBoxed 2 4 2 4" xfId="17829" xr:uid="{00000000-0005-0000-0000-0000A0450000}"/>
    <cellStyle name="RISKdarkBoxed 2 4 2 4 2" xfId="17830" xr:uid="{00000000-0005-0000-0000-0000A1450000}"/>
    <cellStyle name="RISKdarkBoxed 2 4 2 4 3" xfId="17831" xr:uid="{00000000-0005-0000-0000-0000A2450000}"/>
    <cellStyle name="RISKdarkBoxed 2 4 2 4 4" xfId="17832" xr:uid="{00000000-0005-0000-0000-0000A3450000}"/>
    <cellStyle name="RISKdarkBoxed 2 4 2 5" xfId="17833" xr:uid="{00000000-0005-0000-0000-0000A4450000}"/>
    <cellStyle name="RISKdarkBoxed 2 4 2 5 2" xfId="17834" xr:uid="{00000000-0005-0000-0000-0000A5450000}"/>
    <cellStyle name="RISKdarkBoxed 2 4 2 5 3" xfId="17835" xr:uid="{00000000-0005-0000-0000-0000A6450000}"/>
    <cellStyle name="RISKdarkBoxed 2 4 2 5 4" xfId="17836" xr:uid="{00000000-0005-0000-0000-0000A7450000}"/>
    <cellStyle name="RISKdarkBoxed 2 4 2 6" xfId="17837" xr:uid="{00000000-0005-0000-0000-0000A8450000}"/>
    <cellStyle name="RISKdarkBoxed 2 4 2 6 2" xfId="17838" xr:uid="{00000000-0005-0000-0000-0000A9450000}"/>
    <cellStyle name="RISKdarkBoxed 2 4 2 6 3" xfId="17839" xr:uid="{00000000-0005-0000-0000-0000AA450000}"/>
    <cellStyle name="RISKdarkBoxed 2 4 2 6 4" xfId="17840" xr:uid="{00000000-0005-0000-0000-0000AB450000}"/>
    <cellStyle name="RISKdarkBoxed 2 4 2 7" xfId="17841" xr:uid="{00000000-0005-0000-0000-0000AC450000}"/>
    <cellStyle name="RISKdarkBoxed 2 4 2 7 2" xfId="17842" xr:uid="{00000000-0005-0000-0000-0000AD450000}"/>
    <cellStyle name="RISKdarkBoxed 2 4 2 7 3" xfId="17843" xr:uid="{00000000-0005-0000-0000-0000AE450000}"/>
    <cellStyle name="RISKdarkBoxed 2 4 2 7 4" xfId="17844" xr:uid="{00000000-0005-0000-0000-0000AF450000}"/>
    <cellStyle name="RISKdarkBoxed 2 4 2 8" xfId="17845" xr:uid="{00000000-0005-0000-0000-0000B0450000}"/>
    <cellStyle name="RISKdarkBoxed 2 4 2 8 2" xfId="17846" xr:uid="{00000000-0005-0000-0000-0000B1450000}"/>
    <cellStyle name="RISKdarkBoxed 2 4 2 8 3" xfId="17847" xr:uid="{00000000-0005-0000-0000-0000B2450000}"/>
    <cellStyle name="RISKdarkBoxed 2 4 2 8 4" xfId="17848" xr:uid="{00000000-0005-0000-0000-0000B3450000}"/>
    <cellStyle name="RISKdarkBoxed 2 4 2 9" xfId="17849" xr:uid="{00000000-0005-0000-0000-0000B4450000}"/>
    <cellStyle name="RISKdarkBoxed 2 4 3" xfId="17850" xr:uid="{00000000-0005-0000-0000-0000B5450000}"/>
    <cellStyle name="RISKdarkBoxed 2 4 3 2" xfId="17851" xr:uid="{00000000-0005-0000-0000-0000B6450000}"/>
    <cellStyle name="RISKdarkBoxed 2 4 3 3" xfId="17852" xr:uid="{00000000-0005-0000-0000-0000B7450000}"/>
    <cellStyle name="RISKdarkBoxed 2 4 3 4" xfId="17853" xr:uid="{00000000-0005-0000-0000-0000B8450000}"/>
    <cellStyle name="RISKdarkBoxed 2 4 4" xfId="17854" xr:uid="{00000000-0005-0000-0000-0000B9450000}"/>
    <cellStyle name="RISKdarkBoxed 2 4 4 2" xfId="17855" xr:uid="{00000000-0005-0000-0000-0000BA450000}"/>
    <cellStyle name="RISKdarkBoxed 2 4 4 3" xfId="17856" xr:uid="{00000000-0005-0000-0000-0000BB450000}"/>
    <cellStyle name="RISKdarkBoxed 2 4 4 4" xfId="17857" xr:uid="{00000000-0005-0000-0000-0000BC450000}"/>
    <cellStyle name="RISKdarkBoxed 2 4 5" xfId="17858" xr:uid="{00000000-0005-0000-0000-0000BD450000}"/>
    <cellStyle name="RISKdarkBoxed 2 4 5 2" xfId="17859" xr:uid="{00000000-0005-0000-0000-0000BE450000}"/>
    <cellStyle name="RISKdarkBoxed 2 4 5 3" xfId="17860" xr:uid="{00000000-0005-0000-0000-0000BF450000}"/>
    <cellStyle name="RISKdarkBoxed 2 4 5 4" xfId="17861" xr:uid="{00000000-0005-0000-0000-0000C0450000}"/>
    <cellStyle name="RISKdarkBoxed 2 4 6" xfId="17862" xr:uid="{00000000-0005-0000-0000-0000C1450000}"/>
    <cellStyle name="RISKdarkBoxed 2 4 6 2" xfId="17863" xr:uid="{00000000-0005-0000-0000-0000C2450000}"/>
    <cellStyle name="RISKdarkBoxed 2 4 6 3" xfId="17864" xr:uid="{00000000-0005-0000-0000-0000C3450000}"/>
    <cellStyle name="RISKdarkBoxed 2 4 6 4" xfId="17865" xr:uid="{00000000-0005-0000-0000-0000C4450000}"/>
    <cellStyle name="RISKdarkBoxed 2 4 7" xfId="17866" xr:uid="{00000000-0005-0000-0000-0000C5450000}"/>
    <cellStyle name="RISKdarkBoxed 2 4 7 2" xfId="17867" xr:uid="{00000000-0005-0000-0000-0000C6450000}"/>
    <cellStyle name="RISKdarkBoxed 2 4 7 3" xfId="17868" xr:uid="{00000000-0005-0000-0000-0000C7450000}"/>
    <cellStyle name="RISKdarkBoxed 2 4 7 4" xfId="17869" xr:uid="{00000000-0005-0000-0000-0000C8450000}"/>
    <cellStyle name="RISKdarkBoxed 2 4 8" xfId="17870" xr:uid="{00000000-0005-0000-0000-0000C9450000}"/>
    <cellStyle name="RISKdarkBoxed 2 4 8 2" xfId="17871" xr:uid="{00000000-0005-0000-0000-0000CA450000}"/>
    <cellStyle name="RISKdarkBoxed 2 4 8 3" xfId="17872" xr:uid="{00000000-0005-0000-0000-0000CB450000}"/>
    <cellStyle name="RISKdarkBoxed 2 4 8 4" xfId="17873" xr:uid="{00000000-0005-0000-0000-0000CC450000}"/>
    <cellStyle name="RISKdarkBoxed 2 4 9" xfId="17874" xr:uid="{00000000-0005-0000-0000-0000CD450000}"/>
    <cellStyle name="RISKdarkBoxed 2 4 9 2" xfId="17875" xr:uid="{00000000-0005-0000-0000-0000CE450000}"/>
    <cellStyle name="RISKdarkBoxed 2 4 9 3" xfId="17876" xr:uid="{00000000-0005-0000-0000-0000CF450000}"/>
    <cellStyle name="RISKdarkBoxed 2 4 9 4" xfId="17877" xr:uid="{00000000-0005-0000-0000-0000D0450000}"/>
    <cellStyle name="RISKdarkBoxed 2 5" xfId="17878" xr:uid="{00000000-0005-0000-0000-0000D1450000}"/>
    <cellStyle name="RISKdarkBoxed 2 5 2" xfId="17879" xr:uid="{00000000-0005-0000-0000-0000D2450000}"/>
    <cellStyle name="RISKdarkBoxed 2 5 2 2" xfId="17880" xr:uid="{00000000-0005-0000-0000-0000D3450000}"/>
    <cellStyle name="RISKdarkBoxed 2 5 2 3" xfId="17881" xr:uid="{00000000-0005-0000-0000-0000D4450000}"/>
    <cellStyle name="RISKdarkBoxed 2 5 2 4" xfId="17882" xr:uid="{00000000-0005-0000-0000-0000D5450000}"/>
    <cellStyle name="RISKdarkBoxed 2 5 3" xfId="17883" xr:uid="{00000000-0005-0000-0000-0000D6450000}"/>
    <cellStyle name="RISKdarkBoxed 2 5 3 2" xfId="17884" xr:uid="{00000000-0005-0000-0000-0000D7450000}"/>
    <cellStyle name="RISKdarkBoxed 2 5 3 3" xfId="17885" xr:uid="{00000000-0005-0000-0000-0000D8450000}"/>
    <cellStyle name="RISKdarkBoxed 2 5 3 4" xfId="17886" xr:uid="{00000000-0005-0000-0000-0000D9450000}"/>
    <cellStyle name="RISKdarkBoxed 2 5 4" xfId="17887" xr:uid="{00000000-0005-0000-0000-0000DA450000}"/>
    <cellStyle name="RISKdarkBoxed 2 5 4 2" xfId="17888" xr:uid="{00000000-0005-0000-0000-0000DB450000}"/>
    <cellStyle name="RISKdarkBoxed 2 5 4 3" xfId="17889" xr:uid="{00000000-0005-0000-0000-0000DC450000}"/>
    <cellStyle name="RISKdarkBoxed 2 5 4 4" xfId="17890" xr:uid="{00000000-0005-0000-0000-0000DD450000}"/>
    <cellStyle name="RISKdarkBoxed 2 5 5" xfId="17891" xr:uid="{00000000-0005-0000-0000-0000DE450000}"/>
    <cellStyle name="RISKdarkBoxed 2 5 5 2" xfId="17892" xr:uid="{00000000-0005-0000-0000-0000DF450000}"/>
    <cellStyle name="RISKdarkBoxed 2 5 5 3" xfId="17893" xr:uid="{00000000-0005-0000-0000-0000E0450000}"/>
    <cellStyle name="RISKdarkBoxed 2 5 5 4" xfId="17894" xr:uid="{00000000-0005-0000-0000-0000E1450000}"/>
    <cellStyle name="RISKdarkBoxed 2 5 6" xfId="17895" xr:uid="{00000000-0005-0000-0000-0000E2450000}"/>
    <cellStyle name="RISKdarkBoxed 2 5 6 2" xfId="17896" xr:uid="{00000000-0005-0000-0000-0000E3450000}"/>
    <cellStyle name="RISKdarkBoxed 2 5 6 3" xfId="17897" xr:uid="{00000000-0005-0000-0000-0000E4450000}"/>
    <cellStyle name="RISKdarkBoxed 2 5 6 4" xfId="17898" xr:uid="{00000000-0005-0000-0000-0000E5450000}"/>
    <cellStyle name="RISKdarkBoxed 2 5 7" xfId="17899" xr:uid="{00000000-0005-0000-0000-0000E6450000}"/>
    <cellStyle name="RISKdarkBoxed 2 5 7 2" xfId="17900" xr:uid="{00000000-0005-0000-0000-0000E7450000}"/>
    <cellStyle name="RISKdarkBoxed 2 5 7 3" xfId="17901" xr:uid="{00000000-0005-0000-0000-0000E8450000}"/>
    <cellStyle name="RISKdarkBoxed 2 5 7 4" xfId="17902" xr:uid="{00000000-0005-0000-0000-0000E9450000}"/>
    <cellStyle name="RISKdarkBoxed 2 5 8" xfId="17903" xr:uid="{00000000-0005-0000-0000-0000EA450000}"/>
    <cellStyle name="RISKdarkBoxed 2 5 8 2" xfId="17904" xr:uid="{00000000-0005-0000-0000-0000EB450000}"/>
    <cellStyle name="RISKdarkBoxed 2 5 8 3" xfId="17905" xr:uid="{00000000-0005-0000-0000-0000EC450000}"/>
    <cellStyle name="RISKdarkBoxed 2 5 8 4" xfId="17906" xr:uid="{00000000-0005-0000-0000-0000ED450000}"/>
    <cellStyle name="RISKdarkBoxed 2 5 9" xfId="17907" xr:uid="{00000000-0005-0000-0000-0000EE450000}"/>
    <cellStyle name="RISKdarkBoxed 2 6" xfId="17908" xr:uid="{00000000-0005-0000-0000-0000EF450000}"/>
    <cellStyle name="RISKdarkBoxed 2 6 2" xfId="17909" xr:uid="{00000000-0005-0000-0000-0000F0450000}"/>
    <cellStyle name="RISKdarkBoxed 2 6 3" xfId="17910" xr:uid="{00000000-0005-0000-0000-0000F1450000}"/>
    <cellStyle name="RISKdarkBoxed 2 6 4" xfId="17911" xr:uid="{00000000-0005-0000-0000-0000F2450000}"/>
    <cellStyle name="RISKdarkBoxed 2 7" xfId="17912" xr:uid="{00000000-0005-0000-0000-0000F3450000}"/>
    <cellStyle name="RISKdarkBoxed 2 7 2" xfId="17913" xr:uid="{00000000-0005-0000-0000-0000F4450000}"/>
    <cellStyle name="RISKdarkBoxed 2 7 3" xfId="17914" xr:uid="{00000000-0005-0000-0000-0000F5450000}"/>
    <cellStyle name="RISKdarkBoxed 2 7 4" xfId="17915" xr:uid="{00000000-0005-0000-0000-0000F6450000}"/>
    <cellStyle name="RISKdarkBoxed 2 8" xfId="17916" xr:uid="{00000000-0005-0000-0000-0000F7450000}"/>
    <cellStyle name="RISKdarkBoxed 2 8 2" xfId="17917" xr:uid="{00000000-0005-0000-0000-0000F8450000}"/>
    <cellStyle name="RISKdarkBoxed 2 8 3" xfId="17918" xr:uid="{00000000-0005-0000-0000-0000F9450000}"/>
    <cellStyle name="RISKdarkBoxed 2 8 4" xfId="17919" xr:uid="{00000000-0005-0000-0000-0000FA450000}"/>
    <cellStyle name="RISKdarkBoxed 2 9" xfId="17920" xr:uid="{00000000-0005-0000-0000-0000FB450000}"/>
    <cellStyle name="RISKdarkBoxed 2 9 2" xfId="17921" xr:uid="{00000000-0005-0000-0000-0000FC450000}"/>
    <cellStyle name="RISKdarkBoxed 2 9 3" xfId="17922" xr:uid="{00000000-0005-0000-0000-0000FD450000}"/>
    <cellStyle name="RISKdarkBoxed 2 9 4" xfId="17923" xr:uid="{00000000-0005-0000-0000-0000FE450000}"/>
    <cellStyle name="RISKdarkBoxed 20" xfId="17924" xr:uid="{00000000-0005-0000-0000-0000FF450000}"/>
    <cellStyle name="RISKdarkBoxed 3" xfId="17925" xr:uid="{00000000-0005-0000-0000-000000460000}"/>
    <cellStyle name="RISKdarkBoxed 3 10" xfId="17926" xr:uid="{00000000-0005-0000-0000-000001460000}"/>
    <cellStyle name="RISKdarkBoxed 3 10 2" xfId="17927" xr:uid="{00000000-0005-0000-0000-000002460000}"/>
    <cellStyle name="RISKdarkBoxed 3 10 3" xfId="17928" xr:uid="{00000000-0005-0000-0000-000003460000}"/>
    <cellStyle name="RISKdarkBoxed 3 10 4" xfId="17929" xr:uid="{00000000-0005-0000-0000-000004460000}"/>
    <cellStyle name="RISKdarkBoxed 3 11" xfId="17930" xr:uid="{00000000-0005-0000-0000-000005460000}"/>
    <cellStyle name="RISKdarkBoxed 3 11 2" xfId="17931" xr:uid="{00000000-0005-0000-0000-000006460000}"/>
    <cellStyle name="RISKdarkBoxed 3 11 3" xfId="17932" xr:uid="{00000000-0005-0000-0000-000007460000}"/>
    <cellStyle name="RISKdarkBoxed 3 11 4" xfId="17933" xr:uid="{00000000-0005-0000-0000-000008460000}"/>
    <cellStyle name="RISKdarkBoxed 3 12" xfId="17934" xr:uid="{00000000-0005-0000-0000-000009460000}"/>
    <cellStyle name="RISKdarkBoxed 3 13" xfId="17935" xr:uid="{00000000-0005-0000-0000-00000A460000}"/>
    <cellStyle name="RISKdarkBoxed 3 2" xfId="17936" xr:uid="{00000000-0005-0000-0000-00000B460000}"/>
    <cellStyle name="RISKdarkBoxed 3 2 10" xfId="17937" xr:uid="{00000000-0005-0000-0000-00000C460000}"/>
    <cellStyle name="RISKdarkBoxed 3 2 11" xfId="17938" xr:uid="{00000000-0005-0000-0000-00000D460000}"/>
    <cellStyle name="RISKdarkBoxed 3 2 2" xfId="17939" xr:uid="{00000000-0005-0000-0000-00000E460000}"/>
    <cellStyle name="RISKdarkBoxed 3 2 2 2" xfId="17940" xr:uid="{00000000-0005-0000-0000-00000F460000}"/>
    <cellStyle name="RISKdarkBoxed 3 2 2 2 2" xfId="17941" xr:uid="{00000000-0005-0000-0000-000010460000}"/>
    <cellStyle name="RISKdarkBoxed 3 2 2 2 3" xfId="17942" xr:uid="{00000000-0005-0000-0000-000011460000}"/>
    <cellStyle name="RISKdarkBoxed 3 2 2 2 4" xfId="17943" xr:uid="{00000000-0005-0000-0000-000012460000}"/>
    <cellStyle name="RISKdarkBoxed 3 2 2 3" xfId="17944" xr:uid="{00000000-0005-0000-0000-000013460000}"/>
    <cellStyle name="RISKdarkBoxed 3 2 2 3 2" xfId="17945" xr:uid="{00000000-0005-0000-0000-000014460000}"/>
    <cellStyle name="RISKdarkBoxed 3 2 2 3 3" xfId="17946" xr:uid="{00000000-0005-0000-0000-000015460000}"/>
    <cellStyle name="RISKdarkBoxed 3 2 2 3 4" xfId="17947" xr:uid="{00000000-0005-0000-0000-000016460000}"/>
    <cellStyle name="RISKdarkBoxed 3 2 2 4" xfId="17948" xr:uid="{00000000-0005-0000-0000-000017460000}"/>
    <cellStyle name="RISKdarkBoxed 3 2 2 4 2" xfId="17949" xr:uid="{00000000-0005-0000-0000-000018460000}"/>
    <cellStyle name="RISKdarkBoxed 3 2 2 4 3" xfId="17950" xr:uid="{00000000-0005-0000-0000-000019460000}"/>
    <cellStyle name="RISKdarkBoxed 3 2 2 4 4" xfId="17951" xr:uid="{00000000-0005-0000-0000-00001A460000}"/>
    <cellStyle name="RISKdarkBoxed 3 2 2 5" xfId="17952" xr:uid="{00000000-0005-0000-0000-00001B460000}"/>
    <cellStyle name="RISKdarkBoxed 3 2 2 5 2" xfId="17953" xr:uid="{00000000-0005-0000-0000-00001C460000}"/>
    <cellStyle name="RISKdarkBoxed 3 2 2 5 3" xfId="17954" xr:uid="{00000000-0005-0000-0000-00001D460000}"/>
    <cellStyle name="RISKdarkBoxed 3 2 2 5 4" xfId="17955" xr:uid="{00000000-0005-0000-0000-00001E460000}"/>
    <cellStyle name="RISKdarkBoxed 3 2 2 6" xfId="17956" xr:uid="{00000000-0005-0000-0000-00001F460000}"/>
    <cellStyle name="RISKdarkBoxed 3 2 2 6 2" xfId="17957" xr:uid="{00000000-0005-0000-0000-000020460000}"/>
    <cellStyle name="RISKdarkBoxed 3 2 2 6 3" xfId="17958" xr:uid="{00000000-0005-0000-0000-000021460000}"/>
    <cellStyle name="RISKdarkBoxed 3 2 2 6 4" xfId="17959" xr:uid="{00000000-0005-0000-0000-000022460000}"/>
    <cellStyle name="RISKdarkBoxed 3 2 2 7" xfId="17960" xr:uid="{00000000-0005-0000-0000-000023460000}"/>
    <cellStyle name="RISKdarkBoxed 3 2 2 7 2" xfId="17961" xr:uid="{00000000-0005-0000-0000-000024460000}"/>
    <cellStyle name="RISKdarkBoxed 3 2 2 7 3" xfId="17962" xr:uid="{00000000-0005-0000-0000-000025460000}"/>
    <cellStyle name="RISKdarkBoxed 3 2 2 7 4" xfId="17963" xr:uid="{00000000-0005-0000-0000-000026460000}"/>
    <cellStyle name="RISKdarkBoxed 3 2 2 8" xfId="17964" xr:uid="{00000000-0005-0000-0000-000027460000}"/>
    <cellStyle name="RISKdarkBoxed 3 2 2 8 2" xfId="17965" xr:uid="{00000000-0005-0000-0000-000028460000}"/>
    <cellStyle name="RISKdarkBoxed 3 2 2 8 3" xfId="17966" xr:uid="{00000000-0005-0000-0000-000029460000}"/>
    <cellStyle name="RISKdarkBoxed 3 2 2 8 4" xfId="17967" xr:uid="{00000000-0005-0000-0000-00002A460000}"/>
    <cellStyle name="RISKdarkBoxed 3 2 2 9" xfId="17968" xr:uid="{00000000-0005-0000-0000-00002B460000}"/>
    <cellStyle name="RISKdarkBoxed 3 2 3" xfId="17969" xr:uid="{00000000-0005-0000-0000-00002C460000}"/>
    <cellStyle name="RISKdarkBoxed 3 2 3 2" xfId="17970" xr:uid="{00000000-0005-0000-0000-00002D460000}"/>
    <cellStyle name="RISKdarkBoxed 3 2 3 3" xfId="17971" xr:uid="{00000000-0005-0000-0000-00002E460000}"/>
    <cellStyle name="RISKdarkBoxed 3 2 3 4" xfId="17972" xr:uid="{00000000-0005-0000-0000-00002F460000}"/>
    <cellStyle name="RISKdarkBoxed 3 2 4" xfId="17973" xr:uid="{00000000-0005-0000-0000-000030460000}"/>
    <cellStyle name="RISKdarkBoxed 3 2 4 2" xfId="17974" xr:uid="{00000000-0005-0000-0000-000031460000}"/>
    <cellStyle name="RISKdarkBoxed 3 2 4 3" xfId="17975" xr:uid="{00000000-0005-0000-0000-000032460000}"/>
    <cellStyle name="RISKdarkBoxed 3 2 4 4" xfId="17976" xr:uid="{00000000-0005-0000-0000-000033460000}"/>
    <cellStyle name="RISKdarkBoxed 3 2 5" xfId="17977" xr:uid="{00000000-0005-0000-0000-000034460000}"/>
    <cellStyle name="RISKdarkBoxed 3 2 5 2" xfId="17978" xr:uid="{00000000-0005-0000-0000-000035460000}"/>
    <cellStyle name="RISKdarkBoxed 3 2 5 3" xfId="17979" xr:uid="{00000000-0005-0000-0000-000036460000}"/>
    <cellStyle name="RISKdarkBoxed 3 2 5 4" xfId="17980" xr:uid="{00000000-0005-0000-0000-000037460000}"/>
    <cellStyle name="RISKdarkBoxed 3 2 6" xfId="17981" xr:uid="{00000000-0005-0000-0000-000038460000}"/>
    <cellStyle name="RISKdarkBoxed 3 2 6 2" xfId="17982" xr:uid="{00000000-0005-0000-0000-000039460000}"/>
    <cellStyle name="RISKdarkBoxed 3 2 6 3" xfId="17983" xr:uid="{00000000-0005-0000-0000-00003A460000}"/>
    <cellStyle name="RISKdarkBoxed 3 2 6 4" xfId="17984" xr:uid="{00000000-0005-0000-0000-00003B460000}"/>
    <cellStyle name="RISKdarkBoxed 3 2 7" xfId="17985" xr:uid="{00000000-0005-0000-0000-00003C460000}"/>
    <cellStyle name="RISKdarkBoxed 3 2 7 2" xfId="17986" xr:uid="{00000000-0005-0000-0000-00003D460000}"/>
    <cellStyle name="RISKdarkBoxed 3 2 7 3" xfId="17987" xr:uid="{00000000-0005-0000-0000-00003E460000}"/>
    <cellStyle name="RISKdarkBoxed 3 2 7 4" xfId="17988" xr:uid="{00000000-0005-0000-0000-00003F460000}"/>
    <cellStyle name="RISKdarkBoxed 3 2 8" xfId="17989" xr:uid="{00000000-0005-0000-0000-000040460000}"/>
    <cellStyle name="RISKdarkBoxed 3 2 8 2" xfId="17990" xr:uid="{00000000-0005-0000-0000-000041460000}"/>
    <cellStyle name="RISKdarkBoxed 3 2 8 3" xfId="17991" xr:uid="{00000000-0005-0000-0000-000042460000}"/>
    <cellStyle name="RISKdarkBoxed 3 2 8 4" xfId="17992" xr:uid="{00000000-0005-0000-0000-000043460000}"/>
    <cellStyle name="RISKdarkBoxed 3 2 9" xfId="17993" xr:uid="{00000000-0005-0000-0000-000044460000}"/>
    <cellStyle name="RISKdarkBoxed 3 2 9 2" xfId="17994" xr:uid="{00000000-0005-0000-0000-000045460000}"/>
    <cellStyle name="RISKdarkBoxed 3 2 9 3" xfId="17995" xr:uid="{00000000-0005-0000-0000-000046460000}"/>
    <cellStyle name="RISKdarkBoxed 3 2 9 4" xfId="17996" xr:uid="{00000000-0005-0000-0000-000047460000}"/>
    <cellStyle name="RISKdarkBoxed 3 3" xfId="17997" xr:uid="{00000000-0005-0000-0000-000048460000}"/>
    <cellStyle name="RISKdarkBoxed 3 3 10" xfId="17998" xr:uid="{00000000-0005-0000-0000-000049460000}"/>
    <cellStyle name="RISKdarkBoxed 3 3 11" xfId="17999" xr:uid="{00000000-0005-0000-0000-00004A460000}"/>
    <cellStyle name="RISKdarkBoxed 3 3 2" xfId="18000" xr:uid="{00000000-0005-0000-0000-00004B460000}"/>
    <cellStyle name="RISKdarkBoxed 3 3 2 2" xfId="18001" xr:uid="{00000000-0005-0000-0000-00004C460000}"/>
    <cellStyle name="RISKdarkBoxed 3 3 2 2 2" xfId="18002" xr:uid="{00000000-0005-0000-0000-00004D460000}"/>
    <cellStyle name="RISKdarkBoxed 3 3 2 2 3" xfId="18003" xr:uid="{00000000-0005-0000-0000-00004E460000}"/>
    <cellStyle name="RISKdarkBoxed 3 3 2 2 4" xfId="18004" xr:uid="{00000000-0005-0000-0000-00004F460000}"/>
    <cellStyle name="RISKdarkBoxed 3 3 2 3" xfId="18005" xr:uid="{00000000-0005-0000-0000-000050460000}"/>
    <cellStyle name="RISKdarkBoxed 3 3 2 3 2" xfId="18006" xr:uid="{00000000-0005-0000-0000-000051460000}"/>
    <cellStyle name="RISKdarkBoxed 3 3 2 3 3" xfId="18007" xr:uid="{00000000-0005-0000-0000-000052460000}"/>
    <cellStyle name="RISKdarkBoxed 3 3 2 3 4" xfId="18008" xr:uid="{00000000-0005-0000-0000-000053460000}"/>
    <cellStyle name="RISKdarkBoxed 3 3 2 4" xfId="18009" xr:uid="{00000000-0005-0000-0000-000054460000}"/>
    <cellStyle name="RISKdarkBoxed 3 3 2 4 2" xfId="18010" xr:uid="{00000000-0005-0000-0000-000055460000}"/>
    <cellStyle name="RISKdarkBoxed 3 3 2 4 3" xfId="18011" xr:uid="{00000000-0005-0000-0000-000056460000}"/>
    <cellStyle name="RISKdarkBoxed 3 3 2 4 4" xfId="18012" xr:uid="{00000000-0005-0000-0000-000057460000}"/>
    <cellStyle name="RISKdarkBoxed 3 3 2 5" xfId="18013" xr:uid="{00000000-0005-0000-0000-000058460000}"/>
    <cellStyle name="RISKdarkBoxed 3 3 2 5 2" xfId="18014" xr:uid="{00000000-0005-0000-0000-000059460000}"/>
    <cellStyle name="RISKdarkBoxed 3 3 2 5 3" xfId="18015" xr:uid="{00000000-0005-0000-0000-00005A460000}"/>
    <cellStyle name="RISKdarkBoxed 3 3 2 5 4" xfId="18016" xr:uid="{00000000-0005-0000-0000-00005B460000}"/>
    <cellStyle name="RISKdarkBoxed 3 3 2 6" xfId="18017" xr:uid="{00000000-0005-0000-0000-00005C460000}"/>
    <cellStyle name="RISKdarkBoxed 3 3 2 6 2" xfId="18018" xr:uid="{00000000-0005-0000-0000-00005D460000}"/>
    <cellStyle name="RISKdarkBoxed 3 3 2 6 3" xfId="18019" xr:uid="{00000000-0005-0000-0000-00005E460000}"/>
    <cellStyle name="RISKdarkBoxed 3 3 2 6 4" xfId="18020" xr:uid="{00000000-0005-0000-0000-00005F460000}"/>
    <cellStyle name="RISKdarkBoxed 3 3 2 7" xfId="18021" xr:uid="{00000000-0005-0000-0000-000060460000}"/>
    <cellStyle name="RISKdarkBoxed 3 3 2 7 2" xfId="18022" xr:uid="{00000000-0005-0000-0000-000061460000}"/>
    <cellStyle name="RISKdarkBoxed 3 3 2 7 3" xfId="18023" xr:uid="{00000000-0005-0000-0000-000062460000}"/>
    <cellStyle name="RISKdarkBoxed 3 3 2 7 4" xfId="18024" xr:uid="{00000000-0005-0000-0000-000063460000}"/>
    <cellStyle name="RISKdarkBoxed 3 3 2 8" xfId="18025" xr:uid="{00000000-0005-0000-0000-000064460000}"/>
    <cellStyle name="RISKdarkBoxed 3 3 2 8 2" xfId="18026" xr:uid="{00000000-0005-0000-0000-000065460000}"/>
    <cellStyle name="RISKdarkBoxed 3 3 2 8 3" xfId="18027" xr:uid="{00000000-0005-0000-0000-000066460000}"/>
    <cellStyle name="RISKdarkBoxed 3 3 2 8 4" xfId="18028" xr:uid="{00000000-0005-0000-0000-000067460000}"/>
    <cellStyle name="RISKdarkBoxed 3 3 2 9" xfId="18029" xr:uid="{00000000-0005-0000-0000-000068460000}"/>
    <cellStyle name="RISKdarkBoxed 3 3 3" xfId="18030" xr:uid="{00000000-0005-0000-0000-000069460000}"/>
    <cellStyle name="RISKdarkBoxed 3 3 3 2" xfId="18031" xr:uid="{00000000-0005-0000-0000-00006A460000}"/>
    <cellStyle name="RISKdarkBoxed 3 3 3 3" xfId="18032" xr:uid="{00000000-0005-0000-0000-00006B460000}"/>
    <cellStyle name="RISKdarkBoxed 3 3 3 4" xfId="18033" xr:uid="{00000000-0005-0000-0000-00006C460000}"/>
    <cellStyle name="RISKdarkBoxed 3 3 4" xfId="18034" xr:uid="{00000000-0005-0000-0000-00006D460000}"/>
    <cellStyle name="RISKdarkBoxed 3 3 4 2" xfId="18035" xr:uid="{00000000-0005-0000-0000-00006E460000}"/>
    <cellStyle name="RISKdarkBoxed 3 3 4 3" xfId="18036" xr:uid="{00000000-0005-0000-0000-00006F460000}"/>
    <cellStyle name="RISKdarkBoxed 3 3 4 4" xfId="18037" xr:uid="{00000000-0005-0000-0000-000070460000}"/>
    <cellStyle name="RISKdarkBoxed 3 3 5" xfId="18038" xr:uid="{00000000-0005-0000-0000-000071460000}"/>
    <cellStyle name="RISKdarkBoxed 3 3 5 2" xfId="18039" xr:uid="{00000000-0005-0000-0000-000072460000}"/>
    <cellStyle name="RISKdarkBoxed 3 3 5 3" xfId="18040" xr:uid="{00000000-0005-0000-0000-000073460000}"/>
    <cellStyle name="RISKdarkBoxed 3 3 5 4" xfId="18041" xr:uid="{00000000-0005-0000-0000-000074460000}"/>
    <cellStyle name="RISKdarkBoxed 3 3 6" xfId="18042" xr:uid="{00000000-0005-0000-0000-000075460000}"/>
    <cellStyle name="RISKdarkBoxed 3 3 6 2" xfId="18043" xr:uid="{00000000-0005-0000-0000-000076460000}"/>
    <cellStyle name="RISKdarkBoxed 3 3 6 3" xfId="18044" xr:uid="{00000000-0005-0000-0000-000077460000}"/>
    <cellStyle name="RISKdarkBoxed 3 3 6 4" xfId="18045" xr:uid="{00000000-0005-0000-0000-000078460000}"/>
    <cellStyle name="RISKdarkBoxed 3 3 7" xfId="18046" xr:uid="{00000000-0005-0000-0000-000079460000}"/>
    <cellStyle name="RISKdarkBoxed 3 3 7 2" xfId="18047" xr:uid="{00000000-0005-0000-0000-00007A460000}"/>
    <cellStyle name="RISKdarkBoxed 3 3 7 3" xfId="18048" xr:uid="{00000000-0005-0000-0000-00007B460000}"/>
    <cellStyle name="RISKdarkBoxed 3 3 7 4" xfId="18049" xr:uid="{00000000-0005-0000-0000-00007C460000}"/>
    <cellStyle name="RISKdarkBoxed 3 3 8" xfId="18050" xr:uid="{00000000-0005-0000-0000-00007D460000}"/>
    <cellStyle name="RISKdarkBoxed 3 3 8 2" xfId="18051" xr:uid="{00000000-0005-0000-0000-00007E460000}"/>
    <cellStyle name="RISKdarkBoxed 3 3 8 3" xfId="18052" xr:uid="{00000000-0005-0000-0000-00007F460000}"/>
    <cellStyle name="RISKdarkBoxed 3 3 8 4" xfId="18053" xr:uid="{00000000-0005-0000-0000-000080460000}"/>
    <cellStyle name="RISKdarkBoxed 3 3 9" xfId="18054" xr:uid="{00000000-0005-0000-0000-000081460000}"/>
    <cellStyle name="RISKdarkBoxed 3 3 9 2" xfId="18055" xr:uid="{00000000-0005-0000-0000-000082460000}"/>
    <cellStyle name="RISKdarkBoxed 3 3 9 3" xfId="18056" xr:uid="{00000000-0005-0000-0000-000083460000}"/>
    <cellStyle name="RISKdarkBoxed 3 3 9 4" xfId="18057" xr:uid="{00000000-0005-0000-0000-000084460000}"/>
    <cellStyle name="RISKdarkBoxed 3 4" xfId="18058" xr:uid="{00000000-0005-0000-0000-000085460000}"/>
    <cellStyle name="RISKdarkBoxed 3 4 2" xfId="18059" xr:uid="{00000000-0005-0000-0000-000086460000}"/>
    <cellStyle name="RISKdarkBoxed 3 4 2 2" xfId="18060" xr:uid="{00000000-0005-0000-0000-000087460000}"/>
    <cellStyle name="RISKdarkBoxed 3 4 2 3" xfId="18061" xr:uid="{00000000-0005-0000-0000-000088460000}"/>
    <cellStyle name="RISKdarkBoxed 3 4 2 4" xfId="18062" xr:uid="{00000000-0005-0000-0000-000089460000}"/>
    <cellStyle name="RISKdarkBoxed 3 4 3" xfId="18063" xr:uid="{00000000-0005-0000-0000-00008A460000}"/>
    <cellStyle name="RISKdarkBoxed 3 4 3 2" xfId="18064" xr:uid="{00000000-0005-0000-0000-00008B460000}"/>
    <cellStyle name="RISKdarkBoxed 3 4 3 3" xfId="18065" xr:uid="{00000000-0005-0000-0000-00008C460000}"/>
    <cellStyle name="RISKdarkBoxed 3 4 3 4" xfId="18066" xr:uid="{00000000-0005-0000-0000-00008D460000}"/>
    <cellStyle name="RISKdarkBoxed 3 4 4" xfId="18067" xr:uid="{00000000-0005-0000-0000-00008E460000}"/>
    <cellStyle name="RISKdarkBoxed 3 4 4 2" xfId="18068" xr:uid="{00000000-0005-0000-0000-00008F460000}"/>
    <cellStyle name="RISKdarkBoxed 3 4 4 3" xfId="18069" xr:uid="{00000000-0005-0000-0000-000090460000}"/>
    <cellStyle name="RISKdarkBoxed 3 4 4 4" xfId="18070" xr:uid="{00000000-0005-0000-0000-000091460000}"/>
    <cellStyle name="RISKdarkBoxed 3 4 5" xfId="18071" xr:uid="{00000000-0005-0000-0000-000092460000}"/>
    <cellStyle name="RISKdarkBoxed 3 4 5 2" xfId="18072" xr:uid="{00000000-0005-0000-0000-000093460000}"/>
    <cellStyle name="RISKdarkBoxed 3 4 5 3" xfId="18073" xr:uid="{00000000-0005-0000-0000-000094460000}"/>
    <cellStyle name="RISKdarkBoxed 3 4 5 4" xfId="18074" xr:uid="{00000000-0005-0000-0000-000095460000}"/>
    <cellStyle name="RISKdarkBoxed 3 4 6" xfId="18075" xr:uid="{00000000-0005-0000-0000-000096460000}"/>
    <cellStyle name="RISKdarkBoxed 3 4 6 2" xfId="18076" xr:uid="{00000000-0005-0000-0000-000097460000}"/>
    <cellStyle name="RISKdarkBoxed 3 4 6 3" xfId="18077" xr:uid="{00000000-0005-0000-0000-000098460000}"/>
    <cellStyle name="RISKdarkBoxed 3 4 6 4" xfId="18078" xr:uid="{00000000-0005-0000-0000-000099460000}"/>
    <cellStyle name="RISKdarkBoxed 3 4 7" xfId="18079" xr:uid="{00000000-0005-0000-0000-00009A460000}"/>
    <cellStyle name="RISKdarkBoxed 3 4 7 2" xfId="18080" xr:uid="{00000000-0005-0000-0000-00009B460000}"/>
    <cellStyle name="RISKdarkBoxed 3 4 7 3" xfId="18081" xr:uid="{00000000-0005-0000-0000-00009C460000}"/>
    <cellStyle name="RISKdarkBoxed 3 4 7 4" xfId="18082" xr:uid="{00000000-0005-0000-0000-00009D460000}"/>
    <cellStyle name="RISKdarkBoxed 3 4 8" xfId="18083" xr:uid="{00000000-0005-0000-0000-00009E460000}"/>
    <cellStyle name="RISKdarkBoxed 3 4 8 2" xfId="18084" xr:uid="{00000000-0005-0000-0000-00009F460000}"/>
    <cellStyle name="RISKdarkBoxed 3 4 8 3" xfId="18085" xr:uid="{00000000-0005-0000-0000-0000A0460000}"/>
    <cellStyle name="RISKdarkBoxed 3 4 8 4" xfId="18086" xr:uid="{00000000-0005-0000-0000-0000A1460000}"/>
    <cellStyle name="RISKdarkBoxed 3 4 9" xfId="18087" xr:uid="{00000000-0005-0000-0000-0000A2460000}"/>
    <cellStyle name="RISKdarkBoxed 3 5" xfId="18088" xr:uid="{00000000-0005-0000-0000-0000A3460000}"/>
    <cellStyle name="RISKdarkBoxed 3 5 2" xfId="18089" xr:uid="{00000000-0005-0000-0000-0000A4460000}"/>
    <cellStyle name="RISKdarkBoxed 3 5 3" xfId="18090" xr:uid="{00000000-0005-0000-0000-0000A5460000}"/>
    <cellStyle name="RISKdarkBoxed 3 5 4" xfId="18091" xr:uid="{00000000-0005-0000-0000-0000A6460000}"/>
    <cellStyle name="RISKdarkBoxed 3 6" xfId="18092" xr:uid="{00000000-0005-0000-0000-0000A7460000}"/>
    <cellStyle name="RISKdarkBoxed 3 6 2" xfId="18093" xr:uid="{00000000-0005-0000-0000-0000A8460000}"/>
    <cellStyle name="RISKdarkBoxed 3 6 3" xfId="18094" xr:uid="{00000000-0005-0000-0000-0000A9460000}"/>
    <cellStyle name="RISKdarkBoxed 3 6 4" xfId="18095" xr:uid="{00000000-0005-0000-0000-0000AA460000}"/>
    <cellStyle name="RISKdarkBoxed 3 7" xfId="18096" xr:uid="{00000000-0005-0000-0000-0000AB460000}"/>
    <cellStyle name="RISKdarkBoxed 3 7 2" xfId="18097" xr:uid="{00000000-0005-0000-0000-0000AC460000}"/>
    <cellStyle name="RISKdarkBoxed 3 7 3" xfId="18098" xr:uid="{00000000-0005-0000-0000-0000AD460000}"/>
    <cellStyle name="RISKdarkBoxed 3 7 4" xfId="18099" xr:uid="{00000000-0005-0000-0000-0000AE460000}"/>
    <cellStyle name="RISKdarkBoxed 3 8" xfId="18100" xr:uid="{00000000-0005-0000-0000-0000AF460000}"/>
    <cellStyle name="RISKdarkBoxed 3 8 2" xfId="18101" xr:uid="{00000000-0005-0000-0000-0000B0460000}"/>
    <cellStyle name="RISKdarkBoxed 3 8 3" xfId="18102" xr:uid="{00000000-0005-0000-0000-0000B1460000}"/>
    <cellStyle name="RISKdarkBoxed 3 8 4" xfId="18103" xr:uid="{00000000-0005-0000-0000-0000B2460000}"/>
    <cellStyle name="RISKdarkBoxed 3 9" xfId="18104" xr:uid="{00000000-0005-0000-0000-0000B3460000}"/>
    <cellStyle name="RISKdarkBoxed 3 9 2" xfId="18105" xr:uid="{00000000-0005-0000-0000-0000B4460000}"/>
    <cellStyle name="RISKdarkBoxed 3 9 3" xfId="18106" xr:uid="{00000000-0005-0000-0000-0000B5460000}"/>
    <cellStyle name="RISKdarkBoxed 3 9 4" xfId="18107" xr:uid="{00000000-0005-0000-0000-0000B6460000}"/>
    <cellStyle name="RISKdarkBoxed 4" xfId="18108" xr:uid="{00000000-0005-0000-0000-0000B7460000}"/>
    <cellStyle name="RISKdarkBoxed 4 10" xfId="18109" xr:uid="{00000000-0005-0000-0000-0000B8460000}"/>
    <cellStyle name="RISKdarkBoxed 4 10 2" xfId="18110" xr:uid="{00000000-0005-0000-0000-0000B9460000}"/>
    <cellStyle name="RISKdarkBoxed 4 10 3" xfId="18111" xr:uid="{00000000-0005-0000-0000-0000BA460000}"/>
    <cellStyle name="RISKdarkBoxed 4 10 4" xfId="18112" xr:uid="{00000000-0005-0000-0000-0000BB460000}"/>
    <cellStyle name="RISKdarkBoxed 4 11" xfId="18113" xr:uid="{00000000-0005-0000-0000-0000BC460000}"/>
    <cellStyle name="RISKdarkBoxed 4 11 2" xfId="18114" xr:uid="{00000000-0005-0000-0000-0000BD460000}"/>
    <cellStyle name="RISKdarkBoxed 4 11 3" xfId="18115" xr:uid="{00000000-0005-0000-0000-0000BE460000}"/>
    <cellStyle name="RISKdarkBoxed 4 11 4" xfId="18116" xr:uid="{00000000-0005-0000-0000-0000BF460000}"/>
    <cellStyle name="RISKdarkBoxed 4 12" xfId="18117" xr:uid="{00000000-0005-0000-0000-0000C0460000}"/>
    <cellStyle name="RISKdarkBoxed 4 13" xfId="18118" xr:uid="{00000000-0005-0000-0000-0000C1460000}"/>
    <cellStyle name="RISKdarkBoxed 4 2" xfId="18119" xr:uid="{00000000-0005-0000-0000-0000C2460000}"/>
    <cellStyle name="RISKdarkBoxed 4 2 10" xfId="18120" xr:uid="{00000000-0005-0000-0000-0000C3460000}"/>
    <cellStyle name="RISKdarkBoxed 4 2 11" xfId="18121" xr:uid="{00000000-0005-0000-0000-0000C4460000}"/>
    <cellStyle name="RISKdarkBoxed 4 2 2" xfId="18122" xr:uid="{00000000-0005-0000-0000-0000C5460000}"/>
    <cellStyle name="RISKdarkBoxed 4 2 2 2" xfId="18123" xr:uid="{00000000-0005-0000-0000-0000C6460000}"/>
    <cellStyle name="RISKdarkBoxed 4 2 2 2 2" xfId="18124" xr:uid="{00000000-0005-0000-0000-0000C7460000}"/>
    <cellStyle name="RISKdarkBoxed 4 2 2 2 3" xfId="18125" xr:uid="{00000000-0005-0000-0000-0000C8460000}"/>
    <cellStyle name="RISKdarkBoxed 4 2 2 2 4" xfId="18126" xr:uid="{00000000-0005-0000-0000-0000C9460000}"/>
    <cellStyle name="RISKdarkBoxed 4 2 2 3" xfId="18127" xr:uid="{00000000-0005-0000-0000-0000CA460000}"/>
    <cellStyle name="RISKdarkBoxed 4 2 2 3 2" xfId="18128" xr:uid="{00000000-0005-0000-0000-0000CB460000}"/>
    <cellStyle name="RISKdarkBoxed 4 2 2 3 3" xfId="18129" xr:uid="{00000000-0005-0000-0000-0000CC460000}"/>
    <cellStyle name="RISKdarkBoxed 4 2 2 3 4" xfId="18130" xr:uid="{00000000-0005-0000-0000-0000CD460000}"/>
    <cellStyle name="RISKdarkBoxed 4 2 2 4" xfId="18131" xr:uid="{00000000-0005-0000-0000-0000CE460000}"/>
    <cellStyle name="RISKdarkBoxed 4 2 2 4 2" xfId="18132" xr:uid="{00000000-0005-0000-0000-0000CF460000}"/>
    <cellStyle name="RISKdarkBoxed 4 2 2 4 3" xfId="18133" xr:uid="{00000000-0005-0000-0000-0000D0460000}"/>
    <cellStyle name="RISKdarkBoxed 4 2 2 4 4" xfId="18134" xr:uid="{00000000-0005-0000-0000-0000D1460000}"/>
    <cellStyle name="RISKdarkBoxed 4 2 2 5" xfId="18135" xr:uid="{00000000-0005-0000-0000-0000D2460000}"/>
    <cellStyle name="RISKdarkBoxed 4 2 2 5 2" xfId="18136" xr:uid="{00000000-0005-0000-0000-0000D3460000}"/>
    <cellStyle name="RISKdarkBoxed 4 2 2 5 3" xfId="18137" xr:uid="{00000000-0005-0000-0000-0000D4460000}"/>
    <cellStyle name="RISKdarkBoxed 4 2 2 5 4" xfId="18138" xr:uid="{00000000-0005-0000-0000-0000D5460000}"/>
    <cellStyle name="RISKdarkBoxed 4 2 2 6" xfId="18139" xr:uid="{00000000-0005-0000-0000-0000D6460000}"/>
    <cellStyle name="RISKdarkBoxed 4 2 2 6 2" xfId="18140" xr:uid="{00000000-0005-0000-0000-0000D7460000}"/>
    <cellStyle name="RISKdarkBoxed 4 2 2 6 3" xfId="18141" xr:uid="{00000000-0005-0000-0000-0000D8460000}"/>
    <cellStyle name="RISKdarkBoxed 4 2 2 6 4" xfId="18142" xr:uid="{00000000-0005-0000-0000-0000D9460000}"/>
    <cellStyle name="RISKdarkBoxed 4 2 2 7" xfId="18143" xr:uid="{00000000-0005-0000-0000-0000DA460000}"/>
    <cellStyle name="RISKdarkBoxed 4 2 2 7 2" xfId="18144" xr:uid="{00000000-0005-0000-0000-0000DB460000}"/>
    <cellStyle name="RISKdarkBoxed 4 2 2 7 3" xfId="18145" xr:uid="{00000000-0005-0000-0000-0000DC460000}"/>
    <cellStyle name="RISKdarkBoxed 4 2 2 7 4" xfId="18146" xr:uid="{00000000-0005-0000-0000-0000DD460000}"/>
    <cellStyle name="RISKdarkBoxed 4 2 2 8" xfId="18147" xr:uid="{00000000-0005-0000-0000-0000DE460000}"/>
    <cellStyle name="RISKdarkBoxed 4 2 2 8 2" xfId="18148" xr:uid="{00000000-0005-0000-0000-0000DF460000}"/>
    <cellStyle name="RISKdarkBoxed 4 2 2 8 3" xfId="18149" xr:uid="{00000000-0005-0000-0000-0000E0460000}"/>
    <cellStyle name="RISKdarkBoxed 4 2 2 8 4" xfId="18150" xr:uid="{00000000-0005-0000-0000-0000E1460000}"/>
    <cellStyle name="RISKdarkBoxed 4 2 2 9" xfId="18151" xr:uid="{00000000-0005-0000-0000-0000E2460000}"/>
    <cellStyle name="RISKdarkBoxed 4 2 3" xfId="18152" xr:uid="{00000000-0005-0000-0000-0000E3460000}"/>
    <cellStyle name="RISKdarkBoxed 4 2 3 2" xfId="18153" xr:uid="{00000000-0005-0000-0000-0000E4460000}"/>
    <cellStyle name="RISKdarkBoxed 4 2 3 3" xfId="18154" xr:uid="{00000000-0005-0000-0000-0000E5460000}"/>
    <cellStyle name="RISKdarkBoxed 4 2 3 4" xfId="18155" xr:uid="{00000000-0005-0000-0000-0000E6460000}"/>
    <cellStyle name="RISKdarkBoxed 4 2 4" xfId="18156" xr:uid="{00000000-0005-0000-0000-0000E7460000}"/>
    <cellStyle name="RISKdarkBoxed 4 2 4 2" xfId="18157" xr:uid="{00000000-0005-0000-0000-0000E8460000}"/>
    <cellStyle name="RISKdarkBoxed 4 2 4 3" xfId="18158" xr:uid="{00000000-0005-0000-0000-0000E9460000}"/>
    <cellStyle name="RISKdarkBoxed 4 2 4 4" xfId="18159" xr:uid="{00000000-0005-0000-0000-0000EA460000}"/>
    <cellStyle name="RISKdarkBoxed 4 2 5" xfId="18160" xr:uid="{00000000-0005-0000-0000-0000EB460000}"/>
    <cellStyle name="RISKdarkBoxed 4 2 5 2" xfId="18161" xr:uid="{00000000-0005-0000-0000-0000EC460000}"/>
    <cellStyle name="RISKdarkBoxed 4 2 5 3" xfId="18162" xr:uid="{00000000-0005-0000-0000-0000ED460000}"/>
    <cellStyle name="RISKdarkBoxed 4 2 5 4" xfId="18163" xr:uid="{00000000-0005-0000-0000-0000EE460000}"/>
    <cellStyle name="RISKdarkBoxed 4 2 6" xfId="18164" xr:uid="{00000000-0005-0000-0000-0000EF460000}"/>
    <cellStyle name="RISKdarkBoxed 4 2 6 2" xfId="18165" xr:uid="{00000000-0005-0000-0000-0000F0460000}"/>
    <cellStyle name="RISKdarkBoxed 4 2 6 3" xfId="18166" xr:uid="{00000000-0005-0000-0000-0000F1460000}"/>
    <cellStyle name="RISKdarkBoxed 4 2 6 4" xfId="18167" xr:uid="{00000000-0005-0000-0000-0000F2460000}"/>
    <cellStyle name="RISKdarkBoxed 4 2 7" xfId="18168" xr:uid="{00000000-0005-0000-0000-0000F3460000}"/>
    <cellStyle name="RISKdarkBoxed 4 2 7 2" xfId="18169" xr:uid="{00000000-0005-0000-0000-0000F4460000}"/>
    <cellStyle name="RISKdarkBoxed 4 2 7 3" xfId="18170" xr:uid="{00000000-0005-0000-0000-0000F5460000}"/>
    <cellStyle name="RISKdarkBoxed 4 2 7 4" xfId="18171" xr:uid="{00000000-0005-0000-0000-0000F6460000}"/>
    <cellStyle name="RISKdarkBoxed 4 2 8" xfId="18172" xr:uid="{00000000-0005-0000-0000-0000F7460000}"/>
    <cellStyle name="RISKdarkBoxed 4 2 8 2" xfId="18173" xr:uid="{00000000-0005-0000-0000-0000F8460000}"/>
    <cellStyle name="RISKdarkBoxed 4 2 8 3" xfId="18174" xr:uid="{00000000-0005-0000-0000-0000F9460000}"/>
    <cellStyle name="RISKdarkBoxed 4 2 8 4" xfId="18175" xr:uid="{00000000-0005-0000-0000-0000FA460000}"/>
    <cellStyle name="RISKdarkBoxed 4 2 9" xfId="18176" xr:uid="{00000000-0005-0000-0000-0000FB460000}"/>
    <cellStyle name="RISKdarkBoxed 4 2 9 2" xfId="18177" xr:uid="{00000000-0005-0000-0000-0000FC460000}"/>
    <cellStyle name="RISKdarkBoxed 4 2 9 3" xfId="18178" xr:uid="{00000000-0005-0000-0000-0000FD460000}"/>
    <cellStyle name="RISKdarkBoxed 4 2 9 4" xfId="18179" xr:uid="{00000000-0005-0000-0000-0000FE460000}"/>
    <cellStyle name="RISKdarkBoxed 4 3" xfId="18180" xr:uid="{00000000-0005-0000-0000-0000FF460000}"/>
    <cellStyle name="RISKdarkBoxed 4 3 10" xfId="18181" xr:uid="{00000000-0005-0000-0000-000000470000}"/>
    <cellStyle name="RISKdarkBoxed 4 3 11" xfId="18182" xr:uid="{00000000-0005-0000-0000-000001470000}"/>
    <cellStyle name="RISKdarkBoxed 4 3 2" xfId="18183" xr:uid="{00000000-0005-0000-0000-000002470000}"/>
    <cellStyle name="RISKdarkBoxed 4 3 2 2" xfId="18184" xr:uid="{00000000-0005-0000-0000-000003470000}"/>
    <cellStyle name="RISKdarkBoxed 4 3 2 2 2" xfId="18185" xr:uid="{00000000-0005-0000-0000-000004470000}"/>
    <cellStyle name="RISKdarkBoxed 4 3 2 2 3" xfId="18186" xr:uid="{00000000-0005-0000-0000-000005470000}"/>
    <cellStyle name="RISKdarkBoxed 4 3 2 2 4" xfId="18187" xr:uid="{00000000-0005-0000-0000-000006470000}"/>
    <cellStyle name="RISKdarkBoxed 4 3 2 3" xfId="18188" xr:uid="{00000000-0005-0000-0000-000007470000}"/>
    <cellStyle name="RISKdarkBoxed 4 3 2 3 2" xfId="18189" xr:uid="{00000000-0005-0000-0000-000008470000}"/>
    <cellStyle name="RISKdarkBoxed 4 3 2 3 3" xfId="18190" xr:uid="{00000000-0005-0000-0000-000009470000}"/>
    <cellStyle name="RISKdarkBoxed 4 3 2 3 4" xfId="18191" xr:uid="{00000000-0005-0000-0000-00000A470000}"/>
    <cellStyle name="RISKdarkBoxed 4 3 2 4" xfId="18192" xr:uid="{00000000-0005-0000-0000-00000B470000}"/>
    <cellStyle name="RISKdarkBoxed 4 3 2 4 2" xfId="18193" xr:uid="{00000000-0005-0000-0000-00000C470000}"/>
    <cellStyle name="RISKdarkBoxed 4 3 2 4 3" xfId="18194" xr:uid="{00000000-0005-0000-0000-00000D470000}"/>
    <cellStyle name="RISKdarkBoxed 4 3 2 4 4" xfId="18195" xr:uid="{00000000-0005-0000-0000-00000E470000}"/>
    <cellStyle name="RISKdarkBoxed 4 3 2 5" xfId="18196" xr:uid="{00000000-0005-0000-0000-00000F470000}"/>
    <cellStyle name="RISKdarkBoxed 4 3 2 5 2" xfId="18197" xr:uid="{00000000-0005-0000-0000-000010470000}"/>
    <cellStyle name="RISKdarkBoxed 4 3 2 5 3" xfId="18198" xr:uid="{00000000-0005-0000-0000-000011470000}"/>
    <cellStyle name="RISKdarkBoxed 4 3 2 5 4" xfId="18199" xr:uid="{00000000-0005-0000-0000-000012470000}"/>
    <cellStyle name="RISKdarkBoxed 4 3 2 6" xfId="18200" xr:uid="{00000000-0005-0000-0000-000013470000}"/>
    <cellStyle name="RISKdarkBoxed 4 3 2 6 2" xfId="18201" xr:uid="{00000000-0005-0000-0000-000014470000}"/>
    <cellStyle name="RISKdarkBoxed 4 3 2 6 3" xfId="18202" xr:uid="{00000000-0005-0000-0000-000015470000}"/>
    <cellStyle name="RISKdarkBoxed 4 3 2 6 4" xfId="18203" xr:uid="{00000000-0005-0000-0000-000016470000}"/>
    <cellStyle name="RISKdarkBoxed 4 3 2 7" xfId="18204" xr:uid="{00000000-0005-0000-0000-000017470000}"/>
    <cellStyle name="RISKdarkBoxed 4 3 2 7 2" xfId="18205" xr:uid="{00000000-0005-0000-0000-000018470000}"/>
    <cellStyle name="RISKdarkBoxed 4 3 2 7 3" xfId="18206" xr:uid="{00000000-0005-0000-0000-000019470000}"/>
    <cellStyle name="RISKdarkBoxed 4 3 2 7 4" xfId="18207" xr:uid="{00000000-0005-0000-0000-00001A470000}"/>
    <cellStyle name="RISKdarkBoxed 4 3 2 8" xfId="18208" xr:uid="{00000000-0005-0000-0000-00001B470000}"/>
    <cellStyle name="RISKdarkBoxed 4 3 2 8 2" xfId="18209" xr:uid="{00000000-0005-0000-0000-00001C470000}"/>
    <cellStyle name="RISKdarkBoxed 4 3 2 8 3" xfId="18210" xr:uid="{00000000-0005-0000-0000-00001D470000}"/>
    <cellStyle name="RISKdarkBoxed 4 3 2 8 4" xfId="18211" xr:uid="{00000000-0005-0000-0000-00001E470000}"/>
    <cellStyle name="RISKdarkBoxed 4 3 2 9" xfId="18212" xr:uid="{00000000-0005-0000-0000-00001F470000}"/>
    <cellStyle name="RISKdarkBoxed 4 3 3" xfId="18213" xr:uid="{00000000-0005-0000-0000-000020470000}"/>
    <cellStyle name="RISKdarkBoxed 4 3 3 2" xfId="18214" xr:uid="{00000000-0005-0000-0000-000021470000}"/>
    <cellStyle name="RISKdarkBoxed 4 3 3 3" xfId="18215" xr:uid="{00000000-0005-0000-0000-000022470000}"/>
    <cellStyle name="RISKdarkBoxed 4 3 3 4" xfId="18216" xr:uid="{00000000-0005-0000-0000-000023470000}"/>
    <cellStyle name="RISKdarkBoxed 4 3 4" xfId="18217" xr:uid="{00000000-0005-0000-0000-000024470000}"/>
    <cellStyle name="RISKdarkBoxed 4 3 4 2" xfId="18218" xr:uid="{00000000-0005-0000-0000-000025470000}"/>
    <cellStyle name="RISKdarkBoxed 4 3 4 3" xfId="18219" xr:uid="{00000000-0005-0000-0000-000026470000}"/>
    <cellStyle name="RISKdarkBoxed 4 3 4 4" xfId="18220" xr:uid="{00000000-0005-0000-0000-000027470000}"/>
    <cellStyle name="RISKdarkBoxed 4 3 5" xfId="18221" xr:uid="{00000000-0005-0000-0000-000028470000}"/>
    <cellStyle name="RISKdarkBoxed 4 3 5 2" xfId="18222" xr:uid="{00000000-0005-0000-0000-000029470000}"/>
    <cellStyle name="RISKdarkBoxed 4 3 5 3" xfId="18223" xr:uid="{00000000-0005-0000-0000-00002A470000}"/>
    <cellStyle name="RISKdarkBoxed 4 3 5 4" xfId="18224" xr:uid="{00000000-0005-0000-0000-00002B470000}"/>
    <cellStyle name="RISKdarkBoxed 4 3 6" xfId="18225" xr:uid="{00000000-0005-0000-0000-00002C470000}"/>
    <cellStyle name="RISKdarkBoxed 4 3 6 2" xfId="18226" xr:uid="{00000000-0005-0000-0000-00002D470000}"/>
    <cellStyle name="RISKdarkBoxed 4 3 6 3" xfId="18227" xr:uid="{00000000-0005-0000-0000-00002E470000}"/>
    <cellStyle name="RISKdarkBoxed 4 3 6 4" xfId="18228" xr:uid="{00000000-0005-0000-0000-00002F470000}"/>
    <cellStyle name="RISKdarkBoxed 4 3 7" xfId="18229" xr:uid="{00000000-0005-0000-0000-000030470000}"/>
    <cellStyle name="RISKdarkBoxed 4 3 7 2" xfId="18230" xr:uid="{00000000-0005-0000-0000-000031470000}"/>
    <cellStyle name="RISKdarkBoxed 4 3 7 3" xfId="18231" xr:uid="{00000000-0005-0000-0000-000032470000}"/>
    <cellStyle name="RISKdarkBoxed 4 3 7 4" xfId="18232" xr:uid="{00000000-0005-0000-0000-000033470000}"/>
    <cellStyle name="RISKdarkBoxed 4 3 8" xfId="18233" xr:uid="{00000000-0005-0000-0000-000034470000}"/>
    <cellStyle name="RISKdarkBoxed 4 3 8 2" xfId="18234" xr:uid="{00000000-0005-0000-0000-000035470000}"/>
    <cellStyle name="RISKdarkBoxed 4 3 8 3" xfId="18235" xr:uid="{00000000-0005-0000-0000-000036470000}"/>
    <cellStyle name="RISKdarkBoxed 4 3 8 4" xfId="18236" xr:uid="{00000000-0005-0000-0000-000037470000}"/>
    <cellStyle name="RISKdarkBoxed 4 3 9" xfId="18237" xr:uid="{00000000-0005-0000-0000-000038470000}"/>
    <cellStyle name="RISKdarkBoxed 4 3 9 2" xfId="18238" xr:uid="{00000000-0005-0000-0000-000039470000}"/>
    <cellStyle name="RISKdarkBoxed 4 3 9 3" xfId="18239" xr:uid="{00000000-0005-0000-0000-00003A470000}"/>
    <cellStyle name="RISKdarkBoxed 4 3 9 4" xfId="18240" xr:uid="{00000000-0005-0000-0000-00003B470000}"/>
    <cellStyle name="RISKdarkBoxed 4 4" xfId="18241" xr:uid="{00000000-0005-0000-0000-00003C470000}"/>
    <cellStyle name="RISKdarkBoxed 4 4 2" xfId="18242" xr:uid="{00000000-0005-0000-0000-00003D470000}"/>
    <cellStyle name="RISKdarkBoxed 4 4 2 2" xfId="18243" xr:uid="{00000000-0005-0000-0000-00003E470000}"/>
    <cellStyle name="RISKdarkBoxed 4 4 2 3" xfId="18244" xr:uid="{00000000-0005-0000-0000-00003F470000}"/>
    <cellStyle name="RISKdarkBoxed 4 4 2 4" xfId="18245" xr:uid="{00000000-0005-0000-0000-000040470000}"/>
    <cellStyle name="RISKdarkBoxed 4 4 3" xfId="18246" xr:uid="{00000000-0005-0000-0000-000041470000}"/>
    <cellStyle name="RISKdarkBoxed 4 4 3 2" xfId="18247" xr:uid="{00000000-0005-0000-0000-000042470000}"/>
    <cellStyle name="RISKdarkBoxed 4 4 3 3" xfId="18248" xr:uid="{00000000-0005-0000-0000-000043470000}"/>
    <cellStyle name="RISKdarkBoxed 4 4 3 4" xfId="18249" xr:uid="{00000000-0005-0000-0000-000044470000}"/>
    <cellStyle name="RISKdarkBoxed 4 4 4" xfId="18250" xr:uid="{00000000-0005-0000-0000-000045470000}"/>
    <cellStyle name="RISKdarkBoxed 4 4 4 2" xfId="18251" xr:uid="{00000000-0005-0000-0000-000046470000}"/>
    <cellStyle name="RISKdarkBoxed 4 4 4 3" xfId="18252" xr:uid="{00000000-0005-0000-0000-000047470000}"/>
    <cellStyle name="RISKdarkBoxed 4 4 4 4" xfId="18253" xr:uid="{00000000-0005-0000-0000-000048470000}"/>
    <cellStyle name="RISKdarkBoxed 4 4 5" xfId="18254" xr:uid="{00000000-0005-0000-0000-000049470000}"/>
    <cellStyle name="RISKdarkBoxed 4 4 5 2" xfId="18255" xr:uid="{00000000-0005-0000-0000-00004A470000}"/>
    <cellStyle name="RISKdarkBoxed 4 4 5 3" xfId="18256" xr:uid="{00000000-0005-0000-0000-00004B470000}"/>
    <cellStyle name="RISKdarkBoxed 4 4 5 4" xfId="18257" xr:uid="{00000000-0005-0000-0000-00004C470000}"/>
    <cellStyle name="RISKdarkBoxed 4 4 6" xfId="18258" xr:uid="{00000000-0005-0000-0000-00004D470000}"/>
    <cellStyle name="RISKdarkBoxed 4 4 6 2" xfId="18259" xr:uid="{00000000-0005-0000-0000-00004E470000}"/>
    <cellStyle name="RISKdarkBoxed 4 4 6 3" xfId="18260" xr:uid="{00000000-0005-0000-0000-00004F470000}"/>
    <cellStyle name="RISKdarkBoxed 4 4 6 4" xfId="18261" xr:uid="{00000000-0005-0000-0000-000050470000}"/>
    <cellStyle name="RISKdarkBoxed 4 4 7" xfId="18262" xr:uid="{00000000-0005-0000-0000-000051470000}"/>
    <cellStyle name="RISKdarkBoxed 4 4 7 2" xfId="18263" xr:uid="{00000000-0005-0000-0000-000052470000}"/>
    <cellStyle name="RISKdarkBoxed 4 4 7 3" xfId="18264" xr:uid="{00000000-0005-0000-0000-000053470000}"/>
    <cellStyle name="RISKdarkBoxed 4 4 7 4" xfId="18265" xr:uid="{00000000-0005-0000-0000-000054470000}"/>
    <cellStyle name="RISKdarkBoxed 4 4 8" xfId="18266" xr:uid="{00000000-0005-0000-0000-000055470000}"/>
    <cellStyle name="RISKdarkBoxed 4 4 8 2" xfId="18267" xr:uid="{00000000-0005-0000-0000-000056470000}"/>
    <cellStyle name="RISKdarkBoxed 4 4 8 3" xfId="18268" xr:uid="{00000000-0005-0000-0000-000057470000}"/>
    <cellStyle name="RISKdarkBoxed 4 4 8 4" xfId="18269" xr:uid="{00000000-0005-0000-0000-000058470000}"/>
    <cellStyle name="RISKdarkBoxed 4 4 9" xfId="18270" xr:uid="{00000000-0005-0000-0000-000059470000}"/>
    <cellStyle name="RISKdarkBoxed 4 5" xfId="18271" xr:uid="{00000000-0005-0000-0000-00005A470000}"/>
    <cellStyle name="RISKdarkBoxed 4 5 2" xfId="18272" xr:uid="{00000000-0005-0000-0000-00005B470000}"/>
    <cellStyle name="RISKdarkBoxed 4 5 3" xfId="18273" xr:uid="{00000000-0005-0000-0000-00005C470000}"/>
    <cellStyle name="RISKdarkBoxed 4 5 4" xfId="18274" xr:uid="{00000000-0005-0000-0000-00005D470000}"/>
    <cellStyle name="RISKdarkBoxed 4 6" xfId="18275" xr:uid="{00000000-0005-0000-0000-00005E470000}"/>
    <cellStyle name="RISKdarkBoxed 4 6 2" xfId="18276" xr:uid="{00000000-0005-0000-0000-00005F470000}"/>
    <cellStyle name="RISKdarkBoxed 4 6 3" xfId="18277" xr:uid="{00000000-0005-0000-0000-000060470000}"/>
    <cellStyle name="RISKdarkBoxed 4 6 4" xfId="18278" xr:uid="{00000000-0005-0000-0000-000061470000}"/>
    <cellStyle name="RISKdarkBoxed 4 7" xfId="18279" xr:uid="{00000000-0005-0000-0000-000062470000}"/>
    <cellStyle name="RISKdarkBoxed 4 7 2" xfId="18280" xr:uid="{00000000-0005-0000-0000-000063470000}"/>
    <cellStyle name="RISKdarkBoxed 4 7 3" xfId="18281" xr:uid="{00000000-0005-0000-0000-000064470000}"/>
    <cellStyle name="RISKdarkBoxed 4 7 4" xfId="18282" xr:uid="{00000000-0005-0000-0000-000065470000}"/>
    <cellStyle name="RISKdarkBoxed 4 8" xfId="18283" xr:uid="{00000000-0005-0000-0000-000066470000}"/>
    <cellStyle name="RISKdarkBoxed 4 8 2" xfId="18284" xr:uid="{00000000-0005-0000-0000-000067470000}"/>
    <cellStyle name="RISKdarkBoxed 4 8 3" xfId="18285" xr:uid="{00000000-0005-0000-0000-000068470000}"/>
    <cellStyle name="RISKdarkBoxed 4 8 4" xfId="18286" xr:uid="{00000000-0005-0000-0000-000069470000}"/>
    <cellStyle name="RISKdarkBoxed 4 9" xfId="18287" xr:uid="{00000000-0005-0000-0000-00006A470000}"/>
    <cellStyle name="RISKdarkBoxed 4 9 2" xfId="18288" xr:uid="{00000000-0005-0000-0000-00006B470000}"/>
    <cellStyle name="RISKdarkBoxed 4 9 3" xfId="18289" xr:uid="{00000000-0005-0000-0000-00006C470000}"/>
    <cellStyle name="RISKdarkBoxed 4 9 4" xfId="18290" xr:uid="{00000000-0005-0000-0000-00006D470000}"/>
    <cellStyle name="RISKdarkBoxed 5" xfId="18291" xr:uid="{00000000-0005-0000-0000-00006E470000}"/>
    <cellStyle name="RISKdarkBoxed 5 10" xfId="18292" xr:uid="{00000000-0005-0000-0000-00006F470000}"/>
    <cellStyle name="RISKdarkBoxed 5 10 2" xfId="18293" xr:uid="{00000000-0005-0000-0000-000070470000}"/>
    <cellStyle name="RISKdarkBoxed 5 10 3" xfId="18294" xr:uid="{00000000-0005-0000-0000-000071470000}"/>
    <cellStyle name="RISKdarkBoxed 5 10 4" xfId="18295" xr:uid="{00000000-0005-0000-0000-000072470000}"/>
    <cellStyle name="RISKdarkBoxed 5 11" xfId="18296" xr:uid="{00000000-0005-0000-0000-000073470000}"/>
    <cellStyle name="RISKdarkBoxed 5 11 2" xfId="18297" xr:uid="{00000000-0005-0000-0000-000074470000}"/>
    <cellStyle name="RISKdarkBoxed 5 11 3" xfId="18298" xr:uid="{00000000-0005-0000-0000-000075470000}"/>
    <cellStyle name="RISKdarkBoxed 5 11 4" xfId="18299" xr:uid="{00000000-0005-0000-0000-000076470000}"/>
    <cellStyle name="RISKdarkBoxed 5 12" xfId="18300" xr:uid="{00000000-0005-0000-0000-000077470000}"/>
    <cellStyle name="RISKdarkBoxed 5 13" xfId="18301" xr:uid="{00000000-0005-0000-0000-000078470000}"/>
    <cellStyle name="RISKdarkBoxed 5 2" xfId="18302" xr:uid="{00000000-0005-0000-0000-000079470000}"/>
    <cellStyle name="RISKdarkBoxed 5 2 10" xfId="18303" xr:uid="{00000000-0005-0000-0000-00007A470000}"/>
    <cellStyle name="RISKdarkBoxed 5 2 11" xfId="18304" xr:uid="{00000000-0005-0000-0000-00007B470000}"/>
    <cellStyle name="RISKdarkBoxed 5 2 2" xfId="18305" xr:uid="{00000000-0005-0000-0000-00007C470000}"/>
    <cellStyle name="RISKdarkBoxed 5 2 2 2" xfId="18306" xr:uid="{00000000-0005-0000-0000-00007D470000}"/>
    <cellStyle name="RISKdarkBoxed 5 2 2 2 2" xfId="18307" xr:uid="{00000000-0005-0000-0000-00007E470000}"/>
    <cellStyle name="RISKdarkBoxed 5 2 2 2 3" xfId="18308" xr:uid="{00000000-0005-0000-0000-00007F470000}"/>
    <cellStyle name="RISKdarkBoxed 5 2 2 2 4" xfId="18309" xr:uid="{00000000-0005-0000-0000-000080470000}"/>
    <cellStyle name="RISKdarkBoxed 5 2 2 3" xfId="18310" xr:uid="{00000000-0005-0000-0000-000081470000}"/>
    <cellStyle name="RISKdarkBoxed 5 2 2 3 2" xfId="18311" xr:uid="{00000000-0005-0000-0000-000082470000}"/>
    <cellStyle name="RISKdarkBoxed 5 2 2 3 3" xfId="18312" xr:uid="{00000000-0005-0000-0000-000083470000}"/>
    <cellStyle name="RISKdarkBoxed 5 2 2 3 4" xfId="18313" xr:uid="{00000000-0005-0000-0000-000084470000}"/>
    <cellStyle name="RISKdarkBoxed 5 2 2 4" xfId="18314" xr:uid="{00000000-0005-0000-0000-000085470000}"/>
    <cellStyle name="RISKdarkBoxed 5 2 2 4 2" xfId="18315" xr:uid="{00000000-0005-0000-0000-000086470000}"/>
    <cellStyle name="RISKdarkBoxed 5 2 2 4 3" xfId="18316" xr:uid="{00000000-0005-0000-0000-000087470000}"/>
    <cellStyle name="RISKdarkBoxed 5 2 2 4 4" xfId="18317" xr:uid="{00000000-0005-0000-0000-000088470000}"/>
    <cellStyle name="RISKdarkBoxed 5 2 2 5" xfId="18318" xr:uid="{00000000-0005-0000-0000-000089470000}"/>
    <cellStyle name="RISKdarkBoxed 5 2 2 5 2" xfId="18319" xr:uid="{00000000-0005-0000-0000-00008A470000}"/>
    <cellStyle name="RISKdarkBoxed 5 2 2 5 3" xfId="18320" xr:uid="{00000000-0005-0000-0000-00008B470000}"/>
    <cellStyle name="RISKdarkBoxed 5 2 2 5 4" xfId="18321" xr:uid="{00000000-0005-0000-0000-00008C470000}"/>
    <cellStyle name="RISKdarkBoxed 5 2 2 6" xfId="18322" xr:uid="{00000000-0005-0000-0000-00008D470000}"/>
    <cellStyle name="RISKdarkBoxed 5 2 2 6 2" xfId="18323" xr:uid="{00000000-0005-0000-0000-00008E470000}"/>
    <cellStyle name="RISKdarkBoxed 5 2 2 6 3" xfId="18324" xr:uid="{00000000-0005-0000-0000-00008F470000}"/>
    <cellStyle name="RISKdarkBoxed 5 2 2 6 4" xfId="18325" xr:uid="{00000000-0005-0000-0000-000090470000}"/>
    <cellStyle name="RISKdarkBoxed 5 2 2 7" xfId="18326" xr:uid="{00000000-0005-0000-0000-000091470000}"/>
    <cellStyle name="RISKdarkBoxed 5 2 2 7 2" xfId="18327" xr:uid="{00000000-0005-0000-0000-000092470000}"/>
    <cellStyle name="RISKdarkBoxed 5 2 2 7 3" xfId="18328" xr:uid="{00000000-0005-0000-0000-000093470000}"/>
    <cellStyle name="RISKdarkBoxed 5 2 2 7 4" xfId="18329" xr:uid="{00000000-0005-0000-0000-000094470000}"/>
    <cellStyle name="RISKdarkBoxed 5 2 2 8" xfId="18330" xr:uid="{00000000-0005-0000-0000-000095470000}"/>
    <cellStyle name="RISKdarkBoxed 5 2 2 8 2" xfId="18331" xr:uid="{00000000-0005-0000-0000-000096470000}"/>
    <cellStyle name="RISKdarkBoxed 5 2 2 8 3" xfId="18332" xr:uid="{00000000-0005-0000-0000-000097470000}"/>
    <cellStyle name="RISKdarkBoxed 5 2 2 8 4" xfId="18333" xr:uid="{00000000-0005-0000-0000-000098470000}"/>
    <cellStyle name="RISKdarkBoxed 5 2 2 9" xfId="18334" xr:uid="{00000000-0005-0000-0000-000099470000}"/>
    <cellStyle name="RISKdarkBoxed 5 2 3" xfId="18335" xr:uid="{00000000-0005-0000-0000-00009A470000}"/>
    <cellStyle name="RISKdarkBoxed 5 2 3 2" xfId="18336" xr:uid="{00000000-0005-0000-0000-00009B470000}"/>
    <cellStyle name="RISKdarkBoxed 5 2 3 3" xfId="18337" xr:uid="{00000000-0005-0000-0000-00009C470000}"/>
    <cellStyle name="RISKdarkBoxed 5 2 3 4" xfId="18338" xr:uid="{00000000-0005-0000-0000-00009D470000}"/>
    <cellStyle name="RISKdarkBoxed 5 2 4" xfId="18339" xr:uid="{00000000-0005-0000-0000-00009E470000}"/>
    <cellStyle name="RISKdarkBoxed 5 2 4 2" xfId="18340" xr:uid="{00000000-0005-0000-0000-00009F470000}"/>
    <cellStyle name="RISKdarkBoxed 5 2 4 3" xfId="18341" xr:uid="{00000000-0005-0000-0000-0000A0470000}"/>
    <cellStyle name="RISKdarkBoxed 5 2 4 4" xfId="18342" xr:uid="{00000000-0005-0000-0000-0000A1470000}"/>
    <cellStyle name="RISKdarkBoxed 5 2 5" xfId="18343" xr:uid="{00000000-0005-0000-0000-0000A2470000}"/>
    <cellStyle name="RISKdarkBoxed 5 2 5 2" xfId="18344" xr:uid="{00000000-0005-0000-0000-0000A3470000}"/>
    <cellStyle name="RISKdarkBoxed 5 2 5 3" xfId="18345" xr:uid="{00000000-0005-0000-0000-0000A4470000}"/>
    <cellStyle name="RISKdarkBoxed 5 2 5 4" xfId="18346" xr:uid="{00000000-0005-0000-0000-0000A5470000}"/>
    <cellStyle name="RISKdarkBoxed 5 2 6" xfId="18347" xr:uid="{00000000-0005-0000-0000-0000A6470000}"/>
    <cellStyle name="RISKdarkBoxed 5 2 6 2" xfId="18348" xr:uid="{00000000-0005-0000-0000-0000A7470000}"/>
    <cellStyle name="RISKdarkBoxed 5 2 6 3" xfId="18349" xr:uid="{00000000-0005-0000-0000-0000A8470000}"/>
    <cellStyle name="RISKdarkBoxed 5 2 6 4" xfId="18350" xr:uid="{00000000-0005-0000-0000-0000A9470000}"/>
    <cellStyle name="RISKdarkBoxed 5 2 7" xfId="18351" xr:uid="{00000000-0005-0000-0000-0000AA470000}"/>
    <cellStyle name="RISKdarkBoxed 5 2 7 2" xfId="18352" xr:uid="{00000000-0005-0000-0000-0000AB470000}"/>
    <cellStyle name="RISKdarkBoxed 5 2 7 3" xfId="18353" xr:uid="{00000000-0005-0000-0000-0000AC470000}"/>
    <cellStyle name="RISKdarkBoxed 5 2 7 4" xfId="18354" xr:uid="{00000000-0005-0000-0000-0000AD470000}"/>
    <cellStyle name="RISKdarkBoxed 5 2 8" xfId="18355" xr:uid="{00000000-0005-0000-0000-0000AE470000}"/>
    <cellStyle name="RISKdarkBoxed 5 2 8 2" xfId="18356" xr:uid="{00000000-0005-0000-0000-0000AF470000}"/>
    <cellStyle name="RISKdarkBoxed 5 2 8 3" xfId="18357" xr:uid="{00000000-0005-0000-0000-0000B0470000}"/>
    <cellStyle name="RISKdarkBoxed 5 2 8 4" xfId="18358" xr:uid="{00000000-0005-0000-0000-0000B1470000}"/>
    <cellStyle name="RISKdarkBoxed 5 2 9" xfId="18359" xr:uid="{00000000-0005-0000-0000-0000B2470000}"/>
    <cellStyle name="RISKdarkBoxed 5 2 9 2" xfId="18360" xr:uid="{00000000-0005-0000-0000-0000B3470000}"/>
    <cellStyle name="RISKdarkBoxed 5 2 9 3" xfId="18361" xr:uid="{00000000-0005-0000-0000-0000B4470000}"/>
    <cellStyle name="RISKdarkBoxed 5 2 9 4" xfId="18362" xr:uid="{00000000-0005-0000-0000-0000B5470000}"/>
    <cellStyle name="RISKdarkBoxed 5 3" xfId="18363" xr:uid="{00000000-0005-0000-0000-0000B6470000}"/>
    <cellStyle name="RISKdarkBoxed 5 3 10" xfId="18364" xr:uid="{00000000-0005-0000-0000-0000B7470000}"/>
    <cellStyle name="RISKdarkBoxed 5 3 11" xfId="18365" xr:uid="{00000000-0005-0000-0000-0000B8470000}"/>
    <cellStyle name="RISKdarkBoxed 5 3 2" xfId="18366" xr:uid="{00000000-0005-0000-0000-0000B9470000}"/>
    <cellStyle name="RISKdarkBoxed 5 3 2 2" xfId="18367" xr:uid="{00000000-0005-0000-0000-0000BA470000}"/>
    <cellStyle name="RISKdarkBoxed 5 3 2 2 2" xfId="18368" xr:uid="{00000000-0005-0000-0000-0000BB470000}"/>
    <cellStyle name="RISKdarkBoxed 5 3 2 2 3" xfId="18369" xr:uid="{00000000-0005-0000-0000-0000BC470000}"/>
    <cellStyle name="RISKdarkBoxed 5 3 2 2 4" xfId="18370" xr:uid="{00000000-0005-0000-0000-0000BD470000}"/>
    <cellStyle name="RISKdarkBoxed 5 3 2 3" xfId="18371" xr:uid="{00000000-0005-0000-0000-0000BE470000}"/>
    <cellStyle name="RISKdarkBoxed 5 3 2 3 2" xfId="18372" xr:uid="{00000000-0005-0000-0000-0000BF470000}"/>
    <cellStyle name="RISKdarkBoxed 5 3 2 3 3" xfId="18373" xr:uid="{00000000-0005-0000-0000-0000C0470000}"/>
    <cellStyle name="RISKdarkBoxed 5 3 2 3 4" xfId="18374" xr:uid="{00000000-0005-0000-0000-0000C1470000}"/>
    <cellStyle name="RISKdarkBoxed 5 3 2 4" xfId="18375" xr:uid="{00000000-0005-0000-0000-0000C2470000}"/>
    <cellStyle name="RISKdarkBoxed 5 3 2 4 2" xfId="18376" xr:uid="{00000000-0005-0000-0000-0000C3470000}"/>
    <cellStyle name="RISKdarkBoxed 5 3 2 4 3" xfId="18377" xr:uid="{00000000-0005-0000-0000-0000C4470000}"/>
    <cellStyle name="RISKdarkBoxed 5 3 2 4 4" xfId="18378" xr:uid="{00000000-0005-0000-0000-0000C5470000}"/>
    <cellStyle name="RISKdarkBoxed 5 3 2 5" xfId="18379" xr:uid="{00000000-0005-0000-0000-0000C6470000}"/>
    <cellStyle name="RISKdarkBoxed 5 3 2 5 2" xfId="18380" xr:uid="{00000000-0005-0000-0000-0000C7470000}"/>
    <cellStyle name="RISKdarkBoxed 5 3 2 5 3" xfId="18381" xr:uid="{00000000-0005-0000-0000-0000C8470000}"/>
    <cellStyle name="RISKdarkBoxed 5 3 2 5 4" xfId="18382" xr:uid="{00000000-0005-0000-0000-0000C9470000}"/>
    <cellStyle name="RISKdarkBoxed 5 3 2 6" xfId="18383" xr:uid="{00000000-0005-0000-0000-0000CA470000}"/>
    <cellStyle name="RISKdarkBoxed 5 3 2 6 2" xfId="18384" xr:uid="{00000000-0005-0000-0000-0000CB470000}"/>
    <cellStyle name="RISKdarkBoxed 5 3 2 6 3" xfId="18385" xr:uid="{00000000-0005-0000-0000-0000CC470000}"/>
    <cellStyle name="RISKdarkBoxed 5 3 2 6 4" xfId="18386" xr:uid="{00000000-0005-0000-0000-0000CD470000}"/>
    <cellStyle name="RISKdarkBoxed 5 3 2 7" xfId="18387" xr:uid="{00000000-0005-0000-0000-0000CE470000}"/>
    <cellStyle name="RISKdarkBoxed 5 3 2 7 2" xfId="18388" xr:uid="{00000000-0005-0000-0000-0000CF470000}"/>
    <cellStyle name="RISKdarkBoxed 5 3 2 7 3" xfId="18389" xr:uid="{00000000-0005-0000-0000-0000D0470000}"/>
    <cellStyle name="RISKdarkBoxed 5 3 2 7 4" xfId="18390" xr:uid="{00000000-0005-0000-0000-0000D1470000}"/>
    <cellStyle name="RISKdarkBoxed 5 3 2 8" xfId="18391" xr:uid="{00000000-0005-0000-0000-0000D2470000}"/>
    <cellStyle name="RISKdarkBoxed 5 3 2 8 2" xfId="18392" xr:uid="{00000000-0005-0000-0000-0000D3470000}"/>
    <cellStyle name="RISKdarkBoxed 5 3 2 8 3" xfId="18393" xr:uid="{00000000-0005-0000-0000-0000D4470000}"/>
    <cellStyle name="RISKdarkBoxed 5 3 2 8 4" xfId="18394" xr:uid="{00000000-0005-0000-0000-0000D5470000}"/>
    <cellStyle name="RISKdarkBoxed 5 3 2 9" xfId="18395" xr:uid="{00000000-0005-0000-0000-0000D6470000}"/>
    <cellStyle name="RISKdarkBoxed 5 3 3" xfId="18396" xr:uid="{00000000-0005-0000-0000-0000D7470000}"/>
    <cellStyle name="RISKdarkBoxed 5 3 3 2" xfId="18397" xr:uid="{00000000-0005-0000-0000-0000D8470000}"/>
    <cellStyle name="RISKdarkBoxed 5 3 3 3" xfId="18398" xr:uid="{00000000-0005-0000-0000-0000D9470000}"/>
    <cellStyle name="RISKdarkBoxed 5 3 3 4" xfId="18399" xr:uid="{00000000-0005-0000-0000-0000DA470000}"/>
    <cellStyle name="RISKdarkBoxed 5 3 4" xfId="18400" xr:uid="{00000000-0005-0000-0000-0000DB470000}"/>
    <cellStyle name="RISKdarkBoxed 5 3 4 2" xfId="18401" xr:uid="{00000000-0005-0000-0000-0000DC470000}"/>
    <cellStyle name="RISKdarkBoxed 5 3 4 3" xfId="18402" xr:uid="{00000000-0005-0000-0000-0000DD470000}"/>
    <cellStyle name="RISKdarkBoxed 5 3 4 4" xfId="18403" xr:uid="{00000000-0005-0000-0000-0000DE470000}"/>
    <cellStyle name="RISKdarkBoxed 5 3 5" xfId="18404" xr:uid="{00000000-0005-0000-0000-0000DF470000}"/>
    <cellStyle name="RISKdarkBoxed 5 3 5 2" xfId="18405" xr:uid="{00000000-0005-0000-0000-0000E0470000}"/>
    <cellStyle name="RISKdarkBoxed 5 3 5 3" xfId="18406" xr:uid="{00000000-0005-0000-0000-0000E1470000}"/>
    <cellStyle name="RISKdarkBoxed 5 3 5 4" xfId="18407" xr:uid="{00000000-0005-0000-0000-0000E2470000}"/>
    <cellStyle name="RISKdarkBoxed 5 3 6" xfId="18408" xr:uid="{00000000-0005-0000-0000-0000E3470000}"/>
    <cellStyle name="RISKdarkBoxed 5 3 6 2" xfId="18409" xr:uid="{00000000-0005-0000-0000-0000E4470000}"/>
    <cellStyle name="RISKdarkBoxed 5 3 6 3" xfId="18410" xr:uid="{00000000-0005-0000-0000-0000E5470000}"/>
    <cellStyle name="RISKdarkBoxed 5 3 6 4" xfId="18411" xr:uid="{00000000-0005-0000-0000-0000E6470000}"/>
    <cellStyle name="RISKdarkBoxed 5 3 7" xfId="18412" xr:uid="{00000000-0005-0000-0000-0000E7470000}"/>
    <cellStyle name="RISKdarkBoxed 5 3 7 2" xfId="18413" xr:uid="{00000000-0005-0000-0000-0000E8470000}"/>
    <cellStyle name="RISKdarkBoxed 5 3 7 3" xfId="18414" xr:uid="{00000000-0005-0000-0000-0000E9470000}"/>
    <cellStyle name="RISKdarkBoxed 5 3 7 4" xfId="18415" xr:uid="{00000000-0005-0000-0000-0000EA470000}"/>
    <cellStyle name="RISKdarkBoxed 5 3 8" xfId="18416" xr:uid="{00000000-0005-0000-0000-0000EB470000}"/>
    <cellStyle name="RISKdarkBoxed 5 3 8 2" xfId="18417" xr:uid="{00000000-0005-0000-0000-0000EC470000}"/>
    <cellStyle name="RISKdarkBoxed 5 3 8 3" xfId="18418" xr:uid="{00000000-0005-0000-0000-0000ED470000}"/>
    <cellStyle name="RISKdarkBoxed 5 3 8 4" xfId="18419" xr:uid="{00000000-0005-0000-0000-0000EE470000}"/>
    <cellStyle name="RISKdarkBoxed 5 3 9" xfId="18420" xr:uid="{00000000-0005-0000-0000-0000EF470000}"/>
    <cellStyle name="RISKdarkBoxed 5 3 9 2" xfId="18421" xr:uid="{00000000-0005-0000-0000-0000F0470000}"/>
    <cellStyle name="RISKdarkBoxed 5 3 9 3" xfId="18422" xr:uid="{00000000-0005-0000-0000-0000F1470000}"/>
    <cellStyle name="RISKdarkBoxed 5 3 9 4" xfId="18423" xr:uid="{00000000-0005-0000-0000-0000F2470000}"/>
    <cellStyle name="RISKdarkBoxed 5 4" xfId="18424" xr:uid="{00000000-0005-0000-0000-0000F3470000}"/>
    <cellStyle name="RISKdarkBoxed 5 4 2" xfId="18425" xr:uid="{00000000-0005-0000-0000-0000F4470000}"/>
    <cellStyle name="RISKdarkBoxed 5 4 2 2" xfId="18426" xr:uid="{00000000-0005-0000-0000-0000F5470000}"/>
    <cellStyle name="RISKdarkBoxed 5 4 2 3" xfId="18427" xr:uid="{00000000-0005-0000-0000-0000F6470000}"/>
    <cellStyle name="RISKdarkBoxed 5 4 2 4" xfId="18428" xr:uid="{00000000-0005-0000-0000-0000F7470000}"/>
    <cellStyle name="RISKdarkBoxed 5 4 3" xfId="18429" xr:uid="{00000000-0005-0000-0000-0000F8470000}"/>
    <cellStyle name="RISKdarkBoxed 5 4 3 2" xfId="18430" xr:uid="{00000000-0005-0000-0000-0000F9470000}"/>
    <cellStyle name="RISKdarkBoxed 5 4 3 3" xfId="18431" xr:uid="{00000000-0005-0000-0000-0000FA470000}"/>
    <cellStyle name="RISKdarkBoxed 5 4 3 4" xfId="18432" xr:uid="{00000000-0005-0000-0000-0000FB470000}"/>
    <cellStyle name="RISKdarkBoxed 5 4 4" xfId="18433" xr:uid="{00000000-0005-0000-0000-0000FC470000}"/>
    <cellStyle name="RISKdarkBoxed 5 4 4 2" xfId="18434" xr:uid="{00000000-0005-0000-0000-0000FD470000}"/>
    <cellStyle name="RISKdarkBoxed 5 4 4 3" xfId="18435" xr:uid="{00000000-0005-0000-0000-0000FE470000}"/>
    <cellStyle name="RISKdarkBoxed 5 4 4 4" xfId="18436" xr:uid="{00000000-0005-0000-0000-0000FF470000}"/>
    <cellStyle name="RISKdarkBoxed 5 4 5" xfId="18437" xr:uid="{00000000-0005-0000-0000-000000480000}"/>
    <cellStyle name="RISKdarkBoxed 5 4 5 2" xfId="18438" xr:uid="{00000000-0005-0000-0000-000001480000}"/>
    <cellStyle name="RISKdarkBoxed 5 4 5 3" xfId="18439" xr:uid="{00000000-0005-0000-0000-000002480000}"/>
    <cellStyle name="RISKdarkBoxed 5 4 5 4" xfId="18440" xr:uid="{00000000-0005-0000-0000-000003480000}"/>
    <cellStyle name="RISKdarkBoxed 5 4 6" xfId="18441" xr:uid="{00000000-0005-0000-0000-000004480000}"/>
    <cellStyle name="RISKdarkBoxed 5 4 6 2" xfId="18442" xr:uid="{00000000-0005-0000-0000-000005480000}"/>
    <cellStyle name="RISKdarkBoxed 5 4 6 3" xfId="18443" xr:uid="{00000000-0005-0000-0000-000006480000}"/>
    <cellStyle name="RISKdarkBoxed 5 4 6 4" xfId="18444" xr:uid="{00000000-0005-0000-0000-000007480000}"/>
    <cellStyle name="RISKdarkBoxed 5 4 7" xfId="18445" xr:uid="{00000000-0005-0000-0000-000008480000}"/>
    <cellStyle name="RISKdarkBoxed 5 4 7 2" xfId="18446" xr:uid="{00000000-0005-0000-0000-000009480000}"/>
    <cellStyle name="RISKdarkBoxed 5 4 7 3" xfId="18447" xr:uid="{00000000-0005-0000-0000-00000A480000}"/>
    <cellStyle name="RISKdarkBoxed 5 4 7 4" xfId="18448" xr:uid="{00000000-0005-0000-0000-00000B480000}"/>
    <cellStyle name="RISKdarkBoxed 5 4 8" xfId="18449" xr:uid="{00000000-0005-0000-0000-00000C480000}"/>
    <cellStyle name="RISKdarkBoxed 5 4 8 2" xfId="18450" xr:uid="{00000000-0005-0000-0000-00000D480000}"/>
    <cellStyle name="RISKdarkBoxed 5 4 8 3" xfId="18451" xr:uid="{00000000-0005-0000-0000-00000E480000}"/>
    <cellStyle name="RISKdarkBoxed 5 4 8 4" xfId="18452" xr:uid="{00000000-0005-0000-0000-00000F480000}"/>
    <cellStyle name="RISKdarkBoxed 5 4 9" xfId="18453" xr:uid="{00000000-0005-0000-0000-000010480000}"/>
    <cellStyle name="RISKdarkBoxed 5 5" xfId="18454" xr:uid="{00000000-0005-0000-0000-000011480000}"/>
    <cellStyle name="RISKdarkBoxed 5 5 2" xfId="18455" xr:uid="{00000000-0005-0000-0000-000012480000}"/>
    <cellStyle name="RISKdarkBoxed 5 5 3" xfId="18456" xr:uid="{00000000-0005-0000-0000-000013480000}"/>
    <cellStyle name="RISKdarkBoxed 5 5 4" xfId="18457" xr:uid="{00000000-0005-0000-0000-000014480000}"/>
    <cellStyle name="RISKdarkBoxed 5 6" xfId="18458" xr:uid="{00000000-0005-0000-0000-000015480000}"/>
    <cellStyle name="RISKdarkBoxed 5 6 2" xfId="18459" xr:uid="{00000000-0005-0000-0000-000016480000}"/>
    <cellStyle name="RISKdarkBoxed 5 6 3" xfId="18460" xr:uid="{00000000-0005-0000-0000-000017480000}"/>
    <cellStyle name="RISKdarkBoxed 5 6 4" xfId="18461" xr:uid="{00000000-0005-0000-0000-000018480000}"/>
    <cellStyle name="RISKdarkBoxed 5 7" xfId="18462" xr:uid="{00000000-0005-0000-0000-000019480000}"/>
    <cellStyle name="RISKdarkBoxed 5 7 2" xfId="18463" xr:uid="{00000000-0005-0000-0000-00001A480000}"/>
    <cellStyle name="RISKdarkBoxed 5 7 3" xfId="18464" xr:uid="{00000000-0005-0000-0000-00001B480000}"/>
    <cellStyle name="RISKdarkBoxed 5 7 4" xfId="18465" xr:uid="{00000000-0005-0000-0000-00001C480000}"/>
    <cellStyle name="RISKdarkBoxed 5 8" xfId="18466" xr:uid="{00000000-0005-0000-0000-00001D480000}"/>
    <cellStyle name="RISKdarkBoxed 5 8 2" xfId="18467" xr:uid="{00000000-0005-0000-0000-00001E480000}"/>
    <cellStyle name="RISKdarkBoxed 5 8 3" xfId="18468" xr:uid="{00000000-0005-0000-0000-00001F480000}"/>
    <cellStyle name="RISKdarkBoxed 5 8 4" xfId="18469" xr:uid="{00000000-0005-0000-0000-000020480000}"/>
    <cellStyle name="RISKdarkBoxed 5 9" xfId="18470" xr:uid="{00000000-0005-0000-0000-000021480000}"/>
    <cellStyle name="RISKdarkBoxed 5 9 2" xfId="18471" xr:uid="{00000000-0005-0000-0000-000022480000}"/>
    <cellStyle name="RISKdarkBoxed 5 9 3" xfId="18472" xr:uid="{00000000-0005-0000-0000-000023480000}"/>
    <cellStyle name="RISKdarkBoxed 5 9 4" xfId="18473" xr:uid="{00000000-0005-0000-0000-000024480000}"/>
    <cellStyle name="RISKdarkBoxed 6" xfId="18474" xr:uid="{00000000-0005-0000-0000-000025480000}"/>
    <cellStyle name="RISKdarkBoxed 6 10" xfId="18475" xr:uid="{00000000-0005-0000-0000-000026480000}"/>
    <cellStyle name="RISKdarkBoxed 6 10 2" xfId="18476" xr:uid="{00000000-0005-0000-0000-000027480000}"/>
    <cellStyle name="RISKdarkBoxed 6 10 3" xfId="18477" xr:uid="{00000000-0005-0000-0000-000028480000}"/>
    <cellStyle name="RISKdarkBoxed 6 10 4" xfId="18478" xr:uid="{00000000-0005-0000-0000-000029480000}"/>
    <cellStyle name="RISKdarkBoxed 6 11" xfId="18479" xr:uid="{00000000-0005-0000-0000-00002A480000}"/>
    <cellStyle name="RISKdarkBoxed 6 11 2" xfId="18480" xr:uid="{00000000-0005-0000-0000-00002B480000}"/>
    <cellStyle name="RISKdarkBoxed 6 11 3" xfId="18481" xr:uid="{00000000-0005-0000-0000-00002C480000}"/>
    <cellStyle name="RISKdarkBoxed 6 11 4" xfId="18482" xr:uid="{00000000-0005-0000-0000-00002D480000}"/>
    <cellStyle name="RISKdarkBoxed 6 12" xfId="18483" xr:uid="{00000000-0005-0000-0000-00002E480000}"/>
    <cellStyle name="RISKdarkBoxed 6 13" xfId="18484" xr:uid="{00000000-0005-0000-0000-00002F480000}"/>
    <cellStyle name="RISKdarkBoxed 6 2" xfId="18485" xr:uid="{00000000-0005-0000-0000-000030480000}"/>
    <cellStyle name="RISKdarkBoxed 6 2 10" xfId="18486" xr:uid="{00000000-0005-0000-0000-000031480000}"/>
    <cellStyle name="RISKdarkBoxed 6 2 11" xfId="18487" xr:uid="{00000000-0005-0000-0000-000032480000}"/>
    <cellStyle name="RISKdarkBoxed 6 2 2" xfId="18488" xr:uid="{00000000-0005-0000-0000-000033480000}"/>
    <cellStyle name="RISKdarkBoxed 6 2 2 2" xfId="18489" xr:uid="{00000000-0005-0000-0000-000034480000}"/>
    <cellStyle name="RISKdarkBoxed 6 2 2 2 2" xfId="18490" xr:uid="{00000000-0005-0000-0000-000035480000}"/>
    <cellStyle name="RISKdarkBoxed 6 2 2 2 3" xfId="18491" xr:uid="{00000000-0005-0000-0000-000036480000}"/>
    <cellStyle name="RISKdarkBoxed 6 2 2 2 4" xfId="18492" xr:uid="{00000000-0005-0000-0000-000037480000}"/>
    <cellStyle name="RISKdarkBoxed 6 2 2 3" xfId="18493" xr:uid="{00000000-0005-0000-0000-000038480000}"/>
    <cellStyle name="RISKdarkBoxed 6 2 2 3 2" xfId="18494" xr:uid="{00000000-0005-0000-0000-000039480000}"/>
    <cellStyle name="RISKdarkBoxed 6 2 2 3 3" xfId="18495" xr:uid="{00000000-0005-0000-0000-00003A480000}"/>
    <cellStyle name="RISKdarkBoxed 6 2 2 3 4" xfId="18496" xr:uid="{00000000-0005-0000-0000-00003B480000}"/>
    <cellStyle name="RISKdarkBoxed 6 2 2 4" xfId="18497" xr:uid="{00000000-0005-0000-0000-00003C480000}"/>
    <cellStyle name="RISKdarkBoxed 6 2 2 4 2" xfId="18498" xr:uid="{00000000-0005-0000-0000-00003D480000}"/>
    <cellStyle name="RISKdarkBoxed 6 2 2 4 3" xfId="18499" xr:uid="{00000000-0005-0000-0000-00003E480000}"/>
    <cellStyle name="RISKdarkBoxed 6 2 2 4 4" xfId="18500" xr:uid="{00000000-0005-0000-0000-00003F480000}"/>
    <cellStyle name="RISKdarkBoxed 6 2 2 5" xfId="18501" xr:uid="{00000000-0005-0000-0000-000040480000}"/>
    <cellStyle name="RISKdarkBoxed 6 2 2 5 2" xfId="18502" xr:uid="{00000000-0005-0000-0000-000041480000}"/>
    <cellStyle name="RISKdarkBoxed 6 2 2 5 3" xfId="18503" xr:uid="{00000000-0005-0000-0000-000042480000}"/>
    <cellStyle name="RISKdarkBoxed 6 2 2 5 4" xfId="18504" xr:uid="{00000000-0005-0000-0000-000043480000}"/>
    <cellStyle name="RISKdarkBoxed 6 2 2 6" xfId="18505" xr:uid="{00000000-0005-0000-0000-000044480000}"/>
    <cellStyle name="RISKdarkBoxed 6 2 2 6 2" xfId="18506" xr:uid="{00000000-0005-0000-0000-000045480000}"/>
    <cellStyle name="RISKdarkBoxed 6 2 2 6 3" xfId="18507" xr:uid="{00000000-0005-0000-0000-000046480000}"/>
    <cellStyle name="RISKdarkBoxed 6 2 2 6 4" xfId="18508" xr:uid="{00000000-0005-0000-0000-000047480000}"/>
    <cellStyle name="RISKdarkBoxed 6 2 2 7" xfId="18509" xr:uid="{00000000-0005-0000-0000-000048480000}"/>
    <cellStyle name="RISKdarkBoxed 6 2 2 7 2" xfId="18510" xr:uid="{00000000-0005-0000-0000-000049480000}"/>
    <cellStyle name="RISKdarkBoxed 6 2 2 7 3" xfId="18511" xr:uid="{00000000-0005-0000-0000-00004A480000}"/>
    <cellStyle name="RISKdarkBoxed 6 2 2 7 4" xfId="18512" xr:uid="{00000000-0005-0000-0000-00004B480000}"/>
    <cellStyle name="RISKdarkBoxed 6 2 2 8" xfId="18513" xr:uid="{00000000-0005-0000-0000-00004C480000}"/>
    <cellStyle name="RISKdarkBoxed 6 2 2 8 2" xfId="18514" xr:uid="{00000000-0005-0000-0000-00004D480000}"/>
    <cellStyle name="RISKdarkBoxed 6 2 2 8 3" xfId="18515" xr:uid="{00000000-0005-0000-0000-00004E480000}"/>
    <cellStyle name="RISKdarkBoxed 6 2 2 8 4" xfId="18516" xr:uid="{00000000-0005-0000-0000-00004F480000}"/>
    <cellStyle name="RISKdarkBoxed 6 2 2 9" xfId="18517" xr:uid="{00000000-0005-0000-0000-000050480000}"/>
    <cellStyle name="RISKdarkBoxed 6 2 3" xfId="18518" xr:uid="{00000000-0005-0000-0000-000051480000}"/>
    <cellStyle name="RISKdarkBoxed 6 2 3 2" xfId="18519" xr:uid="{00000000-0005-0000-0000-000052480000}"/>
    <cellStyle name="RISKdarkBoxed 6 2 3 3" xfId="18520" xr:uid="{00000000-0005-0000-0000-000053480000}"/>
    <cellStyle name="RISKdarkBoxed 6 2 3 4" xfId="18521" xr:uid="{00000000-0005-0000-0000-000054480000}"/>
    <cellStyle name="RISKdarkBoxed 6 2 4" xfId="18522" xr:uid="{00000000-0005-0000-0000-000055480000}"/>
    <cellStyle name="RISKdarkBoxed 6 2 4 2" xfId="18523" xr:uid="{00000000-0005-0000-0000-000056480000}"/>
    <cellStyle name="RISKdarkBoxed 6 2 4 3" xfId="18524" xr:uid="{00000000-0005-0000-0000-000057480000}"/>
    <cellStyle name="RISKdarkBoxed 6 2 4 4" xfId="18525" xr:uid="{00000000-0005-0000-0000-000058480000}"/>
    <cellStyle name="RISKdarkBoxed 6 2 5" xfId="18526" xr:uid="{00000000-0005-0000-0000-000059480000}"/>
    <cellStyle name="RISKdarkBoxed 6 2 5 2" xfId="18527" xr:uid="{00000000-0005-0000-0000-00005A480000}"/>
    <cellStyle name="RISKdarkBoxed 6 2 5 3" xfId="18528" xr:uid="{00000000-0005-0000-0000-00005B480000}"/>
    <cellStyle name="RISKdarkBoxed 6 2 5 4" xfId="18529" xr:uid="{00000000-0005-0000-0000-00005C480000}"/>
    <cellStyle name="RISKdarkBoxed 6 2 6" xfId="18530" xr:uid="{00000000-0005-0000-0000-00005D480000}"/>
    <cellStyle name="RISKdarkBoxed 6 2 6 2" xfId="18531" xr:uid="{00000000-0005-0000-0000-00005E480000}"/>
    <cellStyle name="RISKdarkBoxed 6 2 6 3" xfId="18532" xr:uid="{00000000-0005-0000-0000-00005F480000}"/>
    <cellStyle name="RISKdarkBoxed 6 2 6 4" xfId="18533" xr:uid="{00000000-0005-0000-0000-000060480000}"/>
    <cellStyle name="RISKdarkBoxed 6 2 7" xfId="18534" xr:uid="{00000000-0005-0000-0000-000061480000}"/>
    <cellStyle name="RISKdarkBoxed 6 2 7 2" xfId="18535" xr:uid="{00000000-0005-0000-0000-000062480000}"/>
    <cellStyle name="RISKdarkBoxed 6 2 7 3" xfId="18536" xr:uid="{00000000-0005-0000-0000-000063480000}"/>
    <cellStyle name="RISKdarkBoxed 6 2 7 4" xfId="18537" xr:uid="{00000000-0005-0000-0000-000064480000}"/>
    <cellStyle name="RISKdarkBoxed 6 2 8" xfId="18538" xr:uid="{00000000-0005-0000-0000-000065480000}"/>
    <cellStyle name="RISKdarkBoxed 6 2 8 2" xfId="18539" xr:uid="{00000000-0005-0000-0000-000066480000}"/>
    <cellStyle name="RISKdarkBoxed 6 2 8 3" xfId="18540" xr:uid="{00000000-0005-0000-0000-000067480000}"/>
    <cellStyle name="RISKdarkBoxed 6 2 8 4" xfId="18541" xr:uid="{00000000-0005-0000-0000-000068480000}"/>
    <cellStyle name="RISKdarkBoxed 6 2 9" xfId="18542" xr:uid="{00000000-0005-0000-0000-000069480000}"/>
    <cellStyle name="RISKdarkBoxed 6 2 9 2" xfId="18543" xr:uid="{00000000-0005-0000-0000-00006A480000}"/>
    <cellStyle name="RISKdarkBoxed 6 2 9 3" xfId="18544" xr:uid="{00000000-0005-0000-0000-00006B480000}"/>
    <cellStyle name="RISKdarkBoxed 6 2 9 4" xfId="18545" xr:uid="{00000000-0005-0000-0000-00006C480000}"/>
    <cellStyle name="RISKdarkBoxed 6 3" xfId="18546" xr:uid="{00000000-0005-0000-0000-00006D480000}"/>
    <cellStyle name="RISKdarkBoxed 6 3 10" xfId="18547" xr:uid="{00000000-0005-0000-0000-00006E480000}"/>
    <cellStyle name="RISKdarkBoxed 6 3 11" xfId="18548" xr:uid="{00000000-0005-0000-0000-00006F480000}"/>
    <cellStyle name="RISKdarkBoxed 6 3 2" xfId="18549" xr:uid="{00000000-0005-0000-0000-000070480000}"/>
    <cellStyle name="RISKdarkBoxed 6 3 2 2" xfId="18550" xr:uid="{00000000-0005-0000-0000-000071480000}"/>
    <cellStyle name="RISKdarkBoxed 6 3 2 2 2" xfId="18551" xr:uid="{00000000-0005-0000-0000-000072480000}"/>
    <cellStyle name="RISKdarkBoxed 6 3 2 2 3" xfId="18552" xr:uid="{00000000-0005-0000-0000-000073480000}"/>
    <cellStyle name="RISKdarkBoxed 6 3 2 2 4" xfId="18553" xr:uid="{00000000-0005-0000-0000-000074480000}"/>
    <cellStyle name="RISKdarkBoxed 6 3 2 3" xfId="18554" xr:uid="{00000000-0005-0000-0000-000075480000}"/>
    <cellStyle name="RISKdarkBoxed 6 3 2 3 2" xfId="18555" xr:uid="{00000000-0005-0000-0000-000076480000}"/>
    <cellStyle name="RISKdarkBoxed 6 3 2 3 3" xfId="18556" xr:uid="{00000000-0005-0000-0000-000077480000}"/>
    <cellStyle name="RISKdarkBoxed 6 3 2 3 4" xfId="18557" xr:uid="{00000000-0005-0000-0000-000078480000}"/>
    <cellStyle name="RISKdarkBoxed 6 3 2 4" xfId="18558" xr:uid="{00000000-0005-0000-0000-000079480000}"/>
    <cellStyle name="RISKdarkBoxed 6 3 2 4 2" xfId="18559" xr:uid="{00000000-0005-0000-0000-00007A480000}"/>
    <cellStyle name="RISKdarkBoxed 6 3 2 4 3" xfId="18560" xr:uid="{00000000-0005-0000-0000-00007B480000}"/>
    <cellStyle name="RISKdarkBoxed 6 3 2 4 4" xfId="18561" xr:uid="{00000000-0005-0000-0000-00007C480000}"/>
    <cellStyle name="RISKdarkBoxed 6 3 2 5" xfId="18562" xr:uid="{00000000-0005-0000-0000-00007D480000}"/>
    <cellStyle name="RISKdarkBoxed 6 3 2 5 2" xfId="18563" xr:uid="{00000000-0005-0000-0000-00007E480000}"/>
    <cellStyle name="RISKdarkBoxed 6 3 2 5 3" xfId="18564" xr:uid="{00000000-0005-0000-0000-00007F480000}"/>
    <cellStyle name="RISKdarkBoxed 6 3 2 5 4" xfId="18565" xr:uid="{00000000-0005-0000-0000-000080480000}"/>
    <cellStyle name="RISKdarkBoxed 6 3 2 6" xfId="18566" xr:uid="{00000000-0005-0000-0000-000081480000}"/>
    <cellStyle name="RISKdarkBoxed 6 3 2 6 2" xfId="18567" xr:uid="{00000000-0005-0000-0000-000082480000}"/>
    <cellStyle name="RISKdarkBoxed 6 3 2 6 3" xfId="18568" xr:uid="{00000000-0005-0000-0000-000083480000}"/>
    <cellStyle name="RISKdarkBoxed 6 3 2 6 4" xfId="18569" xr:uid="{00000000-0005-0000-0000-000084480000}"/>
    <cellStyle name="RISKdarkBoxed 6 3 2 7" xfId="18570" xr:uid="{00000000-0005-0000-0000-000085480000}"/>
    <cellStyle name="RISKdarkBoxed 6 3 2 7 2" xfId="18571" xr:uid="{00000000-0005-0000-0000-000086480000}"/>
    <cellStyle name="RISKdarkBoxed 6 3 2 7 3" xfId="18572" xr:uid="{00000000-0005-0000-0000-000087480000}"/>
    <cellStyle name="RISKdarkBoxed 6 3 2 7 4" xfId="18573" xr:uid="{00000000-0005-0000-0000-000088480000}"/>
    <cellStyle name="RISKdarkBoxed 6 3 2 8" xfId="18574" xr:uid="{00000000-0005-0000-0000-000089480000}"/>
    <cellStyle name="RISKdarkBoxed 6 3 2 8 2" xfId="18575" xr:uid="{00000000-0005-0000-0000-00008A480000}"/>
    <cellStyle name="RISKdarkBoxed 6 3 2 8 3" xfId="18576" xr:uid="{00000000-0005-0000-0000-00008B480000}"/>
    <cellStyle name="RISKdarkBoxed 6 3 2 8 4" xfId="18577" xr:uid="{00000000-0005-0000-0000-00008C480000}"/>
    <cellStyle name="RISKdarkBoxed 6 3 2 9" xfId="18578" xr:uid="{00000000-0005-0000-0000-00008D480000}"/>
    <cellStyle name="RISKdarkBoxed 6 3 3" xfId="18579" xr:uid="{00000000-0005-0000-0000-00008E480000}"/>
    <cellStyle name="RISKdarkBoxed 6 3 3 2" xfId="18580" xr:uid="{00000000-0005-0000-0000-00008F480000}"/>
    <cellStyle name="RISKdarkBoxed 6 3 3 3" xfId="18581" xr:uid="{00000000-0005-0000-0000-000090480000}"/>
    <cellStyle name="RISKdarkBoxed 6 3 3 4" xfId="18582" xr:uid="{00000000-0005-0000-0000-000091480000}"/>
    <cellStyle name="RISKdarkBoxed 6 3 4" xfId="18583" xr:uid="{00000000-0005-0000-0000-000092480000}"/>
    <cellStyle name="RISKdarkBoxed 6 3 4 2" xfId="18584" xr:uid="{00000000-0005-0000-0000-000093480000}"/>
    <cellStyle name="RISKdarkBoxed 6 3 4 3" xfId="18585" xr:uid="{00000000-0005-0000-0000-000094480000}"/>
    <cellStyle name="RISKdarkBoxed 6 3 4 4" xfId="18586" xr:uid="{00000000-0005-0000-0000-000095480000}"/>
    <cellStyle name="RISKdarkBoxed 6 3 5" xfId="18587" xr:uid="{00000000-0005-0000-0000-000096480000}"/>
    <cellStyle name="RISKdarkBoxed 6 3 5 2" xfId="18588" xr:uid="{00000000-0005-0000-0000-000097480000}"/>
    <cellStyle name="RISKdarkBoxed 6 3 5 3" xfId="18589" xr:uid="{00000000-0005-0000-0000-000098480000}"/>
    <cellStyle name="RISKdarkBoxed 6 3 5 4" xfId="18590" xr:uid="{00000000-0005-0000-0000-000099480000}"/>
    <cellStyle name="RISKdarkBoxed 6 3 6" xfId="18591" xr:uid="{00000000-0005-0000-0000-00009A480000}"/>
    <cellStyle name="RISKdarkBoxed 6 3 6 2" xfId="18592" xr:uid="{00000000-0005-0000-0000-00009B480000}"/>
    <cellStyle name="RISKdarkBoxed 6 3 6 3" xfId="18593" xr:uid="{00000000-0005-0000-0000-00009C480000}"/>
    <cellStyle name="RISKdarkBoxed 6 3 6 4" xfId="18594" xr:uid="{00000000-0005-0000-0000-00009D480000}"/>
    <cellStyle name="RISKdarkBoxed 6 3 7" xfId="18595" xr:uid="{00000000-0005-0000-0000-00009E480000}"/>
    <cellStyle name="RISKdarkBoxed 6 3 7 2" xfId="18596" xr:uid="{00000000-0005-0000-0000-00009F480000}"/>
    <cellStyle name="RISKdarkBoxed 6 3 7 3" xfId="18597" xr:uid="{00000000-0005-0000-0000-0000A0480000}"/>
    <cellStyle name="RISKdarkBoxed 6 3 7 4" xfId="18598" xr:uid="{00000000-0005-0000-0000-0000A1480000}"/>
    <cellStyle name="RISKdarkBoxed 6 3 8" xfId="18599" xr:uid="{00000000-0005-0000-0000-0000A2480000}"/>
    <cellStyle name="RISKdarkBoxed 6 3 8 2" xfId="18600" xr:uid="{00000000-0005-0000-0000-0000A3480000}"/>
    <cellStyle name="RISKdarkBoxed 6 3 8 3" xfId="18601" xr:uid="{00000000-0005-0000-0000-0000A4480000}"/>
    <cellStyle name="RISKdarkBoxed 6 3 8 4" xfId="18602" xr:uid="{00000000-0005-0000-0000-0000A5480000}"/>
    <cellStyle name="RISKdarkBoxed 6 3 9" xfId="18603" xr:uid="{00000000-0005-0000-0000-0000A6480000}"/>
    <cellStyle name="RISKdarkBoxed 6 3 9 2" xfId="18604" xr:uid="{00000000-0005-0000-0000-0000A7480000}"/>
    <cellStyle name="RISKdarkBoxed 6 3 9 3" xfId="18605" xr:uid="{00000000-0005-0000-0000-0000A8480000}"/>
    <cellStyle name="RISKdarkBoxed 6 3 9 4" xfId="18606" xr:uid="{00000000-0005-0000-0000-0000A9480000}"/>
    <cellStyle name="RISKdarkBoxed 6 4" xfId="18607" xr:uid="{00000000-0005-0000-0000-0000AA480000}"/>
    <cellStyle name="RISKdarkBoxed 6 4 2" xfId="18608" xr:uid="{00000000-0005-0000-0000-0000AB480000}"/>
    <cellStyle name="RISKdarkBoxed 6 4 2 2" xfId="18609" xr:uid="{00000000-0005-0000-0000-0000AC480000}"/>
    <cellStyle name="RISKdarkBoxed 6 4 2 3" xfId="18610" xr:uid="{00000000-0005-0000-0000-0000AD480000}"/>
    <cellStyle name="RISKdarkBoxed 6 4 2 4" xfId="18611" xr:uid="{00000000-0005-0000-0000-0000AE480000}"/>
    <cellStyle name="RISKdarkBoxed 6 4 3" xfId="18612" xr:uid="{00000000-0005-0000-0000-0000AF480000}"/>
    <cellStyle name="RISKdarkBoxed 6 4 3 2" xfId="18613" xr:uid="{00000000-0005-0000-0000-0000B0480000}"/>
    <cellStyle name="RISKdarkBoxed 6 4 3 3" xfId="18614" xr:uid="{00000000-0005-0000-0000-0000B1480000}"/>
    <cellStyle name="RISKdarkBoxed 6 4 3 4" xfId="18615" xr:uid="{00000000-0005-0000-0000-0000B2480000}"/>
    <cellStyle name="RISKdarkBoxed 6 4 4" xfId="18616" xr:uid="{00000000-0005-0000-0000-0000B3480000}"/>
    <cellStyle name="RISKdarkBoxed 6 4 4 2" xfId="18617" xr:uid="{00000000-0005-0000-0000-0000B4480000}"/>
    <cellStyle name="RISKdarkBoxed 6 4 4 3" xfId="18618" xr:uid="{00000000-0005-0000-0000-0000B5480000}"/>
    <cellStyle name="RISKdarkBoxed 6 4 4 4" xfId="18619" xr:uid="{00000000-0005-0000-0000-0000B6480000}"/>
    <cellStyle name="RISKdarkBoxed 6 4 5" xfId="18620" xr:uid="{00000000-0005-0000-0000-0000B7480000}"/>
    <cellStyle name="RISKdarkBoxed 6 4 5 2" xfId="18621" xr:uid="{00000000-0005-0000-0000-0000B8480000}"/>
    <cellStyle name="RISKdarkBoxed 6 4 5 3" xfId="18622" xr:uid="{00000000-0005-0000-0000-0000B9480000}"/>
    <cellStyle name="RISKdarkBoxed 6 4 5 4" xfId="18623" xr:uid="{00000000-0005-0000-0000-0000BA480000}"/>
    <cellStyle name="RISKdarkBoxed 6 4 6" xfId="18624" xr:uid="{00000000-0005-0000-0000-0000BB480000}"/>
    <cellStyle name="RISKdarkBoxed 6 4 6 2" xfId="18625" xr:uid="{00000000-0005-0000-0000-0000BC480000}"/>
    <cellStyle name="RISKdarkBoxed 6 4 6 3" xfId="18626" xr:uid="{00000000-0005-0000-0000-0000BD480000}"/>
    <cellStyle name="RISKdarkBoxed 6 4 6 4" xfId="18627" xr:uid="{00000000-0005-0000-0000-0000BE480000}"/>
    <cellStyle name="RISKdarkBoxed 6 4 7" xfId="18628" xr:uid="{00000000-0005-0000-0000-0000BF480000}"/>
    <cellStyle name="RISKdarkBoxed 6 4 7 2" xfId="18629" xr:uid="{00000000-0005-0000-0000-0000C0480000}"/>
    <cellStyle name="RISKdarkBoxed 6 4 7 3" xfId="18630" xr:uid="{00000000-0005-0000-0000-0000C1480000}"/>
    <cellStyle name="RISKdarkBoxed 6 4 7 4" xfId="18631" xr:uid="{00000000-0005-0000-0000-0000C2480000}"/>
    <cellStyle name="RISKdarkBoxed 6 4 8" xfId="18632" xr:uid="{00000000-0005-0000-0000-0000C3480000}"/>
    <cellStyle name="RISKdarkBoxed 6 4 8 2" xfId="18633" xr:uid="{00000000-0005-0000-0000-0000C4480000}"/>
    <cellStyle name="RISKdarkBoxed 6 4 8 3" xfId="18634" xr:uid="{00000000-0005-0000-0000-0000C5480000}"/>
    <cellStyle name="RISKdarkBoxed 6 4 8 4" xfId="18635" xr:uid="{00000000-0005-0000-0000-0000C6480000}"/>
    <cellStyle name="RISKdarkBoxed 6 4 9" xfId="18636" xr:uid="{00000000-0005-0000-0000-0000C7480000}"/>
    <cellStyle name="RISKdarkBoxed 6 5" xfId="18637" xr:uid="{00000000-0005-0000-0000-0000C8480000}"/>
    <cellStyle name="RISKdarkBoxed 6 5 2" xfId="18638" xr:uid="{00000000-0005-0000-0000-0000C9480000}"/>
    <cellStyle name="RISKdarkBoxed 6 5 3" xfId="18639" xr:uid="{00000000-0005-0000-0000-0000CA480000}"/>
    <cellStyle name="RISKdarkBoxed 6 5 4" xfId="18640" xr:uid="{00000000-0005-0000-0000-0000CB480000}"/>
    <cellStyle name="RISKdarkBoxed 6 6" xfId="18641" xr:uid="{00000000-0005-0000-0000-0000CC480000}"/>
    <cellStyle name="RISKdarkBoxed 6 6 2" xfId="18642" xr:uid="{00000000-0005-0000-0000-0000CD480000}"/>
    <cellStyle name="RISKdarkBoxed 6 6 3" xfId="18643" xr:uid="{00000000-0005-0000-0000-0000CE480000}"/>
    <cellStyle name="RISKdarkBoxed 6 6 4" xfId="18644" xr:uid="{00000000-0005-0000-0000-0000CF480000}"/>
    <cellStyle name="RISKdarkBoxed 6 7" xfId="18645" xr:uid="{00000000-0005-0000-0000-0000D0480000}"/>
    <cellStyle name="RISKdarkBoxed 6 7 2" xfId="18646" xr:uid="{00000000-0005-0000-0000-0000D1480000}"/>
    <cellStyle name="RISKdarkBoxed 6 7 3" xfId="18647" xr:uid="{00000000-0005-0000-0000-0000D2480000}"/>
    <cellStyle name="RISKdarkBoxed 6 7 4" xfId="18648" xr:uid="{00000000-0005-0000-0000-0000D3480000}"/>
    <cellStyle name="RISKdarkBoxed 6 8" xfId="18649" xr:uid="{00000000-0005-0000-0000-0000D4480000}"/>
    <cellStyle name="RISKdarkBoxed 6 8 2" xfId="18650" xr:uid="{00000000-0005-0000-0000-0000D5480000}"/>
    <cellStyle name="RISKdarkBoxed 6 8 3" xfId="18651" xr:uid="{00000000-0005-0000-0000-0000D6480000}"/>
    <cellStyle name="RISKdarkBoxed 6 8 4" xfId="18652" xr:uid="{00000000-0005-0000-0000-0000D7480000}"/>
    <cellStyle name="RISKdarkBoxed 6 9" xfId="18653" xr:uid="{00000000-0005-0000-0000-0000D8480000}"/>
    <cellStyle name="RISKdarkBoxed 6 9 2" xfId="18654" xr:uid="{00000000-0005-0000-0000-0000D9480000}"/>
    <cellStyle name="RISKdarkBoxed 6 9 3" xfId="18655" xr:uid="{00000000-0005-0000-0000-0000DA480000}"/>
    <cellStyle name="RISKdarkBoxed 6 9 4" xfId="18656" xr:uid="{00000000-0005-0000-0000-0000DB480000}"/>
    <cellStyle name="RISKdarkBoxed 7" xfId="18657" xr:uid="{00000000-0005-0000-0000-0000DC480000}"/>
    <cellStyle name="RISKdarkBoxed 7 10" xfId="18658" xr:uid="{00000000-0005-0000-0000-0000DD480000}"/>
    <cellStyle name="RISKdarkBoxed 7 10 2" xfId="18659" xr:uid="{00000000-0005-0000-0000-0000DE480000}"/>
    <cellStyle name="RISKdarkBoxed 7 10 3" xfId="18660" xr:uid="{00000000-0005-0000-0000-0000DF480000}"/>
    <cellStyle name="RISKdarkBoxed 7 10 4" xfId="18661" xr:uid="{00000000-0005-0000-0000-0000E0480000}"/>
    <cellStyle name="RISKdarkBoxed 7 11" xfId="18662" xr:uid="{00000000-0005-0000-0000-0000E1480000}"/>
    <cellStyle name="RISKdarkBoxed 7 11 2" xfId="18663" xr:uid="{00000000-0005-0000-0000-0000E2480000}"/>
    <cellStyle name="RISKdarkBoxed 7 11 3" xfId="18664" xr:uid="{00000000-0005-0000-0000-0000E3480000}"/>
    <cellStyle name="RISKdarkBoxed 7 11 4" xfId="18665" xr:uid="{00000000-0005-0000-0000-0000E4480000}"/>
    <cellStyle name="RISKdarkBoxed 7 12" xfId="18666" xr:uid="{00000000-0005-0000-0000-0000E5480000}"/>
    <cellStyle name="RISKdarkBoxed 7 13" xfId="18667" xr:uid="{00000000-0005-0000-0000-0000E6480000}"/>
    <cellStyle name="RISKdarkBoxed 7 2" xfId="18668" xr:uid="{00000000-0005-0000-0000-0000E7480000}"/>
    <cellStyle name="RISKdarkBoxed 7 2 10" xfId="18669" xr:uid="{00000000-0005-0000-0000-0000E8480000}"/>
    <cellStyle name="RISKdarkBoxed 7 2 11" xfId="18670" xr:uid="{00000000-0005-0000-0000-0000E9480000}"/>
    <cellStyle name="RISKdarkBoxed 7 2 2" xfId="18671" xr:uid="{00000000-0005-0000-0000-0000EA480000}"/>
    <cellStyle name="RISKdarkBoxed 7 2 2 2" xfId="18672" xr:uid="{00000000-0005-0000-0000-0000EB480000}"/>
    <cellStyle name="RISKdarkBoxed 7 2 2 2 2" xfId="18673" xr:uid="{00000000-0005-0000-0000-0000EC480000}"/>
    <cellStyle name="RISKdarkBoxed 7 2 2 2 3" xfId="18674" xr:uid="{00000000-0005-0000-0000-0000ED480000}"/>
    <cellStyle name="RISKdarkBoxed 7 2 2 2 4" xfId="18675" xr:uid="{00000000-0005-0000-0000-0000EE480000}"/>
    <cellStyle name="RISKdarkBoxed 7 2 2 3" xfId="18676" xr:uid="{00000000-0005-0000-0000-0000EF480000}"/>
    <cellStyle name="RISKdarkBoxed 7 2 2 3 2" xfId="18677" xr:uid="{00000000-0005-0000-0000-0000F0480000}"/>
    <cellStyle name="RISKdarkBoxed 7 2 2 3 3" xfId="18678" xr:uid="{00000000-0005-0000-0000-0000F1480000}"/>
    <cellStyle name="RISKdarkBoxed 7 2 2 3 4" xfId="18679" xr:uid="{00000000-0005-0000-0000-0000F2480000}"/>
    <cellStyle name="RISKdarkBoxed 7 2 2 4" xfId="18680" xr:uid="{00000000-0005-0000-0000-0000F3480000}"/>
    <cellStyle name="RISKdarkBoxed 7 2 2 4 2" xfId="18681" xr:uid="{00000000-0005-0000-0000-0000F4480000}"/>
    <cellStyle name="RISKdarkBoxed 7 2 2 4 3" xfId="18682" xr:uid="{00000000-0005-0000-0000-0000F5480000}"/>
    <cellStyle name="RISKdarkBoxed 7 2 2 4 4" xfId="18683" xr:uid="{00000000-0005-0000-0000-0000F6480000}"/>
    <cellStyle name="RISKdarkBoxed 7 2 2 5" xfId="18684" xr:uid="{00000000-0005-0000-0000-0000F7480000}"/>
    <cellStyle name="RISKdarkBoxed 7 2 2 5 2" xfId="18685" xr:uid="{00000000-0005-0000-0000-0000F8480000}"/>
    <cellStyle name="RISKdarkBoxed 7 2 2 5 3" xfId="18686" xr:uid="{00000000-0005-0000-0000-0000F9480000}"/>
    <cellStyle name="RISKdarkBoxed 7 2 2 5 4" xfId="18687" xr:uid="{00000000-0005-0000-0000-0000FA480000}"/>
    <cellStyle name="RISKdarkBoxed 7 2 2 6" xfId="18688" xr:uid="{00000000-0005-0000-0000-0000FB480000}"/>
    <cellStyle name="RISKdarkBoxed 7 2 2 6 2" xfId="18689" xr:uid="{00000000-0005-0000-0000-0000FC480000}"/>
    <cellStyle name="RISKdarkBoxed 7 2 2 6 3" xfId="18690" xr:uid="{00000000-0005-0000-0000-0000FD480000}"/>
    <cellStyle name="RISKdarkBoxed 7 2 2 6 4" xfId="18691" xr:uid="{00000000-0005-0000-0000-0000FE480000}"/>
    <cellStyle name="RISKdarkBoxed 7 2 2 7" xfId="18692" xr:uid="{00000000-0005-0000-0000-0000FF480000}"/>
    <cellStyle name="RISKdarkBoxed 7 2 2 7 2" xfId="18693" xr:uid="{00000000-0005-0000-0000-000000490000}"/>
    <cellStyle name="RISKdarkBoxed 7 2 2 7 3" xfId="18694" xr:uid="{00000000-0005-0000-0000-000001490000}"/>
    <cellStyle name="RISKdarkBoxed 7 2 2 7 4" xfId="18695" xr:uid="{00000000-0005-0000-0000-000002490000}"/>
    <cellStyle name="RISKdarkBoxed 7 2 2 8" xfId="18696" xr:uid="{00000000-0005-0000-0000-000003490000}"/>
    <cellStyle name="RISKdarkBoxed 7 2 2 8 2" xfId="18697" xr:uid="{00000000-0005-0000-0000-000004490000}"/>
    <cellStyle name="RISKdarkBoxed 7 2 2 8 3" xfId="18698" xr:uid="{00000000-0005-0000-0000-000005490000}"/>
    <cellStyle name="RISKdarkBoxed 7 2 2 8 4" xfId="18699" xr:uid="{00000000-0005-0000-0000-000006490000}"/>
    <cellStyle name="RISKdarkBoxed 7 2 2 9" xfId="18700" xr:uid="{00000000-0005-0000-0000-000007490000}"/>
    <cellStyle name="RISKdarkBoxed 7 2 3" xfId="18701" xr:uid="{00000000-0005-0000-0000-000008490000}"/>
    <cellStyle name="RISKdarkBoxed 7 2 3 2" xfId="18702" xr:uid="{00000000-0005-0000-0000-000009490000}"/>
    <cellStyle name="RISKdarkBoxed 7 2 3 3" xfId="18703" xr:uid="{00000000-0005-0000-0000-00000A490000}"/>
    <cellStyle name="RISKdarkBoxed 7 2 3 4" xfId="18704" xr:uid="{00000000-0005-0000-0000-00000B490000}"/>
    <cellStyle name="RISKdarkBoxed 7 2 4" xfId="18705" xr:uid="{00000000-0005-0000-0000-00000C490000}"/>
    <cellStyle name="RISKdarkBoxed 7 2 4 2" xfId="18706" xr:uid="{00000000-0005-0000-0000-00000D490000}"/>
    <cellStyle name="RISKdarkBoxed 7 2 4 3" xfId="18707" xr:uid="{00000000-0005-0000-0000-00000E490000}"/>
    <cellStyle name="RISKdarkBoxed 7 2 4 4" xfId="18708" xr:uid="{00000000-0005-0000-0000-00000F490000}"/>
    <cellStyle name="RISKdarkBoxed 7 2 5" xfId="18709" xr:uid="{00000000-0005-0000-0000-000010490000}"/>
    <cellStyle name="RISKdarkBoxed 7 2 5 2" xfId="18710" xr:uid="{00000000-0005-0000-0000-000011490000}"/>
    <cellStyle name="RISKdarkBoxed 7 2 5 3" xfId="18711" xr:uid="{00000000-0005-0000-0000-000012490000}"/>
    <cellStyle name="RISKdarkBoxed 7 2 5 4" xfId="18712" xr:uid="{00000000-0005-0000-0000-000013490000}"/>
    <cellStyle name="RISKdarkBoxed 7 2 6" xfId="18713" xr:uid="{00000000-0005-0000-0000-000014490000}"/>
    <cellStyle name="RISKdarkBoxed 7 2 6 2" xfId="18714" xr:uid="{00000000-0005-0000-0000-000015490000}"/>
    <cellStyle name="RISKdarkBoxed 7 2 6 3" xfId="18715" xr:uid="{00000000-0005-0000-0000-000016490000}"/>
    <cellStyle name="RISKdarkBoxed 7 2 6 4" xfId="18716" xr:uid="{00000000-0005-0000-0000-000017490000}"/>
    <cellStyle name="RISKdarkBoxed 7 2 7" xfId="18717" xr:uid="{00000000-0005-0000-0000-000018490000}"/>
    <cellStyle name="RISKdarkBoxed 7 2 7 2" xfId="18718" xr:uid="{00000000-0005-0000-0000-000019490000}"/>
    <cellStyle name="RISKdarkBoxed 7 2 7 3" xfId="18719" xr:uid="{00000000-0005-0000-0000-00001A490000}"/>
    <cellStyle name="RISKdarkBoxed 7 2 7 4" xfId="18720" xr:uid="{00000000-0005-0000-0000-00001B490000}"/>
    <cellStyle name="RISKdarkBoxed 7 2 8" xfId="18721" xr:uid="{00000000-0005-0000-0000-00001C490000}"/>
    <cellStyle name="RISKdarkBoxed 7 2 8 2" xfId="18722" xr:uid="{00000000-0005-0000-0000-00001D490000}"/>
    <cellStyle name="RISKdarkBoxed 7 2 8 3" xfId="18723" xr:uid="{00000000-0005-0000-0000-00001E490000}"/>
    <cellStyle name="RISKdarkBoxed 7 2 8 4" xfId="18724" xr:uid="{00000000-0005-0000-0000-00001F490000}"/>
    <cellStyle name="RISKdarkBoxed 7 2 9" xfId="18725" xr:uid="{00000000-0005-0000-0000-000020490000}"/>
    <cellStyle name="RISKdarkBoxed 7 2 9 2" xfId="18726" xr:uid="{00000000-0005-0000-0000-000021490000}"/>
    <cellStyle name="RISKdarkBoxed 7 2 9 3" xfId="18727" xr:uid="{00000000-0005-0000-0000-000022490000}"/>
    <cellStyle name="RISKdarkBoxed 7 2 9 4" xfId="18728" xr:uid="{00000000-0005-0000-0000-000023490000}"/>
    <cellStyle name="RISKdarkBoxed 7 3" xfId="18729" xr:uid="{00000000-0005-0000-0000-000024490000}"/>
    <cellStyle name="RISKdarkBoxed 7 3 10" xfId="18730" xr:uid="{00000000-0005-0000-0000-000025490000}"/>
    <cellStyle name="RISKdarkBoxed 7 3 11" xfId="18731" xr:uid="{00000000-0005-0000-0000-000026490000}"/>
    <cellStyle name="RISKdarkBoxed 7 3 2" xfId="18732" xr:uid="{00000000-0005-0000-0000-000027490000}"/>
    <cellStyle name="RISKdarkBoxed 7 3 2 2" xfId="18733" xr:uid="{00000000-0005-0000-0000-000028490000}"/>
    <cellStyle name="RISKdarkBoxed 7 3 2 2 2" xfId="18734" xr:uid="{00000000-0005-0000-0000-000029490000}"/>
    <cellStyle name="RISKdarkBoxed 7 3 2 2 3" xfId="18735" xr:uid="{00000000-0005-0000-0000-00002A490000}"/>
    <cellStyle name="RISKdarkBoxed 7 3 2 2 4" xfId="18736" xr:uid="{00000000-0005-0000-0000-00002B490000}"/>
    <cellStyle name="RISKdarkBoxed 7 3 2 3" xfId="18737" xr:uid="{00000000-0005-0000-0000-00002C490000}"/>
    <cellStyle name="RISKdarkBoxed 7 3 2 3 2" xfId="18738" xr:uid="{00000000-0005-0000-0000-00002D490000}"/>
    <cellStyle name="RISKdarkBoxed 7 3 2 3 3" xfId="18739" xr:uid="{00000000-0005-0000-0000-00002E490000}"/>
    <cellStyle name="RISKdarkBoxed 7 3 2 3 4" xfId="18740" xr:uid="{00000000-0005-0000-0000-00002F490000}"/>
    <cellStyle name="RISKdarkBoxed 7 3 2 4" xfId="18741" xr:uid="{00000000-0005-0000-0000-000030490000}"/>
    <cellStyle name="RISKdarkBoxed 7 3 2 4 2" xfId="18742" xr:uid="{00000000-0005-0000-0000-000031490000}"/>
    <cellStyle name="RISKdarkBoxed 7 3 2 4 3" xfId="18743" xr:uid="{00000000-0005-0000-0000-000032490000}"/>
    <cellStyle name="RISKdarkBoxed 7 3 2 4 4" xfId="18744" xr:uid="{00000000-0005-0000-0000-000033490000}"/>
    <cellStyle name="RISKdarkBoxed 7 3 2 5" xfId="18745" xr:uid="{00000000-0005-0000-0000-000034490000}"/>
    <cellStyle name="RISKdarkBoxed 7 3 2 5 2" xfId="18746" xr:uid="{00000000-0005-0000-0000-000035490000}"/>
    <cellStyle name="RISKdarkBoxed 7 3 2 5 3" xfId="18747" xr:uid="{00000000-0005-0000-0000-000036490000}"/>
    <cellStyle name="RISKdarkBoxed 7 3 2 5 4" xfId="18748" xr:uid="{00000000-0005-0000-0000-000037490000}"/>
    <cellStyle name="RISKdarkBoxed 7 3 2 6" xfId="18749" xr:uid="{00000000-0005-0000-0000-000038490000}"/>
    <cellStyle name="RISKdarkBoxed 7 3 2 6 2" xfId="18750" xr:uid="{00000000-0005-0000-0000-000039490000}"/>
    <cellStyle name="RISKdarkBoxed 7 3 2 6 3" xfId="18751" xr:uid="{00000000-0005-0000-0000-00003A490000}"/>
    <cellStyle name="RISKdarkBoxed 7 3 2 6 4" xfId="18752" xr:uid="{00000000-0005-0000-0000-00003B490000}"/>
    <cellStyle name="RISKdarkBoxed 7 3 2 7" xfId="18753" xr:uid="{00000000-0005-0000-0000-00003C490000}"/>
    <cellStyle name="RISKdarkBoxed 7 3 2 7 2" xfId="18754" xr:uid="{00000000-0005-0000-0000-00003D490000}"/>
    <cellStyle name="RISKdarkBoxed 7 3 2 7 3" xfId="18755" xr:uid="{00000000-0005-0000-0000-00003E490000}"/>
    <cellStyle name="RISKdarkBoxed 7 3 2 7 4" xfId="18756" xr:uid="{00000000-0005-0000-0000-00003F490000}"/>
    <cellStyle name="RISKdarkBoxed 7 3 2 8" xfId="18757" xr:uid="{00000000-0005-0000-0000-000040490000}"/>
    <cellStyle name="RISKdarkBoxed 7 3 2 8 2" xfId="18758" xr:uid="{00000000-0005-0000-0000-000041490000}"/>
    <cellStyle name="RISKdarkBoxed 7 3 2 8 3" xfId="18759" xr:uid="{00000000-0005-0000-0000-000042490000}"/>
    <cellStyle name="RISKdarkBoxed 7 3 2 8 4" xfId="18760" xr:uid="{00000000-0005-0000-0000-000043490000}"/>
    <cellStyle name="RISKdarkBoxed 7 3 2 9" xfId="18761" xr:uid="{00000000-0005-0000-0000-000044490000}"/>
    <cellStyle name="RISKdarkBoxed 7 3 3" xfId="18762" xr:uid="{00000000-0005-0000-0000-000045490000}"/>
    <cellStyle name="RISKdarkBoxed 7 3 3 2" xfId="18763" xr:uid="{00000000-0005-0000-0000-000046490000}"/>
    <cellStyle name="RISKdarkBoxed 7 3 3 3" xfId="18764" xr:uid="{00000000-0005-0000-0000-000047490000}"/>
    <cellStyle name="RISKdarkBoxed 7 3 3 4" xfId="18765" xr:uid="{00000000-0005-0000-0000-000048490000}"/>
    <cellStyle name="RISKdarkBoxed 7 3 4" xfId="18766" xr:uid="{00000000-0005-0000-0000-000049490000}"/>
    <cellStyle name="RISKdarkBoxed 7 3 4 2" xfId="18767" xr:uid="{00000000-0005-0000-0000-00004A490000}"/>
    <cellStyle name="RISKdarkBoxed 7 3 4 3" xfId="18768" xr:uid="{00000000-0005-0000-0000-00004B490000}"/>
    <cellStyle name="RISKdarkBoxed 7 3 4 4" xfId="18769" xr:uid="{00000000-0005-0000-0000-00004C490000}"/>
    <cellStyle name="RISKdarkBoxed 7 3 5" xfId="18770" xr:uid="{00000000-0005-0000-0000-00004D490000}"/>
    <cellStyle name="RISKdarkBoxed 7 3 5 2" xfId="18771" xr:uid="{00000000-0005-0000-0000-00004E490000}"/>
    <cellStyle name="RISKdarkBoxed 7 3 5 3" xfId="18772" xr:uid="{00000000-0005-0000-0000-00004F490000}"/>
    <cellStyle name="RISKdarkBoxed 7 3 5 4" xfId="18773" xr:uid="{00000000-0005-0000-0000-000050490000}"/>
    <cellStyle name="RISKdarkBoxed 7 3 6" xfId="18774" xr:uid="{00000000-0005-0000-0000-000051490000}"/>
    <cellStyle name="RISKdarkBoxed 7 3 6 2" xfId="18775" xr:uid="{00000000-0005-0000-0000-000052490000}"/>
    <cellStyle name="RISKdarkBoxed 7 3 6 3" xfId="18776" xr:uid="{00000000-0005-0000-0000-000053490000}"/>
    <cellStyle name="RISKdarkBoxed 7 3 6 4" xfId="18777" xr:uid="{00000000-0005-0000-0000-000054490000}"/>
    <cellStyle name="RISKdarkBoxed 7 3 7" xfId="18778" xr:uid="{00000000-0005-0000-0000-000055490000}"/>
    <cellStyle name="RISKdarkBoxed 7 3 7 2" xfId="18779" xr:uid="{00000000-0005-0000-0000-000056490000}"/>
    <cellStyle name="RISKdarkBoxed 7 3 7 3" xfId="18780" xr:uid="{00000000-0005-0000-0000-000057490000}"/>
    <cellStyle name="RISKdarkBoxed 7 3 7 4" xfId="18781" xr:uid="{00000000-0005-0000-0000-000058490000}"/>
    <cellStyle name="RISKdarkBoxed 7 3 8" xfId="18782" xr:uid="{00000000-0005-0000-0000-000059490000}"/>
    <cellStyle name="RISKdarkBoxed 7 3 8 2" xfId="18783" xr:uid="{00000000-0005-0000-0000-00005A490000}"/>
    <cellStyle name="RISKdarkBoxed 7 3 8 3" xfId="18784" xr:uid="{00000000-0005-0000-0000-00005B490000}"/>
    <cellStyle name="RISKdarkBoxed 7 3 8 4" xfId="18785" xr:uid="{00000000-0005-0000-0000-00005C490000}"/>
    <cellStyle name="RISKdarkBoxed 7 3 9" xfId="18786" xr:uid="{00000000-0005-0000-0000-00005D490000}"/>
    <cellStyle name="RISKdarkBoxed 7 3 9 2" xfId="18787" xr:uid="{00000000-0005-0000-0000-00005E490000}"/>
    <cellStyle name="RISKdarkBoxed 7 3 9 3" xfId="18788" xr:uid="{00000000-0005-0000-0000-00005F490000}"/>
    <cellStyle name="RISKdarkBoxed 7 3 9 4" xfId="18789" xr:uid="{00000000-0005-0000-0000-000060490000}"/>
    <cellStyle name="RISKdarkBoxed 7 4" xfId="18790" xr:uid="{00000000-0005-0000-0000-000061490000}"/>
    <cellStyle name="RISKdarkBoxed 7 4 2" xfId="18791" xr:uid="{00000000-0005-0000-0000-000062490000}"/>
    <cellStyle name="RISKdarkBoxed 7 4 2 2" xfId="18792" xr:uid="{00000000-0005-0000-0000-000063490000}"/>
    <cellStyle name="RISKdarkBoxed 7 4 2 3" xfId="18793" xr:uid="{00000000-0005-0000-0000-000064490000}"/>
    <cellStyle name="RISKdarkBoxed 7 4 2 4" xfId="18794" xr:uid="{00000000-0005-0000-0000-000065490000}"/>
    <cellStyle name="RISKdarkBoxed 7 4 3" xfId="18795" xr:uid="{00000000-0005-0000-0000-000066490000}"/>
    <cellStyle name="RISKdarkBoxed 7 4 3 2" xfId="18796" xr:uid="{00000000-0005-0000-0000-000067490000}"/>
    <cellStyle name="RISKdarkBoxed 7 4 3 3" xfId="18797" xr:uid="{00000000-0005-0000-0000-000068490000}"/>
    <cellStyle name="RISKdarkBoxed 7 4 3 4" xfId="18798" xr:uid="{00000000-0005-0000-0000-000069490000}"/>
    <cellStyle name="RISKdarkBoxed 7 4 4" xfId="18799" xr:uid="{00000000-0005-0000-0000-00006A490000}"/>
    <cellStyle name="RISKdarkBoxed 7 4 4 2" xfId="18800" xr:uid="{00000000-0005-0000-0000-00006B490000}"/>
    <cellStyle name="RISKdarkBoxed 7 4 4 3" xfId="18801" xr:uid="{00000000-0005-0000-0000-00006C490000}"/>
    <cellStyle name="RISKdarkBoxed 7 4 4 4" xfId="18802" xr:uid="{00000000-0005-0000-0000-00006D490000}"/>
    <cellStyle name="RISKdarkBoxed 7 4 5" xfId="18803" xr:uid="{00000000-0005-0000-0000-00006E490000}"/>
    <cellStyle name="RISKdarkBoxed 7 4 5 2" xfId="18804" xr:uid="{00000000-0005-0000-0000-00006F490000}"/>
    <cellStyle name="RISKdarkBoxed 7 4 5 3" xfId="18805" xr:uid="{00000000-0005-0000-0000-000070490000}"/>
    <cellStyle name="RISKdarkBoxed 7 4 5 4" xfId="18806" xr:uid="{00000000-0005-0000-0000-000071490000}"/>
    <cellStyle name="RISKdarkBoxed 7 4 6" xfId="18807" xr:uid="{00000000-0005-0000-0000-000072490000}"/>
    <cellStyle name="RISKdarkBoxed 7 4 6 2" xfId="18808" xr:uid="{00000000-0005-0000-0000-000073490000}"/>
    <cellStyle name="RISKdarkBoxed 7 4 6 3" xfId="18809" xr:uid="{00000000-0005-0000-0000-000074490000}"/>
    <cellStyle name="RISKdarkBoxed 7 4 6 4" xfId="18810" xr:uid="{00000000-0005-0000-0000-000075490000}"/>
    <cellStyle name="RISKdarkBoxed 7 4 7" xfId="18811" xr:uid="{00000000-0005-0000-0000-000076490000}"/>
    <cellStyle name="RISKdarkBoxed 7 4 7 2" xfId="18812" xr:uid="{00000000-0005-0000-0000-000077490000}"/>
    <cellStyle name="RISKdarkBoxed 7 4 7 3" xfId="18813" xr:uid="{00000000-0005-0000-0000-000078490000}"/>
    <cellStyle name="RISKdarkBoxed 7 4 7 4" xfId="18814" xr:uid="{00000000-0005-0000-0000-000079490000}"/>
    <cellStyle name="RISKdarkBoxed 7 4 8" xfId="18815" xr:uid="{00000000-0005-0000-0000-00007A490000}"/>
    <cellStyle name="RISKdarkBoxed 7 4 8 2" xfId="18816" xr:uid="{00000000-0005-0000-0000-00007B490000}"/>
    <cellStyle name="RISKdarkBoxed 7 4 8 3" xfId="18817" xr:uid="{00000000-0005-0000-0000-00007C490000}"/>
    <cellStyle name="RISKdarkBoxed 7 4 8 4" xfId="18818" xr:uid="{00000000-0005-0000-0000-00007D490000}"/>
    <cellStyle name="RISKdarkBoxed 7 4 9" xfId="18819" xr:uid="{00000000-0005-0000-0000-00007E490000}"/>
    <cellStyle name="RISKdarkBoxed 7 5" xfId="18820" xr:uid="{00000000-0005-0000-0000-00007F490000}"/>
    <cellStyle name="RISKdarkBoxed 7 5 2" xfId="18821" xr:uid="{00000000-0005-0000-0000-000080490000}"/>
    <cellStyle name="RISKdarkBoxed 7 5 3" xfId="18822" xr:uid="{00000000-0005-0000-0000-000081490000}"/>
    <cellStyle name="RISKdarkBoxed 7 5 4" xfId="18823" xr:uid="{00000000-0005-0000-0000-000082490000}"/>
    <cellStyle name="RISKdarkBoxed 7 6" xfId="18824" xr:uid="{00000000-0005-0000-0000-000083490000}"/>
    <cellStyle name="RISKdarkBoxed 7 6 2" xfId="18825" xr:uid="{00000000-0005-0000-0000-000084490000}"/>
    <cellStyle name="RISKdarkBoxed 7 6 3" xfId="18826" xr:uid="{00000000-0005-0000-0000-000085490000}"/>
    <cellStyle name="RISKdarkBoxed 7 6 4" xfId="18827" xr:uid="{00000000-0005-0000-0000-000086490000}"/>
    <cellStyle name="RISKdarkBoxed 7 7" xfId="18828" xr:uid="{00000000-0005-0000-0000-000087490000}"/>
    <cellStyle name="RISKdarkBoxed 7 7 2" xfId="18829" xr:uid="{00000000-0005-0000-0000-000088490000}"/>
    <cellStyle name="RISKdarkBoxed 7 7 3" xfId="18830" xr:uid="{00000000-0005-0000-0000-000089490000}"/>
    <cellStyle name="RISKdarkBoxed 7 7 4" xfId="18831" xr:uid="{00000000-0005-0000-0000-00008A490000}"/>
    <cellStyle name="RISKdarkBoxed 7 8" xfId="18832" xr:uid="{00000000-0005-0000-0000-00008B490000}"/>
    <cellStyle name="RISKdarkBoxed 7 8 2" xfId="18833" xr:uid="{00000000-0005-0000-0000-00008C490000}"/>
    <cellStyle name="RISKdarkBoxed 7 8 3" xfId="18834" xr:uid="{00000000-0005-0000-0000-00008D490000}"/>
    <cellStyle name="RISKdarkBoxed 7 8 4" xfId="18835" xr:uid="{00000000-0005-0000-0000-00008E490000}"/>
    <cellStyle name="RISKdarkBoxed 7 9" xfId="18836" xr:uid="{00000000-0005-0000-0000-00008F490000}"/>
    <cellStyle name="RISKdarkBoxed 7 9 2" xfId="18837" xr:uid="{00000000-0005-0000-0000-000090490000}"/>
    <cellStyle name="RISKdarkBoxed 7 9 3" xfId="18838" xr:uid="{00000000-0005-0000-0000-000091490000}"/>
    <cellStyle name="RISKdarkBoxed 7 9 4" xfId="18839" xr:uid="{00000000-0005-0000-0000-000092490000}"/>
    <cellStyle name="RISKdarkBoxed 8" xfId="18840" xr:uid="{00000000-0005-0000-0000-000093490000}"/>
    <cellStyle name="RISKdarkBoxed 8 10" xfId="18841" xr:uid="{00000000-0005-0000-0000-000094490000}"/>
    <cellStyle name="RISKdarkBoxed 8 10 2" xfId="18842" xr:uid="{00000000-0005-0000-0000-000095490000}"/>
    <cellStyle name="RISKdarkBoxed 8 10 3" xfId="18843" xr:uid="{00000000-0005-0000-0000-000096490000}"/>
    <cellStyle name="RISKdarkBoxed 8 10 4" xfId="18844" xr:uid="{00000000-0005-0000-0000-000097490000}"/>
    <cellStyle name="RISKdarkBoxed 8 11" xfId="18845" xr:uid="{00000000-0005-0000-0000-000098490000}"/>
    <cellStyle name="RISKdarkBoxed 8 11 2" xfId="18846" xr:uid="{00000000-0005-0000-0000-000099490000}"/>
    <cellStyle name="RISKdarkBoxed 8 11 3" xfId="18847" xr:uid="{00000000-0005-0000-0000-00009A490000}"/>
    <cellStyle name="RISKdarkBoxed 8 11 4" xfId="18848" xr:uid="{00000000-0005-0000-0000-00009B490000}"/>
    <cellStyle name="RISKdarkBoxed 8 12" xfId="18849" xr:uid="{00000000-0005-0000-0000-00009C490000}"/>
    <cellStyle name="RISKdarkBoxed 8 13" xfId="18850" xr:uid="{00000000-0005-0000-0000-00009D490000}"/>
    <cellStyle name="RISKdarkBoxed 8 2" xfId="18851" xr:uid="{00000000-0005-0000-0000-00009E490000}"/>
    <cellStyle name="RISKdarkBoxed 8 2 10" xfId="18852" xr:uid="{00000000-0005-0000-0000-00009F490000}"/>
    <cellStyle name="RISKdarkBoxed 8 2 11" xfId="18853" xr:uid="{00000000-0005-0000-0000-0000A0490000}"/>
    <cellStyle name="RISKdarkBoxed 8 2 2" xfId="18854" xr:uid="{00000000-0005-0000-0000-0000A1490000}"/>
    <cellStyle name="RISKdarkBoxed 8 2 2 2" xfId="18855" xr:uid="{00000000-0005-0000-0000-0000A2490000}"/>
    <cellStyle name="RISKdarkBoxed 8 2 2 2 2" xfId="18856" xr:uid="{00000000-0005-0000-0000-0000A3490000}"/>
    <cellStyle name="RISKdarkBoxed 8 2 2 2 3" xfId="18857" xr:uid="{00000000-0005-0000-0000-0000A4490000}"/>
    <cellStyle name="RISKdarkBoxed 8 2 2 2 4" xfId="18858" xr:uid="{00000000-0005-0000-0000-0000A5490000}"/>
    <cellStyle name="RISKdarkBoxed 8 2 2 3" xfId="18859" xr:uid="{00000000-0005-0000-0000-0000A6490000}"/>
    <cellStyle name="RISKdarkBoxed 8 2 2 3 2" xfId="18860" xr:uid="{00000000-0005-0000-0000-0000A7490000}"/>
    <cellStyle name="RISKdarkBoxed 8 2 2 3 3" xfId="18861" xr:uid="{00000000-0005-0000-0000-0000A8490000}"/>
    <cellStyle name="RISKdarkBoxed 8 2 2 3 4" xfId="18862" xr:uid="{00000000-0005-0000-0000-0000A9490000}"/>
    <cellStyle name="RISKdarkBoxed 8 2 2 4" xfId="18863" xr:uid="{00000000-0005-0000-0000-0000AA490000}"/>
    <cellStyle name="RISKdarkBoxed 8 2 2 4 2" xfId="18864" xr:uid="{00000000-0005-0000-0000-0000AB490000}"/>
    <cellStyle name="RISKdarkBoxed 8 2 2 4 3" xfId="18865" xr:uid="{00000000-0005-0000-0000-0000AC490000}"/>
    <cellStyle name="RISKdarkBoxed 8 2 2 4 4" xfId="18866" xr:uid="{00000000-0005-0000-0000-0000AD490000}"/>
    <cellStyle name="RISKdarkBoxed 8 2 2 5" xfId="18867" xr:uid="{00000000-0005-0000-0000-0000AE490000}"/>
    <cellStyle name="RISKdarkBoxed 8 2 2 5 2" xfId="18868" xr:uid="{00000000-0005-0000-0000-0000AF490000}"/>
    <cellStyle name="RISKdarkBoxed 8 2 2 5 3" xfId="18869" xr:uid="{00000000-0005-0000-0000-0000B0490000}"/>
    <cellStyle name="RISKdarkBoxed 8 2 2 5 4" xfId="18870" xr:uid="{00000000-0005-0000-0000-0000B1490000}"/>
    <cellStyle name="RISKdarkBoxed 8 2 2 6" xfId="18871" xr:uid="{00000000-0005-0000-0000-0000B2490000}"/>
    <cellStyle name="RISKdarkBoxed 8 2 2 6 2" xfId="18872" xr:uid="{00000000-0005-0000-0000-0000B3490000}"/>
    <cellStyle name="RISKdarkBoxed 8 2 2 6 3" xfId="18873" xr:uid="{00000000-0005-0000-0000-0000B4490000}"/>
    <cellStyle name="RISKdarkBoxed 8 2 2 6 4" xfId="18874" xr:uid="{00000000-0005-0000-0000-0000B5490000}"/>
    <cellStyle name="RISKdarkBoxed 8 2 2 7" xfId="18875" xr:uid="{00000000-0005-0000-0000-0000B6490000}"/>
    <cellStyle name="RISKdarkBoxed 8 2 2 7 2" xfId="18876" xr:uid="{00000000-0005-0000-0000-0000B7490000}"/>
    <cellStyle name="RISKdarkBoxed 8 2 2 7 3" xfId="18877" xr:uid="{00000000-0005-0000-0000-0000B8490000}"/>
    <cellStyle name="RISKdarkBoxed 8 2 2 7 4" xfId="18878" xr:uid="{00000000-0005-0000-0000-0000B9490000}"/>
    <cellStyle name="RISKdarkBoxed 8 2 2 8" xfId="18879" xr:uid="{00000000-0005-0000-0000-0000BA490000}"/>
    <cellStyle name="RISKdarkBoxed 8 2 2 8 2" xfId="18880" xr:uid="{00000000-0005-0000-0000-0000BB490000}"/>
    <cellStyle name="RISKdarkBoxed 8 2 2 8 3" xfId="18881" xr:uid="{00000000-0005-0000-0000-0000BC490000}"/>
    <cellStyle name="RISKdarkBoxed 8 2 2 8 4" xfId="18882" xr:uid="{00000000-0005-0000-0000-0000BD490000}"/>
    <cellStyle name="RISKdarkBoxed 8 2 2 9" xfId="18883" xr:uid="{00000000-0005-0000-0000-0000BE490000}"/>
    <cellStyle name="RISKdarkBoxed 8 2 3" xfId="18884" xr:uid="{00000000-0005-0000-0000-0000BF490000}"/>
    <cellStyle name="RISKdarkBoxed 8 2 3 2" xfId="18885" xr:uid="{00000000-0005-0000-0000-0000C0490000}"/>
    <cellStyle name="RISKdarkBoxed 8 2 3 3" xfId="18886" xr:uid="{00000000-0005-0000-0000-0000C1490000}"/>
    <cellStyle name="RISKdarkBoxed 8 2 3 4" xfId="18887" xr:uid="{00000000-0005-0000-0000-0000C2490000}"/>
    <cellStyle name="RISKdarkBoxed 8 2 4" xfId="18888" xr:uid="{00000000-0005-0000-0000-0000C3490000}"/>
    <cellStyle name="RISKdarkBoxed 8 2 4 2" xfId="18889" xr:uid="{00000000-0005-0000-0000-0000C4490000}"/>
    <cellStyle name="RISKdarkBoxed 8 2 4 3" xfId="18890" xr:uid="{00000000-0005-0000-0000-0000C5490000}"/>
    <cellStyle name="RISKdarkBoxed 8 2 4 4" xfId="18891" xr:uid="{00000000-0005-0000-0000-0000C6490000}"/>
    <cellStyle name="RISKdarkBoxed 8 2 5" xfId="18892" xr:uid="{00000000-0005-0000-0000-0000C7490000}"/>
    <cellStyle name="RISKdarkBoxed 8 2 5 2" xfId="18893" xr:uid="{00000000-0005-0000-0000-0000C8490000}"/>
    <cellStyle name="RISKdarkBoxed 8 2 5 3" xfId="18894" xr:uid="{00000000-0005-0000-0000-0000C9490000}"/>
    <cellStyle name="RISKdarkBoxed 8 2 5 4" xfId="18895" xr:uid="{00000000-0005-0000-0000-0000CA490000}"/>
    <cellStyle name="RISKdarkBoxed 8 2 6" xfId="18896" xr:uid="{00000000-0005-0000-0000-0000CB490000}"/>
    <cellStyle name="RISKdarkBoxed 8 2 6 2" xfId="18897" xr:uid="{00000000-0005-0000-0000-0000CC490000}"/>
    <cellStyle name="RISKdarkBoxed 8 2 6 3" xfId="18898" xr:uid="{00000000-0005-0000-0000-0000CD490000}"/>
    <cellStyle name="RISKdarkBoxed 8 2 6 4" xfId="18899" xr:uid="{00000000-0005-0000-0000-0000CE490000}"/>
    <cellStyle name="RISKdarkBoxed 8 2 7" xfId="18900" xr:uid="{00000000-0005-0000-0000-0000CF490000}"/>
    <cellStyle name="RISKdarkBoxed 8 2 7 2" xfId="18901" xr:uid="{00000000-0005-0000-0000-0000D0490000}"/>
    <cellStyle name="RISKdarkBoxed 8 2 7 3" xfId="18902" xr:uid="{00000000-0005-0000-0000-0000D1490000}"/>
    <cellStyle name="RISKdarkBoxed 8 2 7 4" xfId="18903" xr:uid="{00000000-0005-0000-0000-0000D2490000}"/>
    <cellStyle name="RISKdarkBoxed 8 2 8" xfId="18904" xr:uid="{00000000-0005-0000-0000-0000D3490000}"/>
    <cellStyle name="RISKdarkBoxed 8 2 8 2" xfId="18905" xr:uid="{00000000-0005-0000-0000-0000D4490000}"/>
    <cellStyle name="RISKdarkBoxed 8 2 8 3" xfId="18906" xr:uid="{00000000-0005-0000-0000-0000D5490000}"/>
    <cellStyle name="RISKdarkBoxed 8 2 8 4" xfId="18907" xr:uid="{00000000-0005-0000-0000-0000D6490000}"/>
    <cellStyle name="RISKdarkBoxed 8 2 9" xfId="18908" xr:uid="{00000000-0005-0000-0000-0000D7490000}"/>
    <cellStyle name="RISKdarkBoxed 8 2 9 2" xfId="18909" xr:uid="{00000000-0005-0000-0000-0000D8490000}"/>
    <cellStyle name="RISKdarkBoxed 8 2 9 3" xfId="18910" xr:uid="{00000000-0005-0000-0000-0000D9490000}"/>
    <cellStyle name="RISKdarkBoxed 8 2 9 4" xfId="18911" xr:uid="{00000000-0005-0000-0000-0000DA490000}"/>
    <cellStyle name="RISKdarkBoxed 8 3" xfId="18912" xr:uid="{00000000-0005-0000-0000-0000DB490000}"/>
    <cellStyle name="RISKdarkBoxed 8 3 10" xfId="18913" xr:uid="{00000000-0005-0000-0000-0000DC490000}"/>
    <cellStyle name="RISKdarkBoxed 8 3 11" xfId="18914" xr:uid="{00000000-0005-0000-0000-0000DD490000}"/>
    <cellStyle name="RISKdarkBoxed 8 3 2" xfId="18915" xr:uid="{00000000-0005-0000-0000-0000DE490000}"/>
    <cellStyle name="RISKdarkBoxed 8 3 2 2" xfId="18916" xr:uid="{00000000-0005-0000-0000-0000DF490000}"/>
    <cellStyle name="RISKdarkBoxed 8 3 2 2 2" xfId="18917" xr:uid="{00000000-0005-0000-0000-0000E0490000}"/>
    <cellStyle name="RISKdarkBoxed 8 3 2 2 3" xfId="18918" xr:uid="{00000000-0005-0000-0000-0000E1490000}"/>
    <cellStyle name="RISKdarkBoxed 8 3 2 2 4" xfId="18919" xr:uid="{00000000-0005-0000-0000-0000E2490000}"/>
    <cellStyle name="RISKdarkBoxed 8 3 2 3" xfId="18920" xr:uid="{00000000-0005-0000-0000-0000E3490000}"/>
    <cellStyle name="RISKdarkBoxed 8 3 2 3 2" xfId="18921" xr:uid="{00000000-0005-0000-0000-0000E4490000}"/>
    <cellStyle name="RISKdarkBoxed 8 3 2 3 3" xfId="18922" xr:uid="{00000000-0005-0000-0000-0000E5490000}"/>
    <cellStyle name="RISKdarkBoxed 8 3 2 3 4" xfId="18923" xr:uid="{00000000-0005-0000-0000-0000E6490000}"/>
    <cellStyle name="RISKdarkBoxed 8 3 2 4" xfId="18924" xr:uid="{00000000-0005-0000-0000-0000E7490000}"/>
    <cellStyle name="RISKdarkBoxed 8 3 2 4 2" xfId="18925" xr:uid="{00000000-0005-0000-0000-0000E8490000}"/>
    <cellStyle name="RISKdarkBoxed 8 3 2 4 3" xfId="18926" xr:uid="{00000000-0005-0000-0000-0000E9490000}"/>
    <cellStyle name="RISKdarkBoxed 8 3 2 4 4" xfId="18927" xr:uid="{00000000-0005-0000-0000-0000EA490000}"/>
    <cellStyle name="RISKdarkBoxed 8 3 2 5" xfId="18928" xr:uid="{00000000-0005-0000-0000-0000EB490000}"/>
    <cellStyle name="RISKdarkBoxed 8 3 2 5 2" xfId="18929" xr:uid="{00000000-0005-0000-0000-0000EC490000}"/>
    <cellStyle name="RISKdarkBoxed 8 3 2 5 3" xfId="18930" xr:uid="{00000000-0005-0000-0000-0000ED490000}"/>
    <cellStyle name="RISKdarkBoxed 8 3 2 5 4" xfId="18931" xr:uid="{00000000-0005-0000-0000-0000EE490000}"/>
    <cellStyle name="RISKdarkBoxed 8 3 2 6" xfId="18932" xr:uid="{00000000-0005-0000-0000-0000EF490000}"/>
    <cellStyle name="RISKdarkBoxed 8 3 2 6 2" xfId="18933" xr:uid="{00000000-0005-0000-0000-0000F0490000}"/>
    <cellStyle name="RISKdarkBoxed 8 3 2 6 3" xfId="18934" xr:uid="{00000000-0005-0000-0000-0000F1490000}"/>
    <cellStyle name="RISKdarkBoxed 8 3 2 6 4" xfId="18935" xr:uid="{00000000-0005-0000-0000-0000F2490000}"/>
    <cellStyle name="RISKdarkBoxed 8 3 2 7" xfId="18936" xr:uid="{00000000-0005-0000-0000-0000F3490000}"/>
    <cellStyle name="RISKdarkBoxed 8 3 2 7 2" xfId="18937" xr:uid="{00000000-0005-0000-0000-0000F4490000}"/>
    <cellStyle name="RISKdarkBoxed 8 3 2 7 3" xfId="18938" xr:uid="{00000000-0005-0000-0000-0000F5490000}"/>
    <cellStyle name="RISKdarkBoxed 8 3 2 7 4" xfId="18939" xr:uid="{00000000-0005-0000-0000-0000F6490000}"/>
    <cellStyle name="RISKdarkBoxed 8 3 2 8" xfId="18940" xr:uid="{00000000-0005-0000-0000-0000F7490000}"/>
    <cellStyle name="RISKdarkBoxed 8 3 2 8 2" xfId="18941" xr:uid="{00000000-0005-0000-0000-0000F8490000}"/>
    <cellStyle name="RISKdarkBoxed 8 3 2 8 3" xfId="18942" xr:uid="{00000000-0005-0000-0000-0000F9490000}"/>
    <cellStyle name="RISKdarkBoxed 8 3 2 8 4" xfId="18943" xr:uid="{00000000-0005-0000-0000-0000FA490000}"/>
    <cellStyle name="RISKdarkBoxed 8 3 2 9" xfId="18944" xr:uid="{00000000-0005-0000-0000-0000FB490000}"/>
    <cellStyle name="RISKdarkBoxed 8 3 3" xfId="18945" xr:uid="{00000000-0005-0000-0000-0000FC490000}"/>
    <cellStyle name="RISKdarkBoxed 8 3 3 2" xfId="18946" xr:uid="{00000000-0005-0000-0000-0000FD490000}"/>
    <cellStyle name="RISKdarkBoxed 8 3 3 3" xfId="18947" xr:uid="{00000000-0005-0000-0000-0000FE490000}"/>
    <cellStyle name="RISKdarkBoxed 8 3 3 4" xfId="18948" xr:uid="{00000000-0005-0000-0000-0000FF490000}"/>
    <cellStyle name="RISKdarkBoxed 8 3 4" xfId="18949" xr:uid="{00000000-0005-0000-0000-0000004A0000}"/>
    <cellStyle name="RISKdarkBoxed 8 3 4 2" xfId="18950" xr:uid="{00000000-0005-0000-0000-0000014A0000}"/>
    <cellStyle name="RISKdarkBoxed 8 3 4 3" xfId="18951" xr:uid="{00000000-0005-0000-0000-0000024A0000}"/>
    <cellStyle name="RISKdarkBoxed 8 3 4 4" xfId="18952" xr:uid="{00000000-0005-0000-0000-0000034A0000}"/>
    <cellStyle name="RISKdarkBoxed 8 3 5" xfId="18953" xr:uid="{00000000-0005-0000-0000-0000044A0000}"/>
    <cellStyle name="RISKdarkBoxed 8 3 5 2" xfId="18954" xr:uid="{00000000-0005-0000-0000-0000054A0000}"/>
    <cellStyle name="RISKdarkBoxed 8 3 5 3" xfId="18955" xr:uid="{00000000-0005-0000-0000-0000064A0000}"/>
    <cellStyle name="RISKdarkBoxed 8 3 5 4" xfId="18956" xr:uid="{00000000-0005-0000-0000-0000074A0000}"/>
    <cellStyle name="RISKdarkBoxed 8 3 6" xfId="18957" xr:uid="{00000000-0005-0000-0000-0000084A0000}"/>
    <cellStyle name="RISKdarkBoxed 8 3 6 2" xfId="18958" xr:uid="{00000000-0005-0000-0000-0000094A0000}"/>
    <cellStyle name="RISKdarkBoxed 8 3 6 3" xfId="18959" xr:uid="{00000000-0005-0000-0000-00000A4A0000}"/>
    <cellStyle name="RISKdarkBoxed 8 3 6 4" xfId="18960" xr:uid="{00000000-0005-0000-0000-00000B4A0000}"/>
    <cellStyle name="RISKdarkBoxed 8 3 7" xfId="18961" xr:uid="{00000000-0005-0000-0000-00000C4A0000}"/>
    <cellStyle name="RISKdarkBoxed 8 3 7 2" xfId="18962" xr:uid="{00000000-0005-0000-0000-00000D4A0000}"/>
    <cellStyle name="RISKdarkBoxed 8 3 7 3" xfId="18963" xr:uid="{00000000-0005-0000-0000-00000E4A0000}"/>
    <cellStyle name="RISKdarkBoxed 8 3 7 4" xfId="18964" xr:uid="{00000000-0005-0000-0000-00000F4A0000}"/>
    <cellStyle name="RISKdarkBoxed 8 3 8" xfId="18965" xr:uid="{00000000-0005-0000-0000-0000104A0000}"/>
    <cellStyle name="RISKdarkBoxed 8 3 8 2" xfId="18966" xr:uid="{00000000-0005-0000-0000-0000114A0000}"/>
    <cellStyle name="RISKdarkBoxed 8 3 8 3" xfId="18967" xr:uid="{00000000-0005-0000-0000-0000124A0000}"/>
    <cellStyle name="RISKdarkBoxed 8 3 8 4" xfId="18968" xr:uid="{00000000-0005-0000-0000-0000134A0000}"/>
    <cellStyle name="RISKdarkBoxed 8 3 9" xfId="18969" xr:uid="{00000000-0005-0000-0000-0000144A0000}"/>
    <cellStyle name="RISKdarkBoxed 8 3 9 2" xfId="18970" xr:uid="{00000000-0005-0000-0000-0000154A0000}"/>
    <cellStyle name="RISKdarkBoxed 8 3 9 3" xfId="18971" xr:uid="{00000000-0005-0000-0000-0000164A0000}"/>
    <cellStyle name="RISKdarkBoxed 8 3 9 4" xfId="18972" xr:uid="{00000000-0005-0000-0000-0000174A0000}"/>
    <cellStyle name="RISKdarkBoxed 8 4" xfId="18973" xr:uid="{00000000-0005-0000-0000-0000184A0000}"/>
    <cellStyle name="RISKdarkBoxed 8 4 2" xfId="18974" xr:uid="{00000000-0005-0000-0000-0000194A0000}"/>
    <cellStyle name="RISKdarkBoxed 8 4 2 2" xfId="18975" xr:uid="{00000000-0005-0000-0000-00001A4A0000}"/>
    <cellStyle name="RISKdarkBoxed 8 4 2 3" xfId="18976" xr:uid="{00000000-0005-0000-0000-00001B4A0000}"/>
    <cellStyle name="RISKdarkBoxed 8 4 2 4" xfId="18977" xr:uid="{00000000-0005-0000-0000-00001C4A0000}"/>
    <cellStyle name="RISKdarkBoxed 8 4 3" xfId="18978" xr:uid="{00000000-0005-0000-0000-00001D4A0000}"/>
    <cellStyle name="RISKdarkBoxed 8 4 3 2" xfId="18979" xr:uid="{00000000-0005-0000-0000-00001E4A0000}"/>
    <cellStyle name="RISKdarkBoxed 8 4 3 3" xfId="18980" xr:uid="{00000000-0005-0000-0000-00001F4A0000}"/>
    <cellStyle name="RISKdarkBoxed 8 4 3 4" xfId="18981" xr:uid="{00000000-0005-0000-0000-0000204A0000}"/>
    <cellStyle name="RISKdarkBoxed 8 4 4" xfId="18982" xr:uid="{00000000-0005-0000-0000-0000214A0000}"/>
    <cellStyle name="RISKdarkBoxed 8 4 4 2" xfId="18983" xr:uid="{00000000-0005-0000-0000-0000224A0000}"/>
    <cellStyle name="RISKdarkBoxed 8 4 4 3" xfId="18984" xr:uid="{00000000-0005-0000-0000-0000234A0000}"/>
    <cellStyle name="RISKdarkBoxed 8 4 4 4" xfId="18985" xr:uid="{00000000-0005-0000-0000-0000244A0000}"/>
    <cellStyle name="RISKdarkBoxed 8 4 5" xfId="18986" xr:uid="{00000000-0005-0000-0000-0000254A0000}"/>
    <cellStyle name="RISKdarkBoxed 8 4 5 2" xfId="18987" xr:uid="{00000000-0005-0000-0000-0000264A0000}"/>
    <cellStyle name="RISKdarkBoxed 8 4 5 3" xfId="18988" xr:uid="{00000000-0005-0000-0000-0000274A0000}"/>
    <cellStyle name="RISKdarkBoxed 8 4 5 4" xfId="18989" xr:uid="{00000000-0005-0000-0000-0000284A0000}"/>
    <cellStyle name="RISKdarkBoxed 8 4 6" xfId="18990" xr:uid="{00000000-0005-0000-0000-0000294A0000}"/>
    <cellStyle name="RISKdarkBoxed 8 4 6 2" xfId="18991" xr:uid="{00000000-0005-0000-0000-00002A4A0000}"/>
    <cellStyle name="RISKdarkBoxed 8 4 6 3" xfId="18992" xr:uid="{00000000-0005-0000-0000-00002B4A0000}"/>
    <cellStyle name="RISKdarkBoxed 8 4 6 4" xfId="18993" xr:uid="{00000000-0005-0000-0000-00002C4A0000}"/>
    <cellStyle name="RISKdarkBoxed 8 4 7" xfId="18994" xr:uid="{00000000-0005-0000-0000-00002D4A0000}"/>
    <cellStyle name="RISKdarkBoxed 8 4 7 2" xfId="18995" xr:uid="{00000000-0005-0000-0000-00002E4A0000}"/>
    <cellStyle name="RISKdarkBoxed 8 4 7 3" xfId="18996" xr:uid="{00000000-0005-0000-0000-00002F4A0000}"/>
    <cellStyle name="RISKdarkBoxed 8 4 7 4" xfId="18997" xr:uid="{00000000-0005-0000-0000-0000304A0000}"/>
    <cellStyle name="RISKdarkBoxed 8 4 8" xfId="18998" xr:uid="{00000000-0005-0000-0000-0000314A0000}"/>
    <cellStyle name="RISKdarkBoxed 8 4 8 2" xfId="18999" xr:uid="{00000000-0005-0000-0000-0000324A0000}"/>
    <cellStyle name="RISKdarkBoxed 8 4 8 3" xfId="19000" xr:uid="{00000000-0005-0000-0000-0000334A0000}"/>
    <cellStyle name="RISKdarkBoxed 8 4 8 4" xfId="19001" xr:uid="{00000000-0005-0000-0000-0000344A0000}"/>
    <cellStyle name="RISKdarkBoxed 8 4 9" xfId="19002" xr:uid="{00000000-0005-0000-0000-0000354A0000}"/>
    <cellStyle name="RISKdarkBoxed 8 5" xfId="19003" xr:uid="{00000000-0005-0000-0000-0000364A0000}"/>
    <cellStyle name="RISKdarkBoxed 8 5 2" xfId="19004" xr:uid="{00000000-0005-0000-0000-0000374A0000}"/>
    <cellStyle name="RISKdarkBoxed 8 5 3" xfId="19005" xr:uid="{00000000-0005-0000-0000-0000384A0000}"/>
    <cellStyle name="RISKdarkBoxed 8 5 4" xfId="19006" xr:uid="{00000000-0005-0000-0000-0000394A0000}"/>
    <cellStyle name="RISKdarkBoxed 8 6" xfId="19007" xr:uid="{00000000-0005-0000-0000-00003A4A0000}"/>
    <cellStyle name="RISKdarkBoxed 8 6 2" xfId="19008" xr:uid="{00000000-0005-0000-0000-00003B4A0000}"/>
    <cellStyle name="RISKdarkBoxed 8 6 3" xfId="19009" xr:uid="{00000000-0005-0000-0000-00003C4A0000}"/>
    <cellStyle name="RISKdarkBoxed 8 6 4" xfId="19010" xr:uid="{00000000-0005-0000-0000-00003D4A0000}"/>
    <cellStyle name="RISKdarkBoxed 8 7" xfId="19011" xr:uid="{00000000-0005-0000-0000-00003E4A0000}"/>
    <cellStyle name="RISKdarkBoxed 8 7 2" xfId="19012" xr:uid="{00000000-0005-0000-0000-00003F4A0000}"/>
    <cellStyle name="RISKdarkBoxed 8 7 3" xfId="19013" xr:uid="{00000000-0005-0000-0000-0000404A0000}"/>
    <cellStyle name="RISKdarkBoxed 8 7 4" xfId="19014" xr:uid="{00000000-0005-0000-0000-0000414A0000}"/>
    <cellStyle name="RISKdarkBoxed 8 8" xfId="19015" xr:uid="{00000000-0005-0000-0000-0000424A0000}"/>
    <cellStyle name="RISKdarkBoxed 8 8 2" xfId="19016" xr:uid="{00000000-0005-0000-0000-0000434A0000}"/>
    <cellStyle name="RISKdarkBoxed 8 8 3" xfId="19017" xr:uid="{00000000-0005-0000-0000-0000444A0000}"/>
    <cellStyle name="RISKdarkBoxed 8 8 4" xfId="19018" xr:uid="{00000000-0005-0000-0000-0000454A0000}"/>
    <cellStyle name="RISKdarkBoxed 8 9" xfId="19019" xr:uid="{00000000-0005-0000-0000-0000464A0000}"/>
    <cellStyle name="RISKdarkBoxed 8 9 2" xfId="19020" xr:uid="{00000000-0005-0000-0000-0000474A0000}"/>
    <cellStyle name="RISKdarkBoxed 8 9 3" xfId="19021" xr:uid="{00000000-0005-0000-0000-0000484A0000}"/>
    <cellStyle name="RISKdarkBoxed 8 9 4" xfId="19022" xr:uid="{00000000-0005-0000-0000-0000494A0000}"/>
    <cellStyle name="RISKdarkBoxed 9" xfId="19023" xr:uid="{00000000-0005-0000-0000-00004A4A0000}"/>
    <cellStyle name="RISKdarkBoxed 9 10" xfId="19024" xr:uid="{00000000-0005-0000-0000-00004B4A0000}"/>
    <cellStyle name="RISKdarkBoxed 9 11" xfId="19025" xr:uid="{00000000-0005-0000-0000-00004C4A0000}"/>
    <cellStyle name="RISKdarkBoxed 9 2" xfId="19026" xr:uid="{00000000-0005-0000-0000-00004D4A0000}"/>
    <cellStyle name="RISKdarkBoxed 9 2 2" xfId="19027" xr:uid="{00000000-0005-0000-0000-00004E4A0000}"/>
    <cellStyle name="RISKdarkBoxed 9 2 2 2" xfId="19028" xr:uid="{00000000-0005-0000-0000-00004F4A0000}"/>
    <cellStyle name="RISKdarkBoxed 9 2 2 3" xfId="19029" xr:uid="{00000000-0005-0000-0000-0000504A0000}"/>
    <cellStyle name="RISKdarkBoxed 9 2 2 4" xfId="19030" xr:uid="{00000000-0005-0000-0000-0000514A0000}"/>
    <cellStyle name="RISKdarkBoxed 9 2 3" xfId="19031" xr:uid="{00000000-0005-0000-0000-0000524A0000}"/>
    <cellStyle name="RISKdarkBoxed 9 2 3 2" xfId="19032" xr:uid="{00000000-0005-0000-0000-0000534A0000}"/>
    <cellStyle name="RISKdarkBoxed 9 2 3 3" xfId="19033" xr:uid="{00000000-0005-0000-0000-0000544A0000}"/>
    <cellStyle name="RISKdarkBoxed 9 2 3 4" xfId="19034" xr:uid="{00000000-0005-0000-0000-0000554A0000}"/>
    <cellStyle name="RISKdarkBoxed 9 2 4" xfId="19035" xr:uid="{00000000-0005-0000-0000-0000564A0000}"/>
    <cellStyle name="RISKdarkBoxed 9 2 4 2" xfId="19036" xr:uid="{00000000-0005-0000-0000-0000574A0000}"/>
    <cellStyle name="RISKdarkBoxed 9 2 4 3" xfId="19037" xr:uid="{00000000-0005-0000-0000-0000584A0000}"/>
    <cellStyle name="RISKdarkBoxed 9 2 4 4" xfId="19038" xr:uid="{00000000-0005-0000-0000-0000594A0000}"/>
    <cellStyle name="RISKdarkBoxed 9 2 5" xfId="19039" xr:uid="{00000000-0005-0000-0000-00005A4A0000}"/>
    <cellStyle name="RISKdarkBoxed 9 2 5 2" xfId="19040" xr:uid="{00000000-0005-0000-0000-00005B4A0000}"/>
    <cellStyle name="RISKdarkBoxed 9 2 5 3" xfId="19041" xr:uid="{00000000-0005-0000-0000-00005C4A0000}"/>
    <cellStyle name="RISKdarkBoxed 9 2 5 4" xfId="19042" xr:uid="{00000000-0005-0000-0000-00005D4A0000}"/>
    <cellStyle name="RISKdarkBoxed 9 2 6" xfId="19043" xr:uid="{00000000-0005-0000-0000-00005E4A0000}"/>
    <cellStyle name="RISKdarkBoxed 9 2 6 2" xfId="19044" xr:uid="{00000000-0005-0000-0000-00005F4A0000}"/>
    <cellStyle name="RISKdarkBoxed 9 2 6 3" xfId="19045" xr:uid="{00000000-0005-0000-0000-0000604A0000}"/>
    <cellStyle name="RISKdarkBoxed 9 2 6 4" xfId="19046" xr:uid="{00000000-0005-0000-0000-0000614A0000}"/>
    <cellStyle name="RISKdarkBoxed 9 2 7" xfId="19047" xr:uid="{00000000-0005-0000-0000-0000624A0000}"/>
    <cellStyle name="RISKdarkBoxed 9 2 7 2" xfId="19048" xr:uid="{00000000-0005-0000-0000-0000634A0000}"/>
    <cellStyle name="RISKdarkBoxed 9 2 7 3" xfId="19049" xr:uid="{00000000-0005-0000-0000-0000644A0000}"/>
    <cellStyle name="RISKdarkBoxed 9 2 7 4" xfId="19050" xr:uid="{00000000-0005-0000-0000-0000654A0000}"/>
    <cellStyle name="RISKdarkBoxed 9 2 8" xfId="19051" xr:uid="{00000000-0005-0000-0000-0000664A0000}"/>
    <cellStyle name="RISKdarkBoxed 9 2 8 2" xfId="19052" xr:uid="{00000000-0005-0000-0000-0000674A0000}"/>
    <cellStyle name="RISKdarkBoxed 9 2 8 3" xfId="19053" xr:uid="{00000000-0005-0000-0000-0000684A0000}"/>
    <cellStyle name="RISKdarkBoxed 9 2 8 4" xfId="19054" xr:uid="{00000000-0005-0000-0000-0000694A0000}"/>
    <cellStyle name="RISKdarkBoxed 9 2 9" xfId="19055" xr:uid="{00000000-0005-0000-0000-00006A4A0000}"/>
    <cellStyle name="RISKdarkBoxed 9 3" xfId="19056" xr:uid="{00000000-0005-0000-0000-00006B4A0000}"/>
    <cellStyle name="RISKdarkBoxed 9 3 2" xfId="19057" xr:uid="{00000000-0005-0000-0000-00006C4A0000}"/>
    <cellStyle name="RISKdarkBoxed 9 3 3" xfId="19058" xr:uid="{00000000-0005-0000-0000-00006D4A0000}"/>
    <cellStyle name="RISKdarkBoxed 9 3 4" xfId="19059" xr:uid="{00000000-0005-0000-0000-00006E4A0000}"/>
    <cellStyle name="RISKdarkBoxed 9 4" xfId="19060" xr:uid="{00000000-0005-0000-0000-00006F4A0000}"/>
    <cellStyle name="RISKdarkBoxed 9 4 2" xfId="19061" xr:uid="{00000000-0005-0000-0000-0000704A0000}"/>
    <cellStyle name="RISKdarkBoxed 9 4 3" xfId="19062" xr:uid="{00000000-0005-0000-0000-0000714A0000}"/>
    <cellStyle name="RISKdarkBoxed 9 4 4" xfId="19063" xr:uid="{00000000-0005-0000-0000-0000724A0000}"/>
    <cellStyle name="RISKdarkBoxed 9 5" xfId="19064" xr:uid="{00000000-0005-0000-0000-0000734A0000}"/>
    <cellStyle name="RISKdarkBoxed 9 5 2" xfId="19065" xr:uid="{00000000-0005-0000-0000-0000744A0000}"/>
    <cellStyle name="RISKdarkBoxed 9 5 3" xfId="19066" xr:uid="{00000000-0005-0000-0000-0000754A0000}"/>
    <cellStyle name="RISKdarkBoxed 9 5 4" xfId="19067" xr:uid="{00000000-0005-0000-0000-0000764A0000}"/>
    <cellStyle name="RISKdarkBoxed 9 6" xfId="19068" xr:uid="{00000000-0005-0000-0000-0000774A0000}"/>
    <cellStyle name="RISKdarkBoxed 9 6 2" xfId="19069" xr:uid="{00000000-0005-0000-0000-0000784A0000}"/>
    <cellStyle name="RISKdarkBoxed 9 6 3" xfId="19070" xr:uid="{00000000-0005-0000-0000-0000794A0000}"/>
    <cellStyle name="RISKdarkBoxed 9 6 4" xfId="19071" xr:uid="{00000000-0005-0000-0000-00007A4A0000}"/>
    <cellStyle name="RISKdarkBoxed 9 7" xfId="19072" xr:uid="{00000000-0005-0000-0000-00007B4A0000}"/>
    <cellStyle name="RISKdarkBoxed 9 7 2" xfId="19073" xr:uid="{00000000-0005-0000-0000-00007C4A0000}"/>
    <cellStyle name="RISKdarkBoxed 9 7 3" xfId="19074" xr:uid="{00000000-0005-0000-0000-00007D4A0000}"/>
    <cellStyle name="RISKdarkBoxed 9 7 4" xfId="19075" xr:uid="{00000000-0005-0000-0000-00007E4A0000}"/>
    <cellStyle name="RISKdarkBoxed 9 8" xfId="19076" xr:uid="{00000000-0005-0000-0000-00007F4A0000}"/>
    <cellStyle name="RISKdarkBoxed 9 8 2" xfId="19077" xr:uid="{00000000-0005-0000-0000-0000804A0000}"/>
    <cellStyle name="RISKdarkBoxed 9 8 3" xfId="19078" xr:uid="{00000000-0005-0000-0000-0000814A0000}"/>
    <cellStyle name="RISKdarkBoxed 9 8 4" xfId="19079" xr:uid="{00000000-0005-0000-0000-0000824A0000}"/>
    <cellStyle name="RISKdarkBoxed 9 9" xfId="19080" xr:uid="{00000000-0005-0000-0000-0000834A0000}"/>
    <cellStyle name="RISKdarkBoxed 9 9 2" xfId="19081" xr:uid="{00000000-0005-0000-0000-0000844A0000}"/>
    <cellStyle name="RISKdarkBoxed 9 9 3" xfId="19082" xr:uid="{00000000-0005-0000-0000-0000854A0000}"/>
    <cellStyle name="RISKdarkBoxed 9 9 4" xfId="19083" xr:uid="{00000000-0005-0000-0000-0000864A0000}"/>
    <cellStyle name="RISKdarkShade" xfId="19084" xr:uid="{00000000-0005-0000-0000-0000874A0000}"/>
    <cellStyle name="RISKdarkShade 10" xfId="19085" xr:uid="{00000000-0005-0000-0000-0000884A0000}"/>
    <cellStyle name="RISKdarkShade 2" xfId="19086" xr:uid="{00000000-0005-0000-0000-0000894A0000}"/>
    <cellStyle name="RISKdarkShade 2 2" xfId="19087" xr:uid="{00000000-0005-0000-0000-00008A4A0000}"/>
    <cellStyle name="RISKdarkShade 2 2 2" xfId="19088" xr:uid="{00000000-0005-0000-0000-00008B4A0000}"/>
    <cellStyle name="RISKdarkShade 2 2 3" xfId="19089" xr:uid="{00000000-0005-0000-0000-00008C4A0000}"/>
    <cellStyle name="RISKdarkShade 2 3" xfId="19090" xr:uid="{00000000-0005-0000-0000-00008D4A0000}"/>
    <cellStyle name="RISKdarkShade 2 4" xfId="19091" xr:uid="{00000000-0005-0000-0000-00008E4A0000}"/>
    <cellStyle name="RISKdarkShade 3" xfId="19092" xr:uid="{00000000-0005-0000-0000-00008F4A0000}"/>
    <cellStyle name="RISKdarkShade 3 2" xfId="19093" xr:uid="{00000000-0005-0000-0000-0000904A0000}"/>
    <cellStyle name="RISKdarkShade 3 3" xfId="19094" xr:uid="{00000000-0005-0000-0000-0000914A0000}"/>
    <cellStyle name="RISKdarkShade 4" xfId="19095" xr:uid="{00000000-0005-0000-0000-0000924A0000}"/>
    <cellStyle name="RISKdarkShade 4 2" xfId="19096" xr:uid="{00000000-0005-0000-0000-0000934A0000}"/>
    <cellStyle name="RISKdarkShade 4 3" xfId="19097" xr:uid="{00000000-0005-0000-0000-0000944A0000}"/>
    <cellStyle name="RISKdarkShade 5" xfId="19098" xr:uid="{00000000-0005-0000-0000-0000954A0000}"/>
    <cellStyle name="RISKdarkShade 5 2" xfId="19099" xr:uid="{00000000-0005-0000-0000-0000964A0000}"/>
    <cellStyle name="RISKdarkShade 5 3" xfId="19100" xr:uid="{00000000-0005-0000-0000-0000974A0000}"/>
    <cellStyle name="RISKdarkShade 6" xfId="19101" xr:uid="{00000000-0005-0000-0000-0000984A0000}"/>
    <cellStyle name="RISKdarkShade 6 2" xfId="19102" xr:uid="{00000000-0005-0000-0000-0000994A0000}"/>
    <cellStyle name="RISKdarkShade 6 3" xfId="19103" xr:uid="{00000000-0005-0000-0000-00009A4A0000}"/>
    <cellStyle name="RISKdarkShade 7" xfId="19104" xr:uid="{00000000-0005-0000-0000-00009B4A0000}"/>
    <cellStyle name="RISKdarkShade 7 2" xfId="19105" xr:uid="{00000000-0005-0000-0000-00009C4A0000}"/>
    <cellStyle name="RISKdarkShade 7 3" xfId="19106" xr:uid="{00000000-0005-0000-0000-00009D4A0000}"/>
    <cellStyle name="RISKdarkShade 8" xfId="19107" xr:uid="{00000000-0005-0000-0000-00009E4A0000}"/>
    <cellStyle name="RISKdarkShade 8 2" xfId="19108" xr:uid="{00000000-0005-0000-0000-00009F4A0000}"/>
    <cellStyle name="RISKdarkShade 8 3" xfId="19109" xr:uid="{00000000-0005-0000-0000-0000A04A0000}"/>
    <cellStyle name="RISKdarkShade 9" xfId="19110" xr:uid="{00000000-0005-0000-0000-0000A14A0000}"/>
    <cellStyle name="RISKdbottomEdge" xfId="19111" xr:uid="{00000000-0005-0000-0000-0000A24A0000}"/>
    <cellStyle name="RISKdbottomEdge 10" xfId="19112" xr:uid="{00000000-0005-0000-0000-0000A34A0000}"/>
    <cellStyle name="RISKdbottomEdge 2" xfId="19113" xr:uid="{00000000-0005-0000-0000-0000A44A0000}"/>
    <cellStyle name="RISKdbottomEdge 2 2" xfId="19114" xr:uid="{00000000-0005-0000-0000-0000A54A0000}"/>
    <cellStyle name="RISKdbottomEdge 2 2 2" xfId="19115" xr:uid="{00000000-0005-0000-0000-0000A64A0000}"/>
    <cellStyle name="RISKdbottomEdge 2 2 3" xfId="19116" xr:uid="{00000000-0005-0000-0000-0000A74A0000}"/>
    <cellStyle name="RISKdbottomEdge 2 3" xfId="19117" xr:uid="{00000000-0005-0000-0000-0000A84A0000}"/>
    <cellStyle name="RISKdbottomEdge 2 4" xfId="19118" xr:uid="{00000000-0005-0000-0000-0000A94A0000}"/>
    <cellStyle name="RISKdbottomEdge 3" xfId="19119" xr:uid="{00000000-0005-0000-0000-0000AA4A0000}"/>
    <cellStyle name="RISKdbottomEdge 3 2" xfId="19120" xr:uid="{00000000-0005-0000-0000-0000AB4A0000}"/>
    <cellStyle name="RISKdbottomEdge 3 3" xfId="19121" xr:uid="{00000000-0005-0000-0000-0000AC4A0000}"/>
    <cellStyle name="RISKdbottomEdge 4" xfId="19122" xr:uid="{00000000-0005-0000-0000-0000AD4A0000}"/>
    <cellStyle name="RISKdbottomEdge 4 2" xfId="19123" xr:uid="{00000000-0005-0000-0000-0000AE4A0000}"/>
    <cellStyle name="RISKdbottomEdge 4 3" xfId="19124" xr:uid="{00000000-0005-0000-0000-0000AF4A0000}"/>
    <cellStyle name="RISKdbottomEdge 5" xfId="19125" xr:uid="{00000000-0005-0000-0000-0000B04A0000}"/>
    <cellStyle name="RISKdbottomEdge 5 2" xfId="19126" xr:uid="{00000000-0005-0000-0000-0000B14A0000}"/>
    <cellStyle name="RISKdbottomEdge 5 3" xfId="19127" xr:uid="{00000000-0005-0000-0000-0000B24A0000}"/>
    <cellStyle name="RISKdbottomEdge 6" xfId="19128" xr:uid="{00000000-0005-0000-0000-0000B34A0000}"/>
    <cellStyle name="RISKdbottomEdge 6 2" xfId="19129" xr:uid="{00000000-0005-0000-0000-0000B44A0000}"/>
    <cellStyle name="RISKdbottomEdge 6 3" xfId="19130" xr:uid="{00000000-0005-0000-0000-0000B54A0000}"/>
    <cellStyle name="RISKdbottomEdge 7" xfId="19131" xr:uid="{00000000-0005-0000-0000-0000B64A0000}"/>
    <cellStyle name="RISKdbottomEdge 7 2" xfId="19132" xr:uid="{00000000-0005-0000-0000-0000B74A0000}"/>
    <cellStyle name="RISKdbottomEdge 7 3" xfId="19133" xr:uid="{00000000-0005-0000-0000-0000B84A0000}"/>
    <cellStyle name="RISKdbottomEdge 8" xfId="19134" xr:uid="{00000000-0005-0000-0000-0000B94A0000}"/>
    <cellStyle name="RISKdbottomEdge 8 2" xfId="19135" xr:uid="{00000000-0005-0000-0000-0000BA4A0000}"/>
    <cellStyle name="RISKdbottomEdge 8 3" xfId="19136" xr:uid="{00000000-0005-0000-0000-0000BB4A0000}"/>
    <cellStyle name="RISKdbottomEdge 9" xfId="19137" xr:uid="{00000000-0005-0000-0000-0000BC4A0000}"/>
    <cellStyle name="RISKdrightEdge" xfId="19138" xr:uid="{00000000-0005-0000-0000-0000BD4A0000}"/>
    <cellStyle name="RISKdrightEdge 10" xfId="19139" xr:uid="{00000000-0005-0000-0000-0000BE4A0000}"/>
    <cellStyle name="RISKdrightEdge 2" xfId="19140" xr:uid="{00000000-0005-0000-0000-0000BF4A0000}"/>
    <cellStyle name="RISKdrightEdge 2 2" xfId="19141" xr:uid="{00000000-0005-0000-0000-0000C04A0000}"/>
    <cellStyle name="RISKdrightEdge 2 2 2" xfId="19142" xr:uid="{00000000-0005-0000-0000-0000C14A0000}"/>
    <cellStyle name="RISKdrightEdge 2 2 3" xfId="19143" xr:uid="{00000000-0005-0000-0000-0000C24A0000}"/>
    <cellStyle name="RISKdrightEdge 2 3" xfId="19144" xr:uid="{00000000-0005-0000-0000-0000C34A0000}"/>
    <cellStyle name="RISKdrightEdge 2 4" xfId="19145" xr:uid="{00000000-0005-0000-0000-0000C44A0000}"/>
    <cellStyle name="RISKdrightEdge 3" xfId="19146" xr:uid="{00000000-0005-0000-0000-0000C54A0000}"/>
    <cellStyle name="RISKdrightEdge 3 2" xfId="19147" xr:uid="{00000000-0005-0000-0000-0000C64A0000}"/>
    <cellStyle name="RISKdrightEdge 3 3" xfId="19148" xr:uid="{00000000-0005-0000-0000-0000C74A0000}"/>
    <cellStyle name="RISKdrightEdge 4" xfId="19149" xr:uid="{00000000-0005-0000-0000-0000C84A0000}"/>
    <cellStyle name="RISKdrightEdge 4 2" xfId="19150" xr:uid="{00000000-0005-0000-0000-0000C94A0000}"/>
    <cellStyle name="RISKdrightEdge 4 3" xfId="19151" xr:uid="{00000000-0005-0000-0000-0000CA4A0000}"/>
    <cellStyle name="RISKdrightEdge 5" xfId="19152" xr:uid="{00000000-0005-0000-0000-0000CB4A0000}"/>
    <cellStyle name="RISKdrightEdge 5 2" xfId="19153" xr:uid="{00000000-0005-0000-0000-0000CC4A0000}"/>
    <cellStyle name="RISKdrightEdge 5 3" xfId="19154" xr:uid="{00000000-0005-0000-0000-0000CD4A0000}"/>
    <cellStyle name="RISKdrightEdge 6" xfId="19155" xr:uid="{00000000-0005-0000-0000-0000CE4A0000}"/>
    <cellStyle name="RISKdrightEdge 6 2" xfId="19156" xr:uid="{00000000-0005-0000-0000-0000CF4A0000}"/>
    <cellStyle name="RISKdrightEdge 6 3" xfId="19157" xr:uid="{00000000-0005-0000-0000-0000D04A0000}"/>
    <cellStyle name="RISKdrightEdge 7" xfId="19158" xr:uid="{00000000-0005-0000-0000-0000D14A0000}"/>
    <cellStyle name="RISKdrightEdge 7 2" xfId="19159" xr:uid="{00000000-0005-0000-0000-0000D24A0000}"/>
    <cellStyle name="RISKdrightEdge 7 3" xfId="19160" xr:uid="{00000000-0005-0000-0000-0000D34A0000}"/>
    <cellStyle name="RISKdrightEdge 8" xfId="19161" xr:uid="{00000000-0005-0000-0000-0000D44A0000}"/>
    <cellStyle name="RISKdrightEdge 8 2" xfId="19162" xr:uid="{00000000-0005-0000-0000-0000D54A0000}"/>
    <cellStyle name="RISKdrightEdge 8 3" xfId="19163" xr:uid="{00000000-0005-0000-0000-0000D64A0000}"/>
    <cellStyle name="RISKdrightEdge 9" xfId="19164" xr:uid="{00000000-0005-0000-0000-0000D74A0000}"/>
    <cellStyle name="RISKdurationTime" xfId="19165" xr:uid="{00000000-0005-0000-0000-0000D84A0000}"/>
    <cellStyle name="RISKdurationTime 10" xfId="19166" xr:uid="{00000000-0005-0000-0000-0000D94A0000}"/>
    <cellStyle name="RISKdurationTime 2" xfId="19167" xr:uid="{00000000-0005-0000-0000-0000DA4A0000}"/>
    <cellStyle name="RISKdurationTime 2 2" xfId="19168" xr:uid="{00000000-0005-0000-0000-0000DB4A0000}"/>
    <cellStyle name="RISKdurationTime 2 2 2" xfId="19169" xr:uid="{00000000-0005-0000-0000-0000DC4A0000}"/>
    <cellStyle name="RISKdurationTime 2 2 3" xfId="19170" xr:uid="{00000000-0005-0000-0000-0000DD4A0000}"/>
    <cellStyle name="RISKdurationTime 2 3" xfId="19171" xr:uid="{00000000-0005-0000-0000-0000DE4A0000}"/>
    <cellStyle name="RISKdurationTime 2 4" xfId="19172" xr:uid="{00000000-0005-0000-0000-0000DF4A0000}"/>
    <cellStyle name="RISKdurationTime 3" xfId="19173" xr:uid="{00000000-0005-0000-0000-0000E04A0000}"/>
    <cellStyle name="RISKdurationTime 3 2" xfId="19174" xr:uid="{00000000-0005-0000-0000-0000E14A0000}"/>
    <cellStyle name="RISKdurationTime 3 3" xfId="19175" xr:uid="{00000000-0005-0000-0000-0000E24A0000}"/>
    <cellStyle name="RISKdurationTime 4" xfId="19176" xr:uid="{00000000-0005-0000-0000-0000E34A0000}"/>
    <cellStyle name="RISKdurationTime 4 2" xfId="19177" xr:uid="{00000000-0005-0000-0000-0000E44A0000}"/>
    <cellStyle name="RISKdurationTime 4 3" xfId="19178" xr:uid="{00000000-0005-0000-0000-0000E54A0000}"/>
    <cellStyle name="RISKdurationTime 5" xfId="19179" xr:uid="{00000000-0005-0000-0000-0000E64A0000}"/>
    <cellStyle name="RISKdurationTime 5 2" xfId="19180" xr:uid="{00000000-0005-0000-0000-0000E74A0000}"/>
    <cellStyle name="RISKdurationTime 5 3" xfId="19181" xr:uid="{00000000-0005-0000-0000-0000E84A0000}"/>
    <cellStyle name="RISKdurationTime 6" xfId="19182" xr:uid="{00000000-0005-0000-0000-0000E94A0000}"/>
    <cellStyle name="RISKdurationTime 6 2" xfId="19183" xr:uid="{00000000-0005-0000-0000-0000EA4A0000}"/>
    <cellStyle name="RISKdurationTime 6 3" xfId="19184" xr:uid="{00000000-0005-0000-0000-0000EB4A0000}"/>
    <cellStyle name="RISKdurationTime 7" xfId="19185" xr:uid="{00000000-0005-0000-0000-0000EC4A0000}"/>
    <cellStyle name="RISKdurationTime 7 2" xfId="19186" xr:uid="{00000000-0005-0000-0000-0000ED4A0000}"/>
    <cellStyle name="RISKdurationTime 7 3" xfId="19187" xr:uid="{00000000-0005-0000-0000-0000EE4A0000}"/>
    <cellStyle name="RISKdurationTime 8" xfId="19188" xr:uid="{00000000-0005-0000-0000-0000EF4A0000}"/>
    <cellStyle name="RISKdurationTime 8 2" xfId="19189" xr:uid="{00000000-0005-0000-0000-0000F04A0000}"/>
    <cellStyle name="RISKdurationTime 8 3" xfId="19190" xr:uid="{00000000-0005-0000-0000-0000F14A0000}"/>
    <cellStyle name="RISKdurationTime 9" xfId="19191" xr:uid="{00000000-0005-0000-0000-0000F24A0000}"/>
    <cellStyle name="RISKinNumber" xfId="19192" xr:uid="{00000000-0005-0000-0000-0000F34A0000}"/>
    <cellStyle name="RISKinNumber 2" xfId="19193" xr:uid="{00000000-0005-0000-0000-0000F44A0000}"/>
    <cellStyle name="RISKinNumber 2 2" xfId="19194" xr:uid="{00000000-0005-0000-0000-0000F54A0000}"/>
    <cellStyle name="RISKinNumber 3" xfId="19195" xr:uid="{00000000-0005-0000-0000-0000F64A0000}"/>
    <cellStyle name="RISKinNumber 4" xfId="19196" xr:uid="{00000000-0005-0000-0000-0000F74A0000}"/>
    <cellStyle name="RISKinNumber 5" xfId="19197" xr:uid="{00000000-0005-0000-0000-0000F84A0000}"/>
    <cellStyle name="RISKinNumber 6" xfId="19198" xr:uid="{00000000-0005-0000-0000-0000F94A0000}"/>
    <cellStyle name="RISKinNumber 7" xfId="19199" xr:uid="{00000000-0005-0000-0000-0000FA4A0000}"/>
    <cellStyle name="RISKinNumber 8" xfId="19200" xr:uid="{00000000-0005-0000-0000-0000FB4A0000}"/>
    <cellStyle name="RISKlandrEdge" xfId="19201" xr:uid="{00000000-0005-0000-0000-0000FC4A0000}"/>
    <cellStyle name="RISKlandrEdge 10" xfId="19202" xr:uid="{00000000-0005-0000-0000-0000FD4A0000}"/>
    <cellStyle name="RISKlandrEdge 2" xfId="19203" xr:uid="{00000000-0005-0000-0000-0000FE4A0000}"/>
    <cellStyle name="RISKlandrEdge 2 2" xfId="19204" xr:uid="{00000000-0005-0000-0000-0000FF4A0000}"/>
    <cellStyle name="RISKlandrEdge 2 2 2" xfId="19205" xr:uid="{00000000-0005-0000-0000-0000004B0000}"/>
    <cellStyle name="RISKlandrEdge 2 2 3" xfId="19206" xr:uid="{00000000-0005-0000-0000-0000014B0000}"/>
    <cellStyle name="RISKlandrEdge 2 3" xfId="19207" xr:uid="{00000000-0005-0000-0000-0000024B0000}"/>
    <cellStyle name="RISKlandrEdge 2 4" xfId="19208" xr:uid="{00000000-0005-0000-0000-0000034B0000}"/>
    <cellStyle name="RISKlandrEdge 3" xfId="19209" xr:uid="{00000000-0005-0000-0000-0000044B0000}"/>
    <cellStyle name="RISKlandrEdge 3 2" xfId="19210" xr:uid="{00000000-0005-0000-0000-0000054B0000}"/>
    <cellStyle name="RISKlandrEdge 3 3" xfId="19211" xr:uid="{00000000-0005-0000-0000-0000064B0000}"/>
    <cellStyle name="RISKlandrEdge 4" xfId="19212" xr:uid="{00000000-0005-0000-0000-0000074B0000}"/>
    <cellStyle name="RISKlandrEdge 4 2" xfId="19213" xr:uid="{00000000-0005-0000-0000-0000084B0000}"/>
    <cellStyle name="RISKlandrEdge 4 3" xfId="19214" xr:uid="{00000000-0005-0000-0000-0000094B0000}"/>
    <cellStyle name="RISKlandrEdge 5" xfId="19215" xr:uid="{00000000-0005-0000-0000-00000A4B0000}"/>
    <cellStyle name="RISKlandrEdge 5 2" xfId="19216" xr:uid="{00000000-0005-0000-0000-00000B4B0000}"/>
    <cellStyle name="RISKlandrEdge 5 3" xfId="19217" xr:uid="{00000000-0005-0000-0000-00000C4B0000}"/>
    <cellStyle name="RISKlandrEdge 6" xfId="19218" xr:uid="{00000000-0005-0000-0000-00000D4B0000}"/>
    <cellStyle name="RISKlandrEdge 6 2" xfId="19219" xr:uid="{00000000-0005-0000-0000-00000E4B0000}"/>
    <cellStyle name="RISKlandrEdge 6 3" xfId="19220" xr:uid="{00000000-0005-0000-0000-00000F4B0000}"/>
    <cellStyle name="RISKlandrEdge 7" xfId="19221" xr:uid="{00000000-0005-0000-0000-0000104B0000}"/>
    <cellStyle name="RISKlandrEdge 7 2" xfId="19222" xr:uid="{00000000-0005-0000-0000-0000114B0000}"/>
    <cellStyle name="RISKlandrEdge 7 3" xfId="19223" xr:uid="{00000000-0005-0000-0000-0000124B0000}"/>
    <cellStyle name="RISKlandrEdge 8" xfId="19224" xr:uid="{00000000-0005-0000-0000-0000134B0000}"/>
    <cellStyle name="RISKlandrEdge 8 2" xfId="19225" xr:uid="{00000000-0005-0000-0000-0000144B0000}"/>
    <cellStyle name="RISKlandrEdge 8 3" xfId="19226" xr:uid="{00000000-0005-0000-0000-0000154B0000}"/>
    <cellStyle name="RISKlandrEdge 9" xfId="19227" xr:uid="{00000000-0005-0000-0000-0000164B0000}"/>
    <cellStyle name="RISKleftEdge" xfId="19228" xr:uid="{00000000-0005-0000-0000-0000174B0000}"/>
    <cellStyle name="RISKleftEdge 10" xfId="19229" xr:uid="{00000000-0005-0000-0000-0000184B0000}"/>
    <cellStyle name="RISKleftEdge 2" xfId="19230" xr:uid="{00000000-0005-0000-0000-0000194B0000}"/>
    <cellStyle name="RISKleftEdge 2 2" xfId="19231" xr:uid="{00000000-0005-0000-0000-00001A4B0000}"/>
    <cellStyle name="RISKleftEdge 2 2 2" xfId="19232" xr:uid="{00000000-0005-0000-0000-00001B4B0000}"/>
    <cellStyle name="RISKleftEdge 2 2 3" xfId="19233" xr:uid="{00000000-0005-0000-0000-00001C4B0000}"/>
    <cellStyle name="RISKleftEdge 2 3" xfId="19234" xr:uid="{00000000-0005-0000-0000-00001D4B0000}"/>
    <cellStyle name="RISKleftEdge 2 4" xfId="19235" xr:uid="{00000000-0005-0000-0000-00001E4B0000}"/>
    <cellStyle name="RISKleftEdge 3" xfId="19236" xr:uid="{00000000-0005-0000-0000-00001F4B0000}"/>
    <cellStyle name="RISKleftEdge 3 2" xfId="19237" xr:uid="{00000000-0005-0000-0000-0000204B0000}"/>
    <cellStyle name="RISKleftEdge 3 3" xfId="19238" xr:uid="{00000000-0005-0000-0000-0000214B0000}"/>
    <cellStyle name="RISKleftEdge 4" xfId="19239" xr:uid="{00000000-0005-0000-0000-0000224B0000}"/>
    <cellStyle name="RISKleftEdge 4 2" xfId="19240" xr:uid="{00000000-0005-0000-0000-0000234B0000}"/>
    <cellStyle name="RISKleftEdge 4 3" xfId="19241" xr:uid="{00000000-0005-0000-0000-0000244B0000}"/>
    <cellStyle name="RISKleftEdge 5" xfId="19242" xr:uid="{00000000-0005-0000-0000-0000254B0000}"/>
    <cellStyle name="RISKleftEdge 5 2" xfId="19243" xr:uid="{00000000-0005-0000-0000-0000264B0000}"/>
    <cellStyle name="RISKleftEdge 5 3" xfId="19244" xr:uid="{00000000-0005-0000-0000-0000274B0000}"/>
    <cellStyle name="RISKleftEdge 6" xfId="19245" xr:uid="{00000000-0005-0000-0000-0000284B0000}"/>
    <cellStyle name="RISKleftEdge 6 2" xfId="19246" xr:uid="{00000000-0005-0000-0000-0000294B0000}"/>
    <cellStyle name="RISKleftEdge 6 3" xfId="19247" xr:uid="{00000000-0005-0000-0000-00002A4B0000}"/>
    <cellStyle name="RISKleftEdge 7" xfId="19248" xr:uid="{00000000-0005-0000-0000-00002B4B0000}"/>
    <cellStyle name="RISKleftEdge 7 2" xfId="19249" xr:uid="{00000000-0005-0000-0000-00002C4B0000}"/>
    <cellStyle name="RISKleftEdge 7 3" xfId="19250" xr:uid="{00000000-0005-0000-0000-00002D4B0000}"/>
    <cellStyle name="RISKleftEdge 8" xfId="19251" xr:uid="{00000000-0005-0000-0000-00002E4B0000}"/>
    <cellStyle name="RISKleftEdge 8 2" xfId="19252" xr:uid="{00000000-0005-0000-0000-00002F4B0000}"/>
    <cellStyle name="RISKleftEdge 8 3" xfId="19253" xr:uid="{00000000-0005-0000-0000-0000304B0000}"/>
    <cellStyle name="RISKleftEdge 9" xfId="19254" xr:uid="{00000000-0005-0000-0000-0000314B0000}"/>
    <cellStyle name="RISKlightBoxed" xfId="19255" xr:uid="{00000000-0005-0000-0000-0000324B0000}"/>
    <cellStyle name="RISKlightBoxed 10" xfId="19256" xr:uid="{00000000-0005-0000-0000-0000334B0000}"/>
    <cellStyle name="RISKlightBoxed 10 10" xfId="19257" xr:uid="{00000000-0005-0000-0000-0000344B0000}"/>
    <cellStyle name="RISKlightBoxed 10 11" xfId="19258" xr:uid="{00000000-0005-0000-0000-0000354B0000}"/>
    <cellStyle name="RISKlightBoxed 10 12" xfId="19259" xr:uid="{00000000-0005-0000-0000-0000364B0000}"/>
    <cellStyle name="RISKlightBoxed 10 2" xfId="19260" xr:uid="{00000000-0005-0000-0000-0000374B0000}"/>
    <cellStyle name="RISKlightBoxed 10 2 10" xfId="19261" xr:uid="{00000000-0005-0000-0000-0000384B0000}"/>
    <cellStyle name="RISKlightBoxed 10 2 11" xfId="19262" xr:uid="{00000000-0005-0000-0000-0000394B0000}"/>
    <cellStyle name="RISKlightBoxed 10 2 2" xfId="19263" xr:uid="{00000000-0005-0000-0000-00003A4B0000}"/>
    <cellStyle name="RISKlightBoxed 10 2 2 2" xfId="19264" xr:uid="{00000000-0005-0000-0000-00003B4B0000}"/>
    <cellStyle name="RISKlightBoxed 10 2 2 3" xfId="19265" xr:uid="{00000000-0005-0000-0000-00003C4B0000}"/>
    <cellStyle name="RISKlightBoxed 10 2 2 4" xfId="19266" xr:uid="{00000000-0005-0000-0000-00003D4B0000}"/>
    <cellStyle name="RISKlightBoxed 10 2 3" xfId="19267" xr:uid="{00000000-0005-0000-0000-00003E4B0000}"/>
    <cellStyle name="RISKlightBoxed 10 2 3 2" xfId="19268" xr:uid="{00000000-0005-0000-0000-00003F4B0000}"/>
    <cellStyle name="RISKlightBoxed 10 2 3 3" xfId="19269" xr:uid="{00000000-0005-0000-0000-0000404B0000}"/>
    <cellStyle name="RISKlightBoxed 10 2 3 4" xfId="19270" xr:uid="{00000000-0005-0000-0000-0000414B0000}"/>
    <cellStyle name="RISKlightBoxed 10 2 4" xfId="19271" xr:uid="{00000000-0005-0000-0000-0000424B0000}"/>
    <cellStyle name="RISKlightBoxed 10 2 4 2" xfId="19272" xr:uid="{00000000-0005-0000-0000-0000434B0000}"/>
    <cellStyle name="RISKlightBoxed 10 2 4 3" xfId="19273" xr:uid="{00000000-0005-0000-0000-0000444B0000}"/>
    <cellStyle name="RISKlightBoxed 10 2 4 4" xfId="19274" xr:uid="{00000000-0005-0000-0000-0000454B0000}"/>
    <cellStyle name="RISKlightBoxed 10 2 5" xfId="19275" xr:uid="{00000000-0005-0000-0000-0000464B0000}"/>
    <cellStyle name="RISKlightBoxed 10 2 5 2" xfId="19276" xr:uid="{00000000-0005-0000-0000-0000474B0000}"/>
    <cellStyle name="RISKlightBoxed 10 2 5 3" xfId="19277" xr:uid="{00000000-0005-0000-0000-0000484B0000}"/>
    <cellStyle name="RISKlightBoxed 10 2 5 4" xfId="19278" xr:uid="{00000000-0005-0000-0000-0000494B0000}"/>
    <cellStyle name="RISKlightBoxed 10 2 6" xfId="19279" xr:uid="{00000000-0005-0000-0000-00004A4B0000}"/>
    <cellStyle name="RISKlightBoxed 10 2 6 2" xfId="19280" xr:uid="{00000000-0005-0000-0000-00004B4B0000}"/>
    <cellStyle name="RISKlightBoxed 10 2 6 3" xfId="19281" xr:uid="{00000000-0005-0000-0000-00004C4B0000}"/>
    <cellStyle name="RISKlightBoxed 10 2 6 4" xfId="19282" xr:uid="{00000000-0005-0000-0000-00004D4B0000}"/>
    <cellStyle name="RISKlightBoxed 10 2 7" xfId="19283" xr:uid="{00000000-0005-0000-0000-00004E4B0000}"/>
    <cellStyle name="RISKlightBoxed 10 2 7 2" xfId="19284" xr:uid="{00000000-0005-0000-0000-00004F4B0000}"/>
    <cellStyle name="RISKlightBoxed 10 2 7 3" xfId="19285" xr:uid="{00000000-0005-0000-0000-0000504B0000}"/>
    <cellStyle name="RISKlightBoxed 10 2 7 4" xfId="19286" xr:uid="{00000000-0005-0000-0000-0000514B0000}"/>
    <cellStyle name="RISKlightBoxed 10 2 8" xfId="19287" xr:uid="{00000000-0005-0000-0000-0000524B0000}"/>
    <cellStyle name="RISKlightBoxed 10 2 8 2" xfId="19288" xr:uid="{00000000-0005-0000-0000-0000534B0000}"/>
    <cellStyle name="RISKlightBoxed 10 2 8 3" xfId="19289" xr:uid="{00000000-0005-0000-0000-0000544B0000}"/>
    <cellStyle name="RISKlightBoxed 10 2 8 4" xfId="19290" xr:uid="{00000000-0005-0000-0000-0000554B0000}"/>
    <cellStyle name="RISKlightBoxed 10 2 9" xfId="19291" xr:uid="{00000000-0005-0000-0000-0000564B0000}"/>
    <cellStyle name="RISKlightBoxed 10 2 9 2" xfId="19292" xr:uid="{00000000-0005-0000-0000-0000574B0000}"/>
    <cellStyle name="RISKlightBoxed 10 2 9 3" xfId="19293" xr:uid="{00000000-0005-0000-0000-0000584B0000}"/>
    <cellStyle name="RISKlightBoxed 10 2 9 4" xfId="19294" xr:uid="{00000000-0005-0000-0000-0000594B0000}"/>
    <cellStyle name="RISKlightBoxed 10 3" xfId="19295" xr:uid="{00000000-0005-0000-0000-00005A4B0000}"/>
    <cellStyle name="RISKlightBoxed 10 3 2" xfId="19296" xr:uid="{00000000-0005-0000-0000-00005B4B0000}"/>
    <cellStyle name="RISKlightBoxed 10 3 3" xfId="19297" xr:uid="{00000000-0005-0000-0000-00005C4B0000}"/>
    <cellStyle name="RISKlightBoxed 10 3 4" xfId="19298" xr:uid="{00000000-0005-0000-0000-00005D4B0000}"/>
    <cellStyle name="RISKlightBoxed 10 4" xfId="19299" xr:uid="{00000000-0005-0000-0000-00005E4B0000}"/>
    <cellStyle name="RISKlightBoxed 10 4 2" xfId="19300" xr:uid="{00000000-0005-0000-0000-00005F4B0000}"/>
    <cellStyle name="RISKlightBoxed 10 4 3" xfId="19301" xr:uid="{00000000-0005-0000-0000-0000604B0000}"/>
    <cellStyle name="RISKlightBoxed 10 4 4" xfId="19302" xr:uid="{00000000-0005-0000-0000-0000614B0000}"/>
    <cellStyle name="RISKlightBoxed 10 5" xfId="19303" xr:uid="{00000000-0005-0000-0000-0000624B0000}"/>
    <cellStyle name="RISKlightBoxed 10 5 2" xfId="19304" xr:uid="{00000000-0005-0000-0000-0000634B0000}"/>
    <cellStyle name="RISKlightBoxed 10 5 3" xfId="19305" xr:uid="{00000000-0005-0000-0000-0000644B0000}"/>
    <cellStyle name="RISKlightBoxed 10 5 4" xfId="19306" xr:uid="{00000000-0005-0000-0000-0000654B0000}"/>
    <cellStyle name="RISKlightBoxed 10 6" xfId="19307" xr:uid="{00000000-0005-0000-0000-0000664B0000}"/>
    <cellStyle name="RISKlightBoxed 10 6 2" xfId="19308" xr:uid="{00000000-0005-0000-0000-0000674B0000}"/>
    <cellStyle name="RISKlightBoxed 10 6 3" xfId="19309" xr:uid="{00000000-0005-0000-0000-0000684B0000}"/>
    <cellStyle name="RISKlightBoxed 10 6 4" xfId="19310" xr:uid="{00000000-0005-0000-0000-0000694B0000}"/>
    <cellStyle name="RISKlightBoxed 10 7" xfId="19311" xr:uid="{00000000-0005-0000-0000-00006A4B0000}"/>
    <cellStyle name="RISKlightBoxed 10 7 2" xfId="19312" xr:uid="{00000000-0005-0000-0000-00006B4B0000}"/>
    <cellStyle name="RISKlightBoxed 10 7 3" xfId="19313" xr:uid="{00000000-0005-0000-0000-00006C4B0000}"/>
    <cellStyle name="RISKlightBoxed 10 7 4" xfId="19314" xr:uid="{00000000-0005-0000-0000-00006D4B0000}"/>
    <cellStyle name="RISKlightBoxed 10 8" xfId="19315" xr:uid="{00000000-0005-0000-0000-00006E4B0000}"/>
    <cellStyle name="RISKlightBoxed 10 8 2" xfId="19316" xr:uid="{00000000-0005-0000-0000-00006F4B0000}"/>
    <cellStyle name="RISKlightBoxed 10 8 3" xfId="19317" xr:uid="{00000000-0005-0000-0000-0000704B0000}"/>
    <cellStyle name="RISKlightBoxed 10 8 4" xfId="19318" xr:uid="{00000000-0005-0000-0000-0000714B0000}"/>
    <cellStyle name="RISKlightBoxed 10 9" xfId="19319" xr:uid="{00000000-0005-0000-0000-0000724B0000}"/>
    <cellStyle name="RISKlightBoxed 10 9 2" xfId="19320" xr:uid="{00000000-0005-0000-0000-0000734B0000}"/>
    <cellStyle name="RISKlightBoxed 10 9 3" xfId="19321" xr:uid="{00000000-0005-0000-0000-0000744B0000}"/>
    <cellStyle name="RISKlightBoxed 10 9 4" xfId="19322" xr:uid="{00000000-0005-0000-0000-0000754B0000}"/>
    <cellStyle name="RISKlightBoxed 11" xfId="19323" xr:uid="{00000000-0005-0000-0000-0000764B0000}"/>
    <cellStyle name="RISKlightBoxed 11 10" xfId="19324" xr:uid="{00000000-0005-0000-0000-0000774B0000}"/>
    <cellStyle name="RISKlightBoxed 11 11" xfId="19325" xr:uid="{00000000-0005-0000-0000-0000784B0000}"/>
    <cellStyle name="RISKlightBoxed 11 2" xfId="19326" xr:uid="{00000000-0005-0000-0000-0000794B0000}"/>
    <cellStyle name="RISKlightBoxed 11 2 2" xfId="19327" xr:uid="{00000000-0005-0000-0000-00007A4B0000}"/>
    <cellStyle name="RISKlightBoxed 11 2 3" xfId="19328" xr:uid="{00000000-0005-0000-0000-00007B4B0000}"/>
    <cellStyle name="RISKlightBoxed 11 2 4" xfId="19329" xr:uid="{00000000-0005-0000-0000-00007C4B0000}"/>
    <cellStyle name="RISKlightBoxed 11 3" xfId="19330" xr:uid="{00000000-0005-0000-0000-00007D4B0000}"/>
    <cellStyle name="RISKlightBoxed 11 3 2" xfId="19331" xr:uid="{00000000-0005-0000-0000-00007E4B0000}"/>
    <cellStyle name="RISKlightBoxed 11 3 3" xfId="19332" xr:uid="{00000000-0005-0000-0000-00007F4B0000}"/>
    <cellStyle name="RISKlightBoxed 11 3 4" xfId="19333" xr:uid="{00000000-0005-0000-0000-0000804B0000}"/>
    <cellStyle name="RISKlightBoxed 11 4" xfId="19334" xr:uid="{00000000-0005-0000-0000-0000814B0000}"/>
    <cellStyle name="RISKlightBoxed 11 4 2" xfId="19335" xr:uid="{00000000-0005-0000-0000-0000824B0000}"/>
    <cellStyle name="RISKlightBoxed 11 4 3" xfId="19336" xr:uid="{00000000-0005-0000-0000-0000834B0000}"/>
    <cellStyle name="RISKlightBoxed 11 4 4" xfId="19337" xr:uid="{00000000-0005-0000-0000-0000844B0000}"/>
    <cellStyle name="RISKlightBoxed 11 5" xfId="19338" xr:uid="{00000000-0005-0000-0000-0000854B0000}"/>
    <cellStyle name="RISKlightBoxed 11 5 2" xfId="19339" xr:uid="{00000000-0005-0000-0000-0000864B0000}"/>
    <cellStyle name="RISKlightBoxed 11 5 3" xfId="19340" xr:uid="{00000000-0005-0000-0000-0000874B0000}"/>
    <cellStyle name="RISKlightBoxed 11 5 4" xfId="19341" xr:uid="{00000000-0005-0000-0000-0000884B0000}"/>
    <cellStyle name="RISKlightBoxed 11 6" xfId="19342" xr:uid="{00000000-0005-0000-0000-0000894B0000}"/>
    <cellStyle name="RISKlightBoxed 11 6 2" xfId="19343" xr:uid="{00000000-0005-0000-0000-00008A4B0000}"/>
    <cellStyle name="RISKlightBoxed 11 6 3" xfId="19344" xr:uid="{00000000-0005-0000-0000-00008B4B0000}"/>
    <cellStyle name="RISKlightBoxed 11 6 4" xfId="19345" xr:uid="{00000000-0005-0000-0000-00008C4B0000}"/>
    <cellStyle name="RISKlightBoxed 11 7" xfId="19346" xr:uid="{00000000-0005-0000-0000-00008D4B0000}"/>
    <cellStyle name="RISKlightBoxed 11 7 2" xfId="19347" xr:uid="{00000000-0005-0000-0000-00008E4B0000}"/>
    <cellStyle name="RISKlightBoxed 11 7 3" xfId="19348" xr:uid="{00000000-0005-0000-0000-00008F4B0000}"/>
    <cellStyle name="RISKlightBoxed 11 7 4" xfId="19349" xr:uid="{00000000-0005-0000-0000-0000904B0000}"/>
    <cellStyle name="RISKlightBoxed 11 8" xfId="19350" xr:uid="{00000000-0005-0000-0000-0000914B0000}"/>
    <cellStyle name="RISKlightBoxed 11 8 2" xfId="19351" xr:uid="{00000000-0005-0000-0000-0000924B0000}"/>
    <cellStyle name="RISKlightBoxed 11 8 3" xfId="19352" xr:uid="{00000000-0005-0000-0000-0000934B0000}"/>
    <cellStyle name="RISKlightBoxed 11 8 4" xfId="19353" xr:uid="{00000000-0005-0000-0000-0000944B0000}"/>
    <cellStyle name="RISKlightBoxed 11 9" xfId="19354" xr:uid="{00000000-0005-0000-0000-0000954B0000}"/>
    <cellStyle name="RISKlightBoxed 11 9 2" xfId="19355" xr:uid="{00000000-0005-0000-0000-0000964B0000}"/>
    <cellStyle name="RISKlightBoxed 11 9 3" xfId="19356" xr:uid="{00000000-0005-0000-0000-0000974B0000}"/>
    <cellStyle name="RISKlightBoxed 11 9 4" xfId="19357" xr:uid="{00000000-0005-0000-0000-0000984B0000}"/>
    <cellStyle name="RISKlightBoxed 12" xfId="19358" xr:uid="{00000000-0005-0000-0000-0000994B0000}"/>
    <cellStyle name="RISKlightBoxed 12 2" xfId="19359" xr:uid="{00000000-0005-0000-0000-00009A4B0000}"/>
    <cellStyle name="RISKlightBoxed 12 3" xfId="19360" xr:uid="{00000000-0005-0000-0000-00009B4B0000}"/>
    <cellStyle name="RISKlightBoxed 12 4" xfId="19361" xr:uid="{00000000-0005-0000-0000-00009C4B0000}"/>
    <cellStyle name="RISKlightBoxed 13" xfId="19362" xr:uid="{00000000-0005-0000-0000-00009D4B0000}"/>
    <cellStyle name="RISKlightBoxed 13 2" xfId="19363" xr:uid="{00000000-0005-0000-0000-00009E4B0000}"/>
    <cellStyle name="RISKlightBoxed 13 3" xfId="19364" xr:uid="{00000000-0005-0000-0000-00009F4B0000}"/>
    <cellStyle name="RISKlightBoxed 13 4" xfId="19365" xr:uid="{00000000-0005-0000-0000-0000A04B0000}"/>
    <cellStyle name="RISKlightBoxed 14" xfId="19366" xr:uid="{00000000-0005-0000-0000-0000A14B0000}"/>
    <cellStyle name="RISKlightBoxed 14 2" xfId="19367" xr:uid="{00000000-0005-0000-0000-0000A24B0000}"/>
    <cellStyle name="RISKlightBoxed 14 3" xfId="19368" xr:uid="{00000000-0005-0000-0000-0000A34B0000}"/>
    <cellStyle name="RISKlightBoxed 14 4" xfId="19369" xr:uid="{00000000-0005-0000-0000-0000A44B0000}"/>
    <cellStyle name="RISKlightBoxed 15" xfId="19370" xr:uid="{00000000-0005-0000-0000-0000A54B0000}"/>
    <cellStyle name="RISKlightBoxed 15 2" xfId="19371" xr:uid="{00000000-0005-0000-0000-0000A64B0000}"/>
    <cellStyle name="RISKlightBoxed 15 3" xfId="19372" xr:uid="{00000000-0005-0000-0000-0000A74B0000}"/>
    <cellStyle name="RISKlightBoxed 15 4" xfId="19373" xr:uid="{00000000-0005-0000-0000-0000A84B0000}"/>
    <cellStyle name="RISKlightBoxed 16" xfId="19374" xr:uid="{00000000-0005-0000-0000-0000A94B0000}"/>
    <cellStyle name="RISKlightBoxed 16 2" xfId="19375" xr:uid="{00000000-0005-0000-0000-0000AA4B0000}"/>
    <cellStyle name="RISKlightBoxed 16 3" xfId="19376" xr:uid="{00000000-0005-0000-0000-0000AB4B0000}"/>
    <cellStyle name="RISKlightBoxed 16 4" xfId="19377" xr:uid="{00000000-0005-0000-0000-0000AC4B0000}"/>
    <cellStyle name="RISKlightBoxed 17" xfId="19378" xr:uid="{00000000-0005-0000-0000-0000AD4B0000}"/>
    <cellStyle name="RISKlightBoxed 17 2" xfId="19379" xr:uid="{00000000-0005-0000-0000-0000AE4B0000}"/>
    <cellStyle name="RISKlightBoxed 17 3" xfId="19380" xr:uid="{00000000-0005-0000-0000-0000AF4B0000}"/>
    <cellStyle name="RISKlightBoxed 17 4" xfId="19381" xr:uid="{00000000-0005-0000-0000-0000B04B0000}"/>
    <cellStyle name="RISKlightBoxed 18" xfId="19382" xr:uid="{00000000-0005-0000-0000-0000B14B0000}"/>
    <cellStyle name="RISKlightBoxed 18 2" xfId="19383" xr:uid="{00000000-0005-0000-0000-0000B24B0000}"/>
    <cellStyle name="RISKlightBoxed 18 3" xfId="19384" xr:uid="{00000000-0005-0000-0000-0000B34B0000}"/>
    <cellStyle name="RISKlightBoxed 18 4" xfId="19385" xr:uid="{00000000-0005-0000-0000-0000B44B0000}"/>
    <cellStyle name="RISKlightBoxed 19" xfId="19386" xr:uid="{00000000-0005-0000-0000-0000B54B0000}"/>
    <cellStyle name="RISKlightBoxed 2" xfId="19387" xr:uid="{00000000-0005-0000-0000-0000B64B0000}"/>
    <cellStyle name="RISKlightBoxed 2 10" xfId="19388" xr:uid="{00000000-0005-0000-0000-0000B74B0000}"/>
    <cellStyle name="RISKlightBoxed 2 10 2" xfId="19389" xr:uid="{00000000-0005-0000-0000-0000B84B0000}"/>
    <cellStyle name="RISKlightBoxed 2 10 3" xfId="19390" xr:uid="{00000000-0005-0000-0000-0000B94B0000}"/>
    <cellStyle name="RISKlightBoxed 2 10 4" xfId="19391" xr:uid="{00000000-0005-0000-0000-0000BA4B0000}"/>
    <cellStyle name="RISKlightBoxed 2 11" xfId="19392" xr:uid="{00000000-0005-0000-0000-0000BB4B0000}"/>
    <cellStyle name="RISKlightBoxed 2 11 2" xfId="19393" xr:uid="{00000000-0005-0000-0000-0000BC4B0000}"/>
    <cellStyle name="RISKlightBoxed 2 11 3" xfId="19394" xr:uid="{00000000-0005-0000-0000-0000BD4B0000}"/>
    <cellStyle name="RISKlightBoxed 2 11 4" xfId="19395" xr:uid="{00000000-0005-0000-0000-0000BE4B0000}"/>
    <cellStyle name="RISKlightBoxed 2 12" xfId="19396" xr:uid="{00000000-0005-0000-0000-0000BF4B0000}"/>
    <cellStyle name="RISKlightBoxed 2 12 2" xfId="19397" xr:uid="{00000000-0005-0000-0000-0000C04B0000}"/>
    <cellStyle name="RISKlightBoxed 2 12 3" xfId="19398" xr:uid="{00000000-0005-0000-0000-0000C14B0000}"/>
    <cellStyle name="RISKlightBoxed 2 12 4" xfId="19399" xr:uid="{00000000-0005-0000-0000-0000C24B0000}"/>
    <cellStyle name="RISKlightBoxed 2 13" xfId="19400" xr:uid="{00000000-0005-0000-0000-0000C34B0000}"/>
    <cellStyle name="RISKlightBoxed 2 14" xfId="19401" xr:uid="{00000000-0005-0000-0000-0000C44B0000}"/>
    <cellStyle name="RISKlightBoxed 2 15" xfId="19402" xr:uid="{00000000-0005-0000-0000-0000C54B0000}"/>
    <cellStyle name="RISKlightBoxed 2 2" xfId="19403" xr:uid="{00000000-0005-0000-0000-0000C64B0000}"/>
    <cellStyle name="RISKlightBoxed 2 2 10" xfId="19404" xr:uid="{00000000-0005-0000-0000-0000C74B0000}"/>
    <cellStyle name="RISKlightBoxed 2 2 10 2" xfId="19405" xr:uid="{00000000-0005-0000-0000-0000C84B0000}"/>
    <cellStyle name="RISKlightBoxed 2 2 10 3" xfId="19406" xr:uid="{00000000-0005-0000-0000-0000C94B0000}"/>
    <cellStyle name="RISKlightBoxed 2 2 10 4" xfId="19407" xr:uid="{00000000-0005-0000-0000-0000CA4B0000}"/>
    <cellStyle name="RISKlightBoxed 2 2 11" xfId="19408" xr:uid="{00000000-0005-0000-0000-0000CB4B0000}"/>
    <cellStyle name="RISKlightBoxed 2 2 11 2" xfId="19409" xr:uid="{00000000-0005-0000-0000-0000CC4B0000}"/>
    <cellStyle name="RISKlightBoxed 2 2 11 3" xfId="19410" xr:uid="{00000000-0005-0000-0000-0000CD4B0000}"/>
    <cellStyle name="RISKlightBoxed 2 2 11 4" xfId="19411" xr:uid="{00000000-0005-0000-0000-0000CE4B0000}"/>
    <cellStyle name="RISKlightBoxed 2 2 12" xfId="19412" xr:uid="{00000000-0005-0000-0000-0000CF4B0000}"/>
    <cellStyle name="RISKlightBoxed 2 2 13" xfId="19413" xr:uid="{00000000-0005-0000-0000-0000D04B0000}"/>
    <cellStyle name="RISKlightBoxed 2 2 14" xfId="19414" xr:uid="{00000000-0005-0000-0000-0000D14B0000}"/>
    <cellStyle name="RISKlightBoxed 2 2 2" xfId="19415" xr:uid="{00000000-0005-0000-0000-0000D24B0000}"/>
    <cellStyle name="RISKlightBoxed 2 2 2 10" xfId="19416" xr:uid="{00000000-0005-0000-0000-0000D34B0000}"/>
    <cellStyle name="RISKlightBoxed 2 2 2 11" xfId="19417" xr:uid="{00000000-0005-0000-0000-0000D44B0000}"/>
    <cellStyle name="RISKlightBoxed 2 2 2 12" xfId="19418" xr:uid="{00000000-0005-0000-0000-0000D54B0000}"/>
    <cellStyle name="RISKlightBoxed 2 2 2 2" xfId="19419" xr:uid="{00000000-0005-0000-0000-0000D64B0000}"/>
    <cellStyle name="RISKlightBoxed 2 2 2 2 10" xfId="19420" xr:uid="{00000000-0005-0000-0000-0000D74B0000}"/>
    <cellStyle name="RISKlightBoxed 2 2 2 2 11" xfId="19421" xr:uid="{00000000-0005-0000-0000-0000D84B0000}"/>
    <cellStyle name="RISKlightBoxed 2 2 2 2 2" xfId="19422" xr:uid="{00000000-0005-0000-0000-0000D94B0000}"/>
    <cellStyle name="RISKlightBoxed 2 2 2 2 2 2" xfId="19423" xr:uid="{00000000-0005-0000-0000-0000DA4B0000}"/>
    <cellStyle name="RISKlightBoxed 2 2 2 2 2 3" xfId="19424" xr:uid="{00000000-0005-0000-0000-0000DB4B0000}"/>
    <cellStyle name="RISKlightBoxed 2 2 2 2 2 4" xfId="19425" xr:uid="{00000000-0005-0000-0000-0000DC4B0000}"/>
    <cellStyle name="RISKlightBoxed 2 2 2 2 3" xfId="19426" xr:uid="{00000000-0005-0000-0000-0000DD4B0000}"/>
    <cellStyle name="RISKlightBoxed 2 2 2 2 3 2" xfId="19427" xr:uid="{00000000-0005-0000-0000-0000DE4B0000}"/>
    <cellStyle name="RISKlightBoxed 2 2 2 2 3 3" xfId="19428" xr:uid="{00000000-0005-0000-0000-0000DF4B0000}"/>
    <cellStyle name="RISKlightBoxed 2 2 2 2 3 4" xfId="19429" xr:uid="{00000000-0005-0000-0000-0000E04B0000}"/>
    <cellStyle name="RISKlightBoxed 2 2 2 2 4" xfId="19430" xr:uid="{00000000-0005-0000-0000-0000E14B0000}"/>
    <cellStyle name="RISKlightBoxed 2 2 2 2 4 2" xfId="19431" xr:uid="{00000000-0005-0000-0000-0000E24B0000}"/>
    <cellStyle name="RISKlightBoxed 2 2 2 2 4 3" xfId="19432" xr:uid="{00000000-0005-0000-0000-0000E34B0000}"/>
    <cellStyle name="RISKlightBoxed 2 2 2 2 4 4" xfId="19433" xr:uid="{00000000-0005-0000-0000-0000E44B0000}"/>
    <cellStyle name="RISKlightBoxed 2 2 2 2 5" xfId="19434" xr:uid="{00000000-0005-0000-0000-0000E54B0000}"/>
    <cellStyle name="RISKlightBoxed 2 2 2 2 5 2" xfId="19435" xr:uid="{00000000-0005-0000-0000-0000E64B0000}"/>
    <cellStyle name="RISKlightBoxed 2 2 2 2 5 3" xfId="19436" xr:uid="{00000000-0005-0000-0000-0000E74B0000}"/>
    <cellStyle name="RISKlightBoxed 2 2 2 2 5 4" xfId="19437" xr:uid="{00000000-0005-0000-0000-0000E84B0000}"/>
    <cellStyle name="RISKlightBoxed 2 2 2 2 6" xfId="19438" xr:uid="{00000000-0005-0000-0000-0000E94B0000}"/>
    <cellStyle name="RISKlightBoxed 2 2 2 2 6 2" xfId="19439" xr:uid="{00000000-0005-0000-0000-0000EA4B0000}"/>
    <cellStyle name="RISKlightBoxed 2 2 2 2 6 3" xfId="19440" xr:uid="{00000000-0005-0000-0000-0000EB4B0000}"/>
    <cellStyle name="RISKlightBoxed 2 2 2 2 6 4" xfId="19441" xr:uid="{00000000-0005-0000-0000-0000EC4B0000}"/>
    <cellStyle name="RISKlightBoxed 2 2 2 2 7" xfId="19442" xr:uid="{00000000-0005-0000-0000-0000ED4B0000}"/>
    <cellStyle name="RISKlightBoxed 2 2 2 2 7 2" xfId="19443" xr:uid="{00000000-0005-0000-0000-0000EE4B0000}"/>
    <cellStyle name="RISKlightBoxed 2 2 2 2 7 3" xfId="19444" xr:uid="{00000000-0005-0000-0000-0000EF4B0000}"/>
    <cellStyle name="RISKlightBoxed 2 2 2 2 7 4" xfId="19445" xr:uid="{00000000-0005-0000-0000-0000F04B0000}"/>
    <cellStyle name="RISKlightBoxed 2 2 2 2 8" xfId="19446" xr:uid="{00000000-0005-0000-0000-0000F14B0000}"/>
    <cellStyle name="RISKlightBoxed 2 2 2 2 8 2" xfId="19447" xr:uid="{00000000-0005-0000-0000-0000F24B0000}"/>
    <cellStyle name="RISKlightBoxed 2 2 2 2 8 3" xfId="19448" xr:uid="{00000000-0005-0000-0000-0000F34B0000}"/>
    <cellStyle name="RISKlightBoxed 2 2 2 2 8 4" xfId="19449" xr:uid="{00000000-0005-0000-0000-0000F44B0000}"/>
    <cellStyle name="RISKlightBoxed 2 2 2 2 9" xfId="19450" xr:uid="{00000000-0005-0000-0000-0000F54B0000}"/>
    <cellStyle name="RISKlightBoxed 2 2 2 2 9 2" xfId="19451" xr:uid="{00000000-0005-0000-0000-0000F64B0000}"/>
    <cellStyle name="RISKlightBoxed 2 2 2 2 9 3" xfId="19452" xr:uid="{00000000-0005-0000-0000-0000F74B0000}"/>
    <cellStyle name="RISKlightBoxed 2 2 2 2 9 4" xfId="19453" xr:uid="{00000000-0005-0000-0000-0000F84B0000}"/>
    <cellStyle name="RISKlightBoxed 2 2 2 3" xfId="19454" xr:uid="{00000000-0005-0000-0000-0000F94B0000}"/>
    <cellStyle name="RISKlightBoxed 2 2 2 3 2" xfId="19455" xr:uid="{00000000-0005-0000-0000-0000FA4B0000}"/>
    <cellStyle name="RISKlightBoxed 2 2 2 3 3" xfId="19456" xr:uid="{00000000-0005-0000-0000-0000FB4B0000}"/>
    <cellStyle name="RISKlightBoxed 2 2 2 3 4" xfId="19457" xr:uid="{00000000-0005-0000-0000-0000FC4B0000}"/>
    <cellStyle name="RISKlightBoxed 2 2 2 4" xfId="19458" xr:uid="{00000000-0005-0000-0000-0000FD4B0000}"/>
    <cellStyle name="RISKlightBoxed 2 2 2 4 2" xfId="19459" xr:uid="{00000000-0005-0000-0000-0000FE4B0000}"/>
    <cellStyle name="RISKlightBoxed 2 2 2 4 3" xfId="19460" xr:uid="{00000000-0005-0000-0000-0000FF4B0000}"/>
    <cellStyle name="RISKlightBoxed 2 2 2 4 4" xfId="19461" xr:uid="{00000000-0005-0000-0000-0000004C0000}"/>
    <cellStyle name="RISKlightBoxed 2 2 2 5" xfId="19462" xr:uid="{00000000-0005-0000-0000-0000014C0000}"/>
    <cellStyle name="RISKlightBoxed 2 2 2 5 2" xfId="19463" xr:uid="{00000000-0005-0000-0000-0000024C0000}"/>
    <cellStyle name="RISKlightBoxed 2 2 2 5 3" xfId="19464" xr:uid="{00000000-0005-0000-0000-0000034C0000}"/>
    <cellStyle name="RISKlightBoxed 2 2 2 5 4" xfId="19465" xr:uid="{00000000-0005-0000-0000-0000044C0000}"/>
    <cellStyle name="RISKlightBoxed 2 2 2 6" xfId="19466" xr:uid="{00000000-0005-0000-0000-0000054C0000}"/>
    <cellStyle name="RISKlightBoxed 2 2 2 6 2" xfId="19467" xr:uid="{00000000-0005-0000-0000-0000064C0000}"/>
    <cellStyle name="RISKlightBoxed 2 2 2 6 3" xfId="19468" xr:uid="{00000000-0005-0000-0000-0000074C0000}"/>
    <cellStyle name="RISKlightBoxed 2 2 2 6 4" xfId="19469" xr:uid="{00000000-0005-0000-0000-0000084C0000}"/>
    <cellStyle name="RISKlightBoxed 2 2 2 7" xfId="19470" xr:uid="{00000000-0005-0000-0000-0000094C0000}"/>
    <cellStyle name="RISKlightBoxed 2 2 2 7 2" xfId="19471" xr:uid="{00000000-0005-0000-0000-00000A4C0000}"/>
    <cellStyle name="RISKlightBoxed 2 2 2 7 3" xfId="19472" xr:uid="{00000000-0005-0000-0000-00000B4C0000}"/>
    <cellStyle name="RISKlightBoxed 2 2 2 7 4" xfId="19473" xr:uid="{00000000-0005-0000-0000-00000C4C0000}"/>
    <cellStyle name="RISKlightBoxed 2 2 2 8" xfId="19474" xr:uid="{00000000-0005-0000-0000-00000D4C0000}"/>
    <cellStyle name="RISKlightBoxed 2 2 2 8 2" xfId="19475" xr:uid="{00000000-0005-0000-0000-00000E4C0000}"/>
    <cellStyle name="RISKlightBoxed 2 2 2 8 3" xfId="19476" xr:uid="{00000000-0005-0000-0000-00000F4C0000}"/>
    <cellStyle name="RISKlightBoxed 2 2 2 8 4" xfId="19477" xr:uid="{00000000-0005-0000-0000-0000104C0000}"/>
    <cellStyle name="RISKlightBoxed 2 2 2 9" xfId="19478" xr:uid="{00000000-0005-0000-0000-0000114C0000}"/>
    <cellStyle name="RISKlightBoxed 2 2 2 9 2" xfId="19479" xr:uid="{00000000-0005-0000-0000-0000124C0000}"/>
    <cellStyle name="RISKlightBoxed 2 2 2 9 3" xfId="19480" xr:uid="{00000000-0005-0000-0000-0000134C0000}"/>
    <cellStyle name="RISKlightBoxed 2 2 2 9 4" xfId="19481" xr:uid="{00000000-0005-0000-0000-0000144C0000}"/>
    <cellStyle name="RISKlightBoxed 2 2 3" xfId="19482" xr:uid="{00000000-0005-0000-0000-0000154C0000}"/>
    <cellStyle name="RISKlightBoxed 2 2 3 10" xfId="19483" xr:uid="{00000000-0005-0000-0000-0000164C0000}"/>
    <cellStyle name="RISKlightBoxed 2 2 3 11" xfId="19484" xr:uid="{00000000-0005-0000-0000-0000174C0000}"/>
    <cellStyle name="RISKlightBoxed 2 2 3 12" xfId="19485" xr:uid="{00000000-0005-0000-0000-0000184C0000}"/>
    <cellStyle name="RISKlightBoxed 2 2 3 2" xfId="19486" xr:uid="{00000000-0005-0000-0000-0000194C0000}"/>
    <cellStyle name="RISKlightBoxed 2 2 3 2 10" xfId="19487" xr:uid="{00000000-0005-0000-0000-00001A4C0000}"/>
    <cellStyle name="RISKlightBoxed 2 2 3 2 11" xfId="19488" xr:uid="{00000000-0005-0000-0000-00001B4C0000}"/>
    <cellStyle name="RISKlightBoxed 2 2 3 2 2" xfId="19489" xr:uid="{00000000-0005-0000-0000-00001C4C0000}"/>
    <cellStyle name="RISKlightBoxed 2 2 3 2 2 2" xfId="19490" xr:uid="{00000000-0005-0000-0000-00001D4C0000}"/>
    <cellStyle name="RISKlightBoxed 2 2 3 2 2 3" xfId="19491" xr:uid="{00000000-0005-0000-0000-00001E4C0000}"/>
    <cellStyle name="RISKlightBoxed 2 2 3 2 2 4" xfId="19492" xr:uid="{00000000-0005-0000-0000-00001F4C0000}"/>
    <cellStyle name="RISKlightBoxed 2 2 3 2 3" xfId="19493" xr:uid="{00000000-0005-0000-0000-0000204C0000}"/>
    <cellStyle name="RISKlightBoxed 2 2 3 2 3 2" xfId="19494" xr:uid="{00000000-0005-0000-0000-0000214C0000}"/>
    <cellStyle name="RISKlightBoxed 2 2 3 2 3 3" xfId="19495" xr:uid="{00000000-0005-0000-0000-0000224C0000}"/>
    <cellStyle name="RISKlightBoxed 2 2 3 2 3 4" xfId="19496" xr:uid="{00000000-0005-0000-0000-0000234C0000}"/>
    <cellStyle name="RISKlightBoxed 2 2 3 2 4" xfId="19497" xr:uid="{00000000-0005-0000-0000-0000244C0000}"/>
    <cellStyle name="RISKlightBoxed 2 2 3 2 4 2" xfId="19498" xr:uid="{00000000-0005-0000-0000-0000254C0000}"/>
    <cellStyle name="RISKlightBoxed 2 2 3 2 4 3" xfId="19499" xr:uid="{00000000-0005-0000-0000-0000264C0000}"/>
    <cellStyle name="RISKlightBoxed 2 2 3 2 4 4" xfId="19500" xr:uid="{00000000-0005-0000-0000-0000274C0000}"/>
    <cellStyle name="RISKlightBoxed 2 2 3 2 5" xfId="19501" xr:uid="{00000000-0005-0000-0000-0000284C0000}"/>
    <cellStyle name="RISKlightBoxed 2 2 3 2 5 2" xfId="19502" xr:uid="{00000000-0005-0000-0000-0000294C0000}"/>
    <cellStyle name="RISKlightBoxed 2 2 3 2 5 3" xfId="19503" xr:uid="{00000000-0005-0000-0000-00002A4C0000}"/>
    <cellStyle name="RISKlightBoxed 2 2 3 2 5 4" xfId="19504" xr:uid="{00000000-0005-0000-0000-00002B4C0000}"/>
    <cellStyle name="RISKlightBoxed 2 2 3 2 6" xfId="19505" xr:uid="{00000000-0005-0000-0000-00002C4C0000}"/>
    <cellStyle name="RISKlightBoxed 2 2 3 2 6 2" xfId="19506" xr:uid="{00000000-0005-0000-0000-00002D4C0000}"/>
    <cellStyle name="RISKlightBoxed 2 2 3 2 6 3" xfId="19507" xr:uid="{00000000-0005-0000-0000-00002E4C0000}"/>
    <cellStyle name="RISKlightBoxed 2 2 3 2 6 4" xfId="19508" xr:uid="{00000000-0005-0000-0000-00002F4C0000}"/>
    <cellStyle name="RISKlightBoxed 2 2 3 2 7" xfId="19509" xr:uid="{00000000-0005-0000-0000-0000304C0000}"/>
    <cellStyle name="RISKlightBoxed 2 2 3 2 7 2" xfId="19510" xr:uid="{00000000-0005-0000-0000-0000314C0000}"/>
    <cellStyle name="RISKlightBoxed 2 2 3 2 7 3" xfId="19511" xr:uid="{00000000-0005-0000-0000-0000324C0000}"/>
    <cellStyle name="RISKlightBoxed 2 2 3 2 7 4" xfId="19512" xr:uid="{00000000-0005-0000-0000-0000334C0000}"/>
    <cellStyle name="RISKlightBoxed 2 2 3 2 8" xfId="19513" xr:uid="{00000000-0005-0000-0000-0000344C0000}"/>
    <cellStyle name="RISKlightBoxed 2 2 3 2 8 2" xfId="19514" xr:uid="{00000000-0005-0000-0000-0000354C0000}"/>
    <cellStyle name="RISKlightBoxed 2 2 3 2 8 3" xfId="19515" xr:uid="{00000000-0005-0000-0000-0000364C0000}"/>
    <cellStyle name="RISKlightBoxed 2 2 3 2 8 4" xfId="19516" xr:uid="{00000000-0005-0000-0000-0000374C0000}"/>
    <cellStyle name="RISKlightBoxed 2 2 3 2 9" xfId="19517" xr:uid="{00000000-0005-0000-0000-0000384C0000}"/>
    <cellStyle name="RISKlightBoxed 2 2 3 2 9 2" xfId="19518" xr:uid="{00000000-0005-0000-0000-0000394C0000}"/>
    <cellStyle name="RISKlightBoxed 2 2 3 2 9 3" xfId="19519" xr:uid="{00000000-0005-0000-0000-00003A4C0000}"/>
    <cellStyle name="RISKlightBoxed 2 2 3 2 9 4" xfId="19520" xr:uid="{00000000-0005-0000-0000-00003B4C0000}"/>
    <cellStyle name="RISKlightBoxed 2 2 3 3" xfId="19521" xr:uid="{00000000-0005-0000-0000-00003C4C0000}"/>
    <cellStyle name="RISKlightBoxed 2 2 3 3 2" xfId="19522" xr:uid="{00000000-0005-0000-0000-00003D4C0000}"/>
    <cellStyle name="RISKlightBoxed 2 2 3 3 3" xfId="19523" xr:uid="{00000000-0005-0000-0000-00003E4C0000}"/>
    <cellStyle name="RISKlightBoxed 2 2 3 3 4" xfId="19524" xr:uid="{00000000-0005-0000-0000-00003F4C0000}"/>
    <cellStyle name="RISKlightBoxed 2 2 3 4" xfId="19525" xr:uid="{00000000-0005-0000-0000-0000404C0000}"/>
    <cellStyle name="RISKlightBoxed 2 2 3 4 2" xfId="19526" xr:uid="{00000000-0005-0000-0000-0000414C0000}"/>
    <cellStyle name="RISKlightBoxed 2 2 3 4 3" xfId="19527" xr:uid="{00000000-0005-0000-0000-0000424C0000}"/>
    <cellStyle name="RISKlightBoxed 2 2 3 4 4" xfId="19528" xr:uid="{00000000-0005-0000-0000-0000434C0000}"/>
    <cellStyle name="RISKlightBoxed 2 2 3 5" xfId="19529" xr:uid="{00000000-0005-0000-0000-0000444C0000}"/>
    <cellStyle name="RISKlightBoxed 2 2 3 5 2" xfId="19530" xr:uid="{00000000-0005-0000-0000-0000454C0000}"/>
    <cellStyle name="RISKlightBoxed 2 2 3 5 3" xfId="19531" xr:uid="{00000000-0005-0000-0000-0000464C0000}"/>
    <cellStyle name="RISKlightBoxed 2 2 3 5 4" xfId="19532" xr:uid="{00000000-0005-0000-0000-0000474C0000}"/>
    <cellStyle name="RISKlightBoxed 2 2 3 6" xfId="19533" xr:uid="{00000000-0005-0000-0000-0000484C0000}"/>
    <cellStyle name="RISKlightBoxed 2 2 3 6 2" xfId="19534" xr:uid="{00000000-0005-0000-0000-0000494C0000}"/>
    <cellStyle name="RISKlightBoxed 2 2 3 6 3" xfId="19535" xr:uid="{00000000-0005-0000-0000-00004A4C0000}"/>
    <cellStyle name="RISKlightBoxed 2 2 3 6 4" xfId="19536" xr:uid="{00000000-0005-0000-0000-00004B4C0000}"/>
    <cellStyle name="RISKlightBoxed 2 2 3 7" xfId="19537" xr:uid="{00000000-0005-0000-0000-00004C4C0000}"/>
    <cellStyle name="RISKlightBoxed 2 2 3 7 2" xfId="19538" xr:uid="{00000000-0005-0000-0000-00004D4C0000}"/>
    <cellStyle name="RISKlightBoxed 2 2 3 7 3" xfId="19539" xr:uid="{00000000-0005-0000-0000-00004E4C0000}"/>
    <cellStyle name="RISKlightBoxed 2 2 3 7 4" xfId="19540" xr:uid="{00000000-0005-0000-0000-00004F4C0000}"/>
    <cellStyle name="RISKlightBoxed 2 2 3 8" xfId="19541" xr:uid="{00000000-0005-0000-0000-0000504C0000}"/>
    <cellStyle name="RISKlightBoxed 2 2 3 8 2" xfId="19542" xr:uid="{00000000-0005-0000-0000-0000514C0000}"/>
    <cellStyle name="RISKlightBoxed 2 2 3 8 3" xfId="19543" xr:uid="{00000000-0005-0000-0000-0000524C0000}"/>
    <cellStyle name="RISKlightBoxed 2 2 3 8 4" xfId="19544" xr:uid="{00000000-0005-0000-0000-0000534C0000}"/>
    <cellStyle name="RISKlightBoxed 2 2 3 9" xfId="19545" xr:uid="{00000000-0005-0000-0000-0000544C0000}"/>
    <cellStyle name="RISKlightBoxed 2 2 3 9 2" xfId="19546" xr:uid="{00000000-0005-0000-0000-0000554C0000}"/>
    <cellStyle name="RISKlightBoxed 2 2 3 9 3" xfId="19547" xr:uid="{00000000-0005-0000-0000-0000564C0000}"/>
    <cellStyle name="RISKlightBoxed 2 2 3 9 4" xfId="19548" xr:uid="{00000000-0005-0000-0000-0000574C0000}"/>
    <cellStyle name="RISKlightBoxed 2 2 4" xfId="19549" xr:uid="{00000000-0005-0000-0000-0000584C0000}"/>
    <cellStyle name="RISKlightBoxed 2 2 4 10" xfId="19550" xr:uid="{00000000-0005-0000-0000-0000594C0000}"/>
    <cellStyle name="RISKlightBoxed 2 2 4 11" xfId="19551" xr:uid="{00000000-0005-0000-0000-00005A4C0000}"/>
    <cellStyle name="RISKlightBoxed 2 2 4 2" xfId="19552" xr:uid="{00000000-0005-0000-0000-00005B4C0000}"/>
    <cellStyle name="RISKlightBoxed 2 2 4 2 2" xfId="19553" xr:uid="{00000000-0005-0000-0000-00005C4C0000}"/>
    <cellStyle name="RISKlightBoxed 2 2 4 2 3" xfId="19554" xr:uid="{00000000-0005-0000-0000-00005D4C0000}"/>
    <cellStyle name="RISKlightBoxed 2 2 4 2 4" xfId="19555" xr:uid="{00000000-0005-0000-0000-00005E4C0000}"/>
    <cellStyle name="RISKlightBoxed 2 2 4 3" xfId="19556" xr:uid="{00000000-0005-0000-0000-00005F4C0000}"/>
    <cellStyle name="RISKlightBoxed 2 2 4 3 2" xfId="19557" xr:uid="{00000000-0005-0000-0000-0000604C0000}"/>
    <cellStyle name="RISKlightBoxed 2 2 4 3 3" xfId="19558" xr:uid="{00000000-0005-0000-0000-0000614C0000}"/>
    <cellStyle name="RISKlightBoxed 2 2 4 3 4" xfId="19559" xr:uid="{00000000-0005-0000-0000-0000624C0000}"/>
    <cellStyle name="RISKlightBoxed 2 2 4 4" xfId="19560" xr:uid="{00000000-0005-0000-0000-0000634C0000}"/>
    <cellStyle name="RISKlightBoxed 2 2 4 4 2" xfId="19561" xr:uid="{00000000-0005-0000-0000-0000644C0000}"/>
    <cellStyle name="RISKlightBoxed 2 2 4 4 3" xfId="19562" xr:uid="{00000000-0005-0000-0000-0000654C0000}"/>
    <cellStyle name="RISKlightBoxed 2 2 4 4 4" xfId="19563" xr:uid="{00000000-0005-0000-0000-0000664C0000}"/>
    <cellStyle name="RISKlightBoxed 2 2 4 5" xfId="19564" xr:uid="{00000000-0005-0000-0000-0000674C0000}"/>
    <cellStyle name="RISKlightBoxed 2 2 4 5 2" xfId="19565" xr:uid="{00000000-0005-0000-0000-0000684C0000}"/>
    <cellStyle name="RISKlightBoxed 2 2 4 5 3" xfId="19566" xr:uid="{00000000-0005-0000-0000-0000694C0000}"/>
    <cellStyle name="RISKlightBoxed 2 2 4 5 4" xfId="19567" xr:uid="{00000000-0005-0000-0000-00006A4C0000}"/>
    <cellStyle name="RISKlightBoxed 2 2 4 6" xfId="19568" xr:uid="{00000000-0005-0000-0000-00006B4C0000}"/>
    <cellStyle name="RISKlightBoxed 2 2 4 6 2" xfId="19569" xr:uid="{00000000-0005-0000-0000-00006C4C0000}"/>
    <cellStyle name="RISKlightBoxed 2 2 4 6 3" xfId="19570" xr:uid="{00000000-0005-0000-0000-00006D4C0000}"/>
    <cellStyle name="RISKlightBoxed 2 2 4 6 4" xfId="19571" xr:uid="{00000000-0005-0000-0000-00006E4C0000}"/>
    <cellStyle name="RISKlightBoxed 2 2 4 7" xfId="19572" xr:uid="{00000000-0005-0000-0000-00006F4C0000}"/>
    <cellStyle name="RISKlightBoxed 2 2 4 7 2" xfId="19573" xr:uid="{00000000-0005-0000-0000-0000704C0000}"/>
    <cellStyle name="RISKlightBoxed 2 2 4 7 3" xfId="19574" xr:uid="{00000000-0005-0000-0000-0000714C0000}"/>
    <cellStyle name="RISKlightBoxed 2 2 4 7 4" xfId="19575" xr:uid="{00000000-0005-0000-0000-0000724C0000}"/>
    <cellStyle name="RISKlightBoxed 2 2 4 8" xfId="19576" xr:uid="{00000000-0005-0000-0000-0000734C0000}"/>
    <cellStyle name="RISKlightBoxed 2 2 4 8 2" xfId="19577" xr:uid="{00000000-0005-0000-0000-0000744C0000}"/>
    <cellStyle name="RISKlightBoxed 2 2 4 8 3" xfId="19578" xr:uid="{00000000-0005-0000-0000-0000754C0000}"/>
    <cellStyle name="RISKlightBoxed 2 2 4 8 4" xfId="19579" xr:uid="{00000000-0005-0000-0000-0000764C0000}"/>
    <cellStyle name="RISKlightBoxed 2 2 4 9" xfId="19580" xr:uid="{00000000-0005-0000-0000-0000774C0000}"/>
    <cellStyle name="RISKlightBoxed 2 2 4 9 2" xfId="19581" xr:uid="{00000000-0005-0000-0000-0000784C0000}"/>
    <cellStyle name="RISKlightBoxed 2 2 4 9 3" xfId="19582" xr:uid="{00000000-0005-0000-0000-0000794C0000}"/>
    <cellStyle name="RISKlightBoxed 2 2 4 9 4" xfId="19583" xr:uid="{00000000-0005-0000-0000-00007A4C0000}"/>
    <cellStyle name="RISKlightBoxed 2 2 5" xfId="19584" xr:uid="{00000000-0005-0000-0000-00007B4C0000}"/>
    <cellStyle name="RISKlightBoxed 2 2 5 2" xfId="19585" xr:uid="{00000000-0005-0000-0000-00007C4C0000}"/>
    <cellStyle name="RISKlightBoxed 2 2 5 3" xfId="19586" xr:uid="{00000000-0005-0000-0000-00007D4C0000}"/>
    <cellStyle name="RISKlightBoxed 2 2 5 4" xfId="19587" xr:uid="{00000000-0005-0000-0000-00007E4C0000}"/>
    <cellStyle name="RISKlightBoxed 2 2 6" xfId="19588" xr:uid="{00000000-0005-0000-0000-00007F4C0000}"/>
    <cellStyle name="RISKlightBoxed 2 2 6 2" xfId="19589" xr:uid="{00000000-0005-0000-0000-0000804C0000}"/>
    <cellStyle name="RISKlightBoxed 2 2 6 3" xfId="19590" xr:uid="{00000000-0005-0000-0000-0000814C0000}"/>
    <cellStyle name="RISKlightBoxed 2 2 6 4" xfId="19591" xr:uid="{00000000-0005-0000-0000-0000824C0000}"/>
    <cellStyle name="RISKlightBoxed 2 2 7" xfId="19592" xr:uid="{00000000-0005-0000-0000-0000834C0000}"/>
    <cellStyle name="RISKlightBoxed 2 2 7 2" xfId="19593" xr:uid="{00000000-0005-0000-0000-0000844C0000}"/>
    <cellStyle name="RISKlightBoxed 2 2 7 3" xfId="19594" xr:uid="{00000000-0005-0000-0000-0000854C0000}"/>
    <cellStyle name="RISKlightBoxed 2 2 7 4" xfId="19595" xr:uid="{00000000-0005-0000-0000-0000864C0000}"/>
    <cellStyle name="RISKlightBoxed 2 2 8" xfId="19596" xr:uid="{00000000-0005-0000-0000-0000874C0000}"/>
    <cellStyle name="RISKlightBoxed 2 2 8 2" xfId="19597" xr:uid="{00000000-0005-0000-0000-0000884C0000}"/>
    <cellStyle name="RISKlightBoxed 2 2 8 3" xfId="19598" xr:uid="{00000000-0005-0000-0000-0000894C0000}"/>
    <cellStyle name="RISKlightBoxed 2 2 8 4" xfId="19599" xr:uid="{00000000-0005-0000-0000-00008A4C0000}"/>
    <cellStyle name="RISKlightBoxed 2 2 9" xfId="19600" xr:uid="{00000000-0005-0000-0000-00008B4C0000}"/>
    <cellStyle name="RISKlightBoxed 2 2 9 2" xfId="19601" xr:uid="{00000000-0005-0000-0000-00008C4C0000}"/>
    <cellStyle name="RISKlightBoxed 2 2 9 3" xfId="19602" xr:uid="{00000000-0005-0000-0000-00008D4C0000}"/>
    <cellStyle name="RISKlightBoxed 2 2 9 4" xfId="19603" xr:uid="{00000000-0005-0000-0000-00008E4C0000}"/>
    <cellStyle name="RISKlightBoxed 2 3" xfId="19604" xr:uid="{00000000-0005-0000-0000-00008F4C0000}"/>
    <cellStyle name="RISKlightBoxed 2 3 10" xfId="19605" xr:uid="{00000000-0005-0000-0000-0000904C0000}"/>
    <cellStyle name="RISKlightBoxed 2 3 11" xfId="19606" xr:uid="{00000000-0005-0000-0000-0000914C0000}"/>
    <cellStyle name="RISKlightBoxed 2 3 12" xfId="19607" xr:uid="{00000000-0005-0000-0000-0000924C0000}"/>
    <cellStyle name="RISKlightBoxed 2 3 2" xfId="19608" xr:uid="{00000000-0005-0000-0000-0000934C0000}"/>
    <cellStyle name="RISKlightBoxed 2 3 2 10" xfId="19609" xr:uid="{00000000-0005-0000-0000-0000944C0000}"/>
    <cellStyle name="RISKlightBoxed 2 3 2 11" xfId="19610" xr:uid="{00000000-0005-0000-0000-0000954C0000}"/>
    <cellStyle name="RISKlightBoxed 2 3 2 2" xfId="19611" xr:uid="{00000000-0005-0000-0000-0000964C0000}"/>
    <cellStyle name="RISKlightBoxed 2 3 2 2 2" xfId="19612" xr:uid="{00000000-0005-0000-0000-0000974C0000}"/>
    <cellStyle name="RISKlightBoxed 2 3 2 2 3" xfId="19613" xr:uid="{00000000-0005-0000-0000-0000984C0000}"/>
    <cellStyle name="RISKlightBoxed 2 3 2 2 4" xfId="19614" xr:uid="{00000000-0005-0000-0000-0000994C0000}"/>
    <cellStyle name="RISKlightBoxed 2 3 2 3" xfId="19615" xr:uid="{00000000-0005-0000-0000-00009A4C0000}"/>
    <cellStyle name="RISKlightBoxed 2 3 2 3 2" xfId="19616" xr:uid="{00000000-0005-0000-0000-00009B4C0000}"/>
    <cellStyle name="RISKlightBoxed 2 3 2 3 3" xfId="19617" xr:uid="{00000000-0005-0000-0000-00009C4C0000}"/>
    <cellStyle name="RISKlightBoxed 2 3 2 3 4" xfId="19618" xr:uid="{00000000-0005-0000-0000-00009D4C0000}"/>
    <cellStyle name="RISKlightBoxed 2 3 2 4" xfId="19619" xr:uid="{00000000-0005-0000-0000-00009E4C0000}"/>
    <cellStyle name="RISKlightBoxed 2 3 2 4 2" xfId="19620" xr:uid="{00000000-0005-0000-0000-00009F4C0000}"/>
    <cellStyle name="RISKlightBoxed 2 3 2 4 3" xfId="19621" xr:uid="{00000000-0005-0000-0000-0000A04C0000}"/>
    <cellStyle name="RISKlightBoxed 2 3 2 4 4" xfId="19622" xr:uid="{00000000-0005-0000-0000-0000A14C0000}"/>
    <cellStyle name="RISKlightBoxed 2 3 2 5" xfId="19623" xr:uid="{00000000-0005-0000-0000-0000A24C0000}"/>
    <cellStyle name="RISKlightBoxed 2 3 2 5 2" xfId="19624" xr:uid="{00000000-0005-0000-0000-0000A34C0000}"/>
    <cellStyle name="RISKlightBoxed 2 3 2 5 3" xfId="19625" xr:uid="{00000000-0005-0000-0000-0000A44C0000}"/>
    <cellStyle name="RISKlightBoxed 2 3 2 5 4" xfId="19626" xr:uid="{00000000-0005-0000-0000-0000A54C0000}"/>
    <cellStyle name="RISKlightBoxed 2 3 2 6" xfId="19627" xr:uid="{00000000-0005-0000-0000-0000A64C0000}"/>
    <cellStyle name="RISKlightBoxed 2 3 2 6 2" xfId="19628" xr:uid="{00000000-0005-0000-0000-0000A74C0000}"/>
    <cellStyle name="RISKlightBoxed 2 3 2 6 3" xfId="19629" xr:uid="{00000000-0005-0000-0000-0000A84C0000}"/>
    <cellStyle name="RISKlightBoxed 2 3 2 6 4" xfId="19630" xr:uid="{00000000-0005-0000-0000-0000A94C0000}"/>
    <cellStyle name="RISKlightBoxed 2 3 2 7" xfId="19631" xr:uid="{00000000-0005-0000-0000-0000AA4C0000}"/>
    <cellStyle name="RISKlightBoxed 2 3 2 7 2" xfId="19632" xr:uid="{00000000-0005-0000-0000-0000AB4C0000}"/>
    <cellStyle name="RISKlightBoxed 2 3 2 7 3" xfId="19633" xr:uid="{00000000-0005-0000-0000-0000AC4C0000}"/>
    <cellStyle name="RISKlightBoxed 2 3 2 7 4" xfId="19634" xr:uid="{00000000-0005-0000-0000-0000AD4C0000}"/>
    <cellStyle name="RISKlightBoxed 2 3 2 8" xfId="19635" xr:uid="{00000000-0005-0000-0000-0000AE4C0000}"/>
    <cellStyle name="RISKlightBoxed 2 3 2 8 2" xfId="19636" xr:uid="{00000000-0005-0000-0000-0000AF4C0000}"/>
    <cellStyle name="RISKlightBoxed 2 3 2 8 3" xfId="19637" xr:uid="{00000000-0005-0000-0000-0000B04C0000}"/>
    <cellStyle name="RISKlightBoxed 2 3 2 8 4" xfId="19638" xr:uid="{00000000-0005-0000-0000-0000B14C0000}"/>
    <cellStyle name="RISKlightBoxed 2 3 2 9" xfId="19639" xr:uid="{00000000-0005-0000-0000-0000B24C0000}"/>
    <cellStyle name="RISKlightBoxed 2 3 2 9 2" xfId="19640" xr:uid="{00000000-0005-0000-0000-0000B34C0000}"/>
    <cellStyle name="RISKlightBoxed 2 3 2 9 3" xfId="19641" xr:uid="{00000000-0005-0000-0000-0000B44C0000}"/>
    <cellStyle name="RISKlightBoxed 2 3 2 9 4" xfId="19642" xr:uid="{00000000-0005-0000-0000-0000B54C0000}"/>
    <cellStyle name="RISKlightBoxed 2 3 3" xfId="19643" xr:uid="{00000000-0005-0000-0000-0000B64C0000}"/>
    <cellStyle name="RISKlightBoxed 2 3 3 2" xfId="19644" xr:uid="{00000000-0005-0000-0000-0000B74C0000}"/>
    <cellStyle name="RISKlightBoxed 2 3 3 3" xfId="19645" xr:uid="{00000000-0005-0000-0000-0000B84C0000}"/>
    <cellStyle name="RISKlightBoxed 2 3 3 4" xfId="19646" xr:uid="{00000000-0005-0000-0000-0000B94C0000}"/>
    <cellStyle name="RISKlightBoxed 2 3 4" xfId="19647" xr:uid="{00000000-0005-0000-0000-0000BA4C0000}"/>
    <cellStyle name="RISKlightBoxed 2 3 4 2" xfId="19648" xr:uid="{00000000-0005-0000-0000-0000BB4C0000}"/>
    <cellStyle name="RISKlightBoxed 2 3 4 3" xfId="19649" xr:uid="{00000000-0005-0000-0000-0000BC4C0000}"/>
    <cellStyle name="RISKlightBoxed 2 3 4 4" xfId="19650" xr:uid="{00000000-0005-0000-0000-0000BD4C0000}"/>
    <cellStyle name="RISKlightBoxed 2 3 5" xfId="19651" xr:uid="{00000000-0005-0000-0000-0000BE4C0000}"/>
    <cellStyle name="RISKlightBoxed 2 3 5 2" xfId="19652" xr:uid="{00000000-0005-0000-0000-0000BF4C0000}"/>
    <cellStyle name="RISKlightBoxed 2 3 5 3" xfId="19653" xr:uid="{00000000-0005-0000-0000-0000C04C0000}"/>
    <cellStyle name="RISKlightBoxed 2 3 5 4" xfId="19654" xr:uid="{00000000-0005-0000-0000-0000C14C0000}"/>
    <cellStyle name="RISKlightBoxed 2 3 6" xfId="19655" xr:uid="{00000000-0005-0000-0000-0000C24C0000}"/>
    <cellStyle name="RISKlightBoxed 2 3 6 2" xfId="19656" xr:uid="{00000000-0005-0000-0000-0000C34C0000}"/>
    <cellStyle name="RISKlightBoxed 2 3 6 3" xfId="19657" xr:uid="{00000000-0005-0000-0000-0000C44C0000}"/>
    <cellStyle name="RISKlightBoxed 2 3 6 4" xfId="19658" xr:uid="{00000000-0005-0000-0000-0000C54C0000}"/>
    <cellStyle name="RISKlightBoxed 2 3 7" xfId="19659" xr:uid="{00000000-0005-0000-0000-0000C64C0000}"/>
    <cellStyle name="RISKlightBoxed 2 3 7 2" xfId="19660" xr:uid="{00000000-0005-0000-0000-0000C74C0000}"/>
    <cellStyle name="RISKlightBoxed 2 3 7 3" xfId="19661" xr:uid="{00000000-0005-0000-0000-0000C84C0000}"/>
    <cellStyle name="RISKlightBoxed 2 3 7 4" xfId="19662" xr:uid="{00000000-0005-0000-0000-0000C94C0000}"/>
    <cellStyle name="RISKlightBoxed 2 3 8" xfId="19663" xr:uid="{00000000-0005-0000-0000-0000CA4C0000}"/>
    <cellStyle name="RISKlightBoxed 2 3 8 2" xfId="19664" xr:uid="{00000000-0005-0000-0000-0000CB4C0000}"/>
    <cellStyle name="RISKlightBoxed 2 3 8 3" xfId="19665" xr:uid="{00000000-0005-0000-0000-0000CC4C0000}"/>
    <cellStyle name="RISKlightBoxed 2 3 8 4" xfId="19666" xr:uid="{00000000-0005-0000-0000-0000CD4C0000}"/>
    <cellStyle name="RISKlightBoxed 2 3 9" xfId="19667" xr:uid="{00000000-0005-0000-0000-0000CE4C0000}"/>
    <cellStyle name="RISKlightBoxed 2 3 9 2" xfId="19668" xr:uid="{00000000-0005-0000-0000-0000CF4C0000}"/>
    <cellStyle name="RISKlightBoxed 2 3 9 3" xfId="19669" xr:uid="{00000000-0005-0000-0000-0000D04C0000}"/>
    <cellStyle name="RISKlightBoxed 2 3 9 4" xfId="19670" xr:uid="{00000000-0005-0000-0000-0000D14C0000}"/>
    <cellStyle name="RISKlightBoxed 2 4" xfId="19671" xr:uid="{00000000-0005-0000-0000-0000D24C0000}"/>
    <cellStyle name="RISKlightBoxed 2 4 10" xfId="19672" xr:uid="{00000000-0005-0000-0000-0000D34C0000}"/>
    <cellStyle name="RISKlightBoxed 2 4 11" xfId="19673" xr:uid="{00000000-0005-0000-0000-0000D44C0000}"/>
    <cellStyle name="RISKlightBoxed 2 4 12" xfId="19674" xr:uid="{00000000-0005-0000-0000-0000D54C0000}"/>
    <cellStyle name="RISKlightBoxed 2 4 2" xfId="19675" xr:uid="{00000000-0005-0000-0000-0000D64C0000}"/>
    <cellStyle name="RISKlightBoxed 2 4 2 10" xfId="19676" xr:uid="{00000000-0005-0000-0000-0000D74C0000}"/>
    <cellStyle name="RISKlightBoxed 2 4 2 11" xfId="19677" xr:uid="{00000000-0005-0000-0000-0000D84C0000}"/>
    <cellStyle name="RISKlightBoxed 2 4 2 2" xfId="19678" xr:uid="{00000000-0005-0000-0000-0000D94C0000}"/>
    <cellStyle name="RISKlightBoxed 2 4 2 2 2" xfId="19679" xr:uid="{00000000-0005-0000-0000-0000DA4C0000}"/>
    <cellStyle name="RISKlightBoxed 2 4 2 2 3" xfId="19680" xr:uid="{00000000-0005-0000-0000-0000DB4C0000}"/>
    <cellStyle name="RISKlightBoxed 2 4 2 2 4" xfId="19681" xr:uid="{00000000-0005-0000-0000-0000DC4C0000}"/>
    <cellStyle name="RISKlightBoxed 2 4 2 3" xfId="19682" xr:uid="{00000000-0005-0000-0000-0000DD4C0000}"/>
    <cellStyle name="RISKlightBoxed 2 4 2 3 2" xfId="19683" xr:uid="{00000000-0005-0000-0000-0000DE4C0000}"/>
    <cellStyle name="RISKlightBoxed 2 4 2 3 3" xfId="19684" xr:uid="{00000000-0005-0000-0000-0000DF4C0000}"/>
    <cellStyle name="RISKlightBoxed 2 4 2 3 4" xfId="19685" xr:uid="{00000000-0005-0000-0000-0000E04C0000}"/>
    <cellStyle name="RISKlightBoxed 2 4 2 4" xfId="19686" xr:uid="{00000000-0005-0000-0000-0000E14C0000}"/>
    <cellStyle name="RISKlightBoxed 2 4 2 4 2" xfId="19687" xr:uid="{00000000-0005-0000-0000-0000E24C0000}"/>
    <cellStyle name="RISKlightBoxed 2 4 2 4 3" xfId="19688" xr:uid="{00000000-0005-0000-0000-0000E34C0000}"/>
    <cellStyle name="RISKlightBoxed 2 4 2 4 4" xfId="19689" xr:uid="{00000000-0005-0000-0000-0000E44C0000}"/>
    <cellStyle name="RISKlightBoxed 2 4 2 5" xfId="19690" xr:uid="{00000000-0005-0000-0000-0000E54C0000}"/>
    <cellStyle name="RISKlightBoxed 2 4 2 5 2" xfId="19691" xr:uid="{00000000-0005-0000-0000-0000E64C0000}"/>
    <cellStyle name="RISKlightBoxed 2 4 2 5 3" xfId="19692" xr:uid="{00000000-0005-0000-0000-0000E74C0000}"/>
    <cellStyle name="RISKlightBoxed 2 4 2 5 4" xfId="19693" xr:uid="{00000000-0005-0000-0000-0000E84C0000}"/>
    <cellStyle name="RISKlightBoxed 2 4 2 6" xfId="19694" xr:uid="{00000000-0005-0000-0000-0000E94C0000}"/>
    <cellStyle name="RISKlightBoxed 2 4 2 6 2" xfId="19695" xr:uid="{00000000-0005-0000-0000-0000EA4C0000}"/>
    <cellStyle name="RISKlightBoxed 2 4 2 6 3" xfId="19696" xr:uid="{00000000-0005-0000-0000-0000EB4C0000}"/>
    <cellStyle name="RISKlightBoxed 2 4 2 6 4" xfId="19697" xr:uid="{00000000-0005-0000-0000-0000EC4C0000}"/>
    <cellStyle name="RISKlightBoxed 2 4 2 7" xfId="19698" xr:uid="{00000000-0005-0000-0000-0000ED4C0000}"/>
    <cellStyle name="RISKlightBoxed 2 4 2 7 2" xfId="19699" xr:uid="{00000000-0005-0000-0000-0000EE4C0000}"/>
    <cellStyle name="RISKlightBoxed 2 4 2 7 3" xfId="19700" xr:uid="{00000000-0005-0000-0000-0000EF4C0000}"/>
    <cellStyle name="RISKlightBoxed 2 4 2 7 4" xfId="19701" xr:uid="{00000000-0005-0000-0000-0000F04C0000}"/>
    <cellStyle name="RISKlightBoxed 2 4 2 8" xfId="19702" xr:uid="{00000000-0005-0000-0000-0000F14C0000}"/>
    <cellStyle name="RISKlightBoxed 2 4 2 8 2" xfId="19703" xr:uid="{00000000-0005-0000-0000-0000F24C0000}"/>
    <cellStyle name="RISKlightBoxed 2 4 2 8 3" xfId="19704" xr:uid="{00000000-0005-0000-0000-0000F34C0000}"/>
    <cellStyle name="RISKlightBoxed 2 4 2 8 4" xfId="19705" xr:uid="{00000000-0005-0000-0000-0000F44C0000}"/>
    <cellStyle name="RISKlightBoxed 2 4 2 9" xfId="19706" xr:uid="{00000000-0005-0000-0000-0000F54C0000}"/>
    <cellStyle name="RISKlightBoxed 2 4 2 9 2" xfId="19707" xr:uid="{00000000-0005-0000-0000-0000F64C0000}"/>
    <cellStyle name="RISKlightBoxed 2 4 2 9 3" xfId="19708" xr:uid="{00000000-0005-0000-0000-0000F74C0000}"/>
    <cellStyle name="RISKlightBoxed 2 4 2 9 4" xfId="19709" xr:uid="{00000000-0005-0000-0000-0000F84C0000}"/>
    <cellStyle name="RISKlightBoxed 2 4 3" xfId="19710" xr:uid="{00000000-0005-0000-0000-0000F94C0000}"/>
    <cellStyle name="RISKlightBoxed 2 4 3 2" xfId="19711" xr:uid="{00000000-0005-0000-0000-0000FA4C0000}"/>
    <cellStyle name="RISKlightBoxed 2 4 3 3" xfId="19712" xr:uid="{00000000-0005-0000-0000-0000FB4C0000}"/>
    <cellStyle name="RISKlightBoxed 2 4 3 4" xfId="19713" xr:uid="{00000000-0005-0000-0000-0000FC4C0000}"/>
    <cellStyle name="RISKlightBoxed 2 4 4" xfId="19714" xr:uid="{00000000-0005-0000-0000-0000FD4C0000}"/>
    <cellStyle name="RISKlightBoxed 2 4 4 2" xfId="19715" xr:uid="{00000000-0005-0000-0000-0000FE4C0000}"/>
    <cellStyle name="RISKlightBoxed 2 4 4 3" xfId="19716" xr:uid="{00000000-0005-0000-0000-0000FF4C0000}"/>
    <cellStyle name="RISKlightBoxed 2 4 4 4" xfId="19717" xr:uid="{00000000-0005-0000-0000-0000004D0000}"/>
    <cellStyle name="RISKlightBoxed 2 4 5" xfId="19718" xr:uid="{00000000-0005-0000-0000-0000014D0000}"/>
    <cellStyle name="RISKlightBoxed 2 4 5 2" xfId="19719" xr:uid="{00000000-0005-0000-0000-0000024D0000}"/>
    <cellStyle name="RISKlightBoxed 2 4 5 3" xfId="19720" xr:uid="{00000000-0005-0000-0000-0000034D0000}"/>
    <cellStyle name="RISKlightBoxed 2 4 5 4" xfId="19721" xr:uid="{00000000-0005-0000-0000-0000044D0000}"/>
    <cellStyle name="RISKlightBoxed 2 4 6" xfId="19722" xr:uid="{00000000-0005-0000-0000-0000054D0000}"/>
    <cellStyle name="RISKlightBoxed 2 4 6 2" xfId="19723" xr:uid="{00000000-0005-0000-0000-0000064D0000}"/>
    <cellStyle name="RISKlightBoxed 2 4 6 3" xfId="19724" xr:uid="{00000000-0005-0000-0000-0000074D0000}"/>
    <cellStyle name="RISKlightBoxed 2 4 6 4" xfId="19725" xr:uid="{00000000-0005-0000-0000-0000084D0000}"/>
    <cellStyle name="RISKlightBoxed 2 4 7" xfId="19726" xr:uid="{00000000-0005-0000-0000-0000094D0000}"/>
    <cellStyle name="RISKlightBoxed 2 4 7 2" xfId="19727" xr:uid="{00000000-0005-0000-0000-00000A4D0000}"/>
    <cellStyle name="RISKlightBoxed 2 4 7 3" xfId="19728" xr:uid="{00000000-0005-0000-0000-00000B4D0000}"/>
    <cellStyle name="RISKlightBoxed 2 4 7 4" xfId="19729" xr:uid="{00000000-0005-0000-0000-00000C4D0000}"/>
    <cellStyle name="RISKlightBoxed 2 4 8" xfId="19730" xr:uid="{00000000-0005-0000-0000-00000D4D0000}"/>
    <cellStyle name="RISKlightBoxed 2 4 8 2" xfId="19731" xr:uid="{00000000-0005-0000-0000-00000E4D0000}"/>
    <cellStyle name="RISKlightBoxed 2 4 8 3" xfId="19732" xr:uid="{00000000-0005-0000-0000-00000F4D0000}"/>
    <cellStyle name="RISKlightBoxed 2 4 8 4" xfId="19733" xr:uid="{00000000-0005-0000-0000-0000104D0000}"/>
    <cellStyle name="RISKlightBoxed 2 4 9" xfId="19734" xr:uid="{00000000-0005-0000-0000-0000114D0000}"/>
    <cellStyle name="RISKlightBoxed 2 4 9 2" xfId="19735" xr:uid="{00000000-0005-0000-0000-0000124D0000}"/>
    <cellStyle name="RISKlightBoxed 2 4 9 3" xfId="19736" xr:uid="{00000000-0005-0000-0000-0000134D0000}"/>
    <cellStyle name="RISKlightBoxed 2 4 9 4" xfId="19737" xr:uid="{00000000-0005-0000-0000-0000144D0000}"/>
    <cellStyle name="RISKlightBoxed 2 5" xfId="19738" xr:uid="{00000000-0005-0000-0000-0000154D0000}"/>
    <cellStyle name="RISKlightBoxed 2 5 10" xfId="19739" xr:uid="{00000000-0005-0000-0000-0000164D0000}"/>
    <cellStyle name="RISKlightBoxed 2 5 11" xfId="19740" xr:uid="{00000000-0005-0000-0000-0000174D0000}"/>
    <cellStyle name="RISKlightBoxed 2 5 2" xfId="19741" xr:uid="{00000000-0005-0000-0000-0000184D0000}"/>
    <cellStyle name="RISKlightBoxed 2 5 2 2" xfId="19742" xr:uid="{00000000-0005-0000-0000-0000194D0000}"/>
    <cellStyle name="RISKlightBoxed 2 5 2 3" xfId="19743" xr:uid="{00000000-0005-0000-0000-00001A4D0000}"/>
    <cellStyle name="RISKlightBoxed 2 5 2 4" xfId="19744" xr:uid="{00000000-0005-0000-0000-00001B4D0000}"/>
    <cellStyle name="RISKlightBoxed 2 5 3" xfId="19745" xr:uid="{00000000-0005-0000-0000-00001C4D0000}"/>
    <cellStyle name="RISKlightBoxed 2 5 3 2" xfId="19746" xr:uid="{00000000-0005-0000-0000-00001D4D0000}"/>
    <cellStyle name="RISKlightBoxed 2 5 3 3" xfId="19747" xr:uid="{00000000-0005-0000-0000-00001E4D0000}"/>
    <cellStyle name="RISKlightBoxed 2 5 3 4" xfId="19748" xr:uid="{00000000-0005-0000-0000-00001F4D0000}"/>
    <cellStyle name="RISKlightBoxed 2 5 4" xfId="19749" xr:uid="{00000000-0005-0000-0000-0000204D0000}"/>
    <cellStyle name="RISKlightBoxed 2 5 4 2" xfId="19750" xr:uid="{00000000-0005-0000-0000-0000214D0000}"/>
    <cellStyle name="RISKlightBoxed 2 5 4 3" xfId="19751" xr:uid="{00000000-0005-0000-0000-0000224D0000}"/>
    <cellStyle name="RISKlightBoxed 2 5 4 4" xfId="19752" xr:uid="{00000000-0005-0000-0000-0000234D0000}"/>
    <cellStyle name="RISKlightBoxed 2 5 5" xfId="19753" xr:uid="{00000000-0005-0000-0000-0000244D0000}"/>
    <cellStyle name="RISKlightBoxed 2 5 5 2" xfId="19754" xr:uid="{00000000-0005-0000-0000-0000254D0000}"/>
    <cellStyle name="RISKlightBoxed 2 5 5 3" xfId="19755" xr:uid="{00000000-0005-0000-0000-0000264D0000}"/>
    <cellStyle name="RISKlightBoxed 2 5 5 4" xfId="19756" xr:uid="{00000000-0005-0000-0000-0000274D0000}"/>
    <cellStyle name="RISKlightBoxed 2 5 6" xfId="19757" xr:uid="{00000000-0005-0000-0000-0000284D0000}"/>
    <cellStyle name="RISKlightBoxed 2 5 6 2" xfId="19758" xr:uid="{00000000-0005-0000-0000-0000294D0000}"/>
    <cellStyle name="RISKlightBoxed 2 5 6 3" xfId="19759" xr:uid="{00000000-0005-0000-0000-00002A4D0000}"/>
    <cellStyle name="RISKlightBoxed 2 5 6 4" xfId="19760" xr:uid="{00000000-0005-0000-0000-00002B4D0000}"/>
    <cellStyle name="RISKlightBoxed 2 5 7" xfId="19761" xr:uid="{00000000-0005-0000-0000-00002C4D0000}"/>
    <cellStyle name="RISKlightBoxed 2 5 7 2" xfId="19762" xr:uid="{00000000-0005-0000-0000-00002D4D0000}"/>
    <cellStyle name="RISKlightBoxed 2 5 7 3" xfId="19763" xr:uid="{00000000-0005-0000-0000-00002E4D0000}"/>
    <cellStyle name="RISKlightBoxed 2 5 7 4" xfId="19764" xr:uid="{00000000-0005-0000-0000-00002F4D0000}"/>
    <cellStyle name="RISKlightBoxed 2 5 8" xfId="19765" xr:uid="{00000000-0005-0000-0000-0000304D0000}"/>
    <cellStyle name="RISKlightBoxed 2 5 8 2" xfId="19766" xr:uid="{00000000-0005-0000-0000-0000314D0000}"/>
    <cellStyle name="RISKlightBoxed 2 5 8 3" xfId="19767" xr:uid="{00000000-0005-0000-0000-0000324D0000}"/>
    <cellStyle name="RISKlightBoxed 2 5 8 4" xfId="19768" xr:uid="{00000000-0005-0000-0000-0000334D0000}"/>
    <cellStyle name="RISKlightBoxed 2 5 9" xfId="19769" xr:uid="{00000000-0005-0000-0000-0000344D0000}"/>
    <cellStyle name="RISKlightBoxed 2 5 9 2" xfId="19770" xr:uid="{00000000-0005-0000-0000-0000354D0000}"/>
    <cellStyle name="RISKlightBoxed 2 5 9 3" xfId="19771" xr:uid="{00000000-0005-0000-0000-0000364D0000}"/>
    <cellStyle name="RISKlightBoxed 2 5 9 4" xfId="19772" xr:uid="{00000000-0005-0000-0000-0000374D0000}"/>
    <cellStyle name="RISKlightBoxed 2 6" xfId="19773" xr:uid="{00000000-0005-0000-0000-0000384D0000}"/>
    <cellStyle name="RISKlightBoxed 2 6 2" xfId="19774" xr:uid="{00000000-0005-0000-0000-0000394D0000}"/>
    <cellStyle name="RISKlightBoxed 2 6 3" xfId="19775" xr:uid="{00000000-0005-0000-0000-00003A4D0000}"/>
    <cellStyle name="RISKlightBoxed 2 6 4" xfId="19776" xr:uid="{00000000-0005-0000-0000-00003B4D0000}"/>
    <cellStyle name="RISKlightBoxed 2 7" xfId="19777" xr:uid="{00000000-0005-0000-0000-00003C4D0000}"/>
    <cellStyle name="RISKlightBoxed 2 7 2" xfId="19778" xr:uid="{00000000-0005-0000-0000-00003D4D0000}"/>
    <cellStyle name="RISKlightBoxed 2 7 3" xfId="19779" xr:uid="{00000000-0005-0000-0000-00003E4D0000}"/>
    <cellStyle name="RISKlightBoxed 2 7 4" xfId="19780" xr:uid="{00000000-0005-0000-0000-00003F4D0000}"/>
    <cellStyle name="RISKlightBoxed 2 8" xfId="19781" xr:uid="{00000000-0005-0000-0000-0000404D0000}"/>
    <cellStyle name="RISKlightBoxed 2 8 2" xfId="19782" xr:uid="{00000000-0005-0000-0000-0000414D0000}"/>
    <cellStyle name="RISKlightBoxed 2 8 3" xfId="19783" xr:uid="{00000000-0005-0000-0000-0000424D0000}"/>
    <cellStyle name="RISKlightBoxed 2 8 4" xfId="19784" xr:uid="{00000000-0005-0000-0000-0000434D0000}"/>
    <cellStyle name="RISKlightBoxed 2 9" xfId="19785" xr:uid="{00000000-0005-0000-0000-0000444D0000}"/>
    <cellStyle name="RISKlightBoxed 2 9 2" xfId="19786" xr:uid="{00000000-0005-0000-0000-0000454D0000}"/>
    <cellStyle name="RISKlightBoxed 2 9 3" xfId="19787" xr:uid="{00000000-0005-0000-0000-0000464D0000}"/>
    <cellStyle name="RISKlightBoxed 2 9 4" xfId="19788" xr:uid="{00000000-0005-0000-0000-0000474D0000}"/>
    <cellStyle name="RISKlightBoxed 20" xfId="19789" xr:uid="{00000000-0005-0000-0000-0000484D0000}"/>
    <cellStyle name="RISKlightBoxed 21" xfId="19790" xr:uid="{00000000-0005-0000-0000-0000494D0000}"/>
    <cellStyle name="RISKlightBoxed 3" xfId="19791" xr:uid="{00000000-0005-0000-0000-00004A4D0000}"/>
    <cellStyle name="RISKlightBoxed 3 10" xfId="19792" xr:uid="{00000000-0005-0000-0000-00004B4D0000}"/>
    <cellStyle name="RISKlightBoxed 3 10 2" xfId="19793" xr:uid="{00000000-0005-0000-0000-00004C4D0000}"/>
    <cellStyle name="RISKlightBoxed 3 10 3" xfId="19794" xr:uid="{00000000-0005-0000-0000-00004D4D0000}"/>
    <cellStyle name="RISKlightBoxed 3 10 4" xfId="19795" xr:uid="{00000000-0005-0000-0000-00004E4D0000}"/>
    <cellStyle name="RISKlightBoxed 3 11" xfId="19796" xr:uid="{00000000-0005-0000-0000-00004F4D0000}"/>
    <cellStyle name="RISKlightBoxed 3 11 2" xfId="19797" xr:uid="{00000000-0005-0000-0000-0000504D0000}"/>
    <cellStyle name="RISKlightBoxed 3 11 3" xfId="19798" xr:uid="{00000000-0005-0000-0000-0000514D0000}"/>
    <cellStyle name="RISKlightBoxed 3 11 4" xfId="19799" xr:uid="{00000000-0005-0000-0000-0000524D0000}"/>
    <cellStyle name="RISKlightBoxed 3 12" xfId="19800" xr:uid="{00000000-0005-0000-0000-0000534D0000}"/>
    <cellStyle name="RISKlightBoxed 3 13" xfId="19801" xr:uid="{00000000-0005-0000-0000-0000544D0000}"/>
    <cellStyle name="RISKlightBoxed 3 14" xfId="19802" xr:uid="{00000000-0005-0000-0000-0000554D0000}"/>
    <cellStyle name="RISKlightBoxed 3 2" xfId="19803" xr:uid="{00000000-0005-0000-0000-0000564D0000}"/>
    <cellStyle name="RISKlightBoxed 3 2 10" xfId="19804" xr:uid="{00000000-0005-0000-0000-0000574D0000}"/>
    <cellStyle name="RISKlightBoxed 3 2 11" xfId="19805" xr:uid="{00000000-0005-0000-0000-0000584D0000}"/>
    <cellStyle name="RISKlightBoxed 3 2 12" xfId="19806" xr:uid="{00000000-0005-0000-0000-0000594D0000}"/>
    <cellStyle name="RISKlightBoxed 3 2 2" xfId="19807" xr:uid="{00000000-0005-0000-0000-00005A4D0000}"/>
    <cellStyle name="RISKlightBoxed 3 2 2 10" xfId="19808" xr:uid="{00000000-0005-0000-0000-00005B4D0000}"/>
    <cellStyle name="RISKlightBoxed 3 2 2 11" xfId="19809" xr:uid="{00000000-0005-0000-0000-00005C4D0000}"/>
    <cellStyle name="RISKlightBoxed 3 2 2 2" xfId="19810" xr:uid="{00000000-0005-0000-0000-00005D4D0000}"/>
    <cellStyle name="RISKlightBoxed 3 2 2 2 2" xfId="19811" xr:uid="{00000000-0005-0000-0000-00005E4D0000}"/>
    <cellStyle name="RISKlightBoxed 3 2 2 2 3" xfId="19812" xr:uid="{00000000-0005-0000-0000-00005F4D0000}"/>
    <cellStyle name="RISKlightBoxed 3 2 2 2 4" xfId="19813" xr:uid="{00000000-0005-0000-0000-0000604D0000}"/>
    <cellStyle name="RISKlightBoxed 3 2 2 3" xfId="19814" xr:uid="{00000000-0005-0000-0000-0000614D0000}"/>
    <cellStyle name="RISKlightBoxed 3 2 2 3 2" xfId="19815" xr:uid="{00000000-0005-0000-0000-0000624D0000}"/>
    <cellStyle name="RISKlightBoxed 3 2 2 3 3" xfId="19816" xr:uid="{00000000-0005-0000-0000-0000634D0000}"/>
    <cellStyle name="RISKlightBoxed 3 2 2 3 4" xfId="19817" xr:uid="{00000000-0005-0000-0000-0000644D0000}"/>
    <cellStyle name="RISKlightBoxed 3 2 2 4" xfId="19818" xr:uid="{00000000-0005-0000-0000-0000654D0000}"/>
    <cellStyle name="RISKlightBoxed 3 2 2 4 2" xfId="19819" xr:uid="{00000000-0005-0000-0000-0000664D0000}"/>
    <cellStyle name="RISKlightBoxed 3 2 2 4 3" xfId="19820" xr:uid="{00000000-0005-0000-0000-0000674D0000}"/>
    <cellStyle name="RISKlightBoxed 3 2 2 4 4" xfId="19821" xr:uid="{00000000-0005-0000-0000-0000684D0000}"/>
    <cellStyle name="RISKlightBoxed 3 2 2 5" xfId="19822" xr:uid="{00000000-0005-0000-0000-0000694D0000}"/>
    <cellStyle name="RISKlightBoxed 3 2 2 5 2" xfId="19823" xr:uid="{00000000-0005-0000-0000-00006A4D0000}"/>
    <cellStyle name="RISKlightBoxed 3 2 2 5 3" xfId="19824" xr:uid="{00000000-0005-0000-0000-00006B4D0000}"/>
    <cellStyle name="RISKlightBoxed 3 2 2 5 4" xfId="19825" xr:uid="{00000000-0005-0000-0000-00006C4D0000}"/>
    <cellStyle name="RISKlightBoxed 3 2 2 6" xfId="19826" xr:uid="{00000000-0005-0000-0000-00006D4D0000}"/>
    <cellStyle name="RISKlightBoxed 3 2 2 6 2" xfId="19827" xr:uid="{00000000-0005-0000-0000-00006E4D0000}"/>
    <cellStyle name="RISKlightBoxed 3 2 2 6 3" xfId="19828" xr:uid="{00000000-0005-0000-0000-00006F4D0000}"/>
    <cellStyle name="RISKlightBoxed 3 2 2 6 4" xfId="19829" xr:uid="{00000000-0005-0000-0000-0000704D0000}"/>
    <cellStyle name="RISKlightBoxed 3 2 2 7" xfId="19830" xr:uid="{00000000-0005-0000-0000-0000714D0000}"/>
    <cellStyle name="RISKlightBoxed 3 2 2 7 2" xfId="19831" xr:uid="{00000000-0005-0000-0000-0000724D0000}"/>
    <cellStyle name="RISKlightBoxed 3 2 2 7 3" xfId="19832" xr:uid="{00000000-0005-0000-0000-0000734D0000}"/>
    <cellStyle name="RISKlightBoxed 3 2 2 7 4" xfId="19833" xr:uid="{00000000-0005-0000-0000-0000744D0000}"/>
    <cellStyle name="RISKlightBoxed 3 2 2 8" xfId="19834" xr:uid="{00000000-0005-0000-0000-0000754D0000}"/>
    <cellStyle name="RISKlightBoxed 3 2 2 8 2" xfId="19835" xr:uid="{00000000-0005-0000-0000-0000764D0000}"/>
    <cellStyle name="RISKlightBoxed 3 2 2 8 3" xfId="19836" xr:uid="{00000000-0005-0000-0000-0000774D0000}"/>
    <cellStyle name="RISKlightBoxed 3 2 2 8 4" xfId="19837" xr:uid="{00000000-0005-0000-0000-0000784D0000}"/>
    <cellStyle name="RISKlightBoxed 3 2 2 9" xfId="19838" xr:uid="{00000000-0005-0000-0000-0000794D0000}"/>
    <cellStyle name="RISKlightBoxed 3 2 2 9 2" xfId="19839" xr:uid="{00000000-0005-0000-0000-00007A4D0000}"/>
    <cellStyle name="RISKlightBoxed 3 2 2 9 3" xfId="19840" xr:uid="{00000000-0005-0000-0000-00007B4D0000}"/>
    <cellStyle name="RISKlightBoxed 3 2 2 9 4" xfId="19841" xr:uid="{00000000-0005-0000-0000-00007C4D0000}"/>
    <cellStyle name="RISKlightBoxed 3 2 3" xfId="19842" xr:uid="{00000000-0005-0000-0000-00007D4D0000}"/>
    <cellStyle name="RISKlightBoxed 3 2 3 2" xfId="19843" xr:uid="{00000000-0005-0000-0000-00007E4D0000}"/>
    <cellStyle name="RISKlightBoxed 3 2 3 3" xfId="19844" xr:uid="{00000000-0005-0000-0000-00007F4D0000}"/>
    <cellStyle name="RISKlightBoxed 3 2 3 4" xfId="19845" xr:uid="{00000000-0005-0000-0000-0000804D0000}"/>
    <cellStyle name="RISKlightBoxed 3 2 4" xfId="19846" xr:uid="{00000000-0005-0000-0000-0000814D0000}"/>
    <cellStyle name="RISKlightBoxed 3 2 4 2" xfId="19847" xr:uid="{00000000-0005-0000-0000-0000824D0000}"/>
    <cellStyle name="RISKlightBoxed 3 2 4 3" xfId="19848" xr:uid="{00000000-0005-0000-0000-0000834D0000}"/>
    <cellStyle name="RISKlightBoxed 3 2 4 4" xfId="19849" xr:uid="{00000000-0005-0000-0000-0000844D0000}"/>
    <cellStyle name="RISKlightBoxed 3 2 5" xfId="19850" xr:uid="{00000000-0005-0000-0000-0000854D0000}"/>
    <cellStyle name="RISKlightBoxed 3 2 5 2" xfId="19851" xr:uid="{00000000-0005-0000-0000-0000864D0000}"/>
    <cellStyle name="RISKlightBoxed 3 2 5 3" xfId="19852" xr:uid="{00000000-0005-0000-0000-0000874D0000}"/>
    <cellStyle name="RISKlightBoxed 3 2 5 4" xfId="19853" xr:uid="{00000000-0005-0000-0000-0000884D0000}"/>
    <cellStyle name="RISKlightBoxed 3 2 6" xfId="19854" xr:uid="{00000000-0005-0000-0000-0000894D0000}"/>
    <cellStyle name="RISKlightBoxed 3 2 6 2" xfId="19855" xr:uid="{00000000-0005-0000-0000-00008A4D0000}"/>
    <cellStyle name="RISKlightBoxed 3 2 6 3" xfId="19856" xr:uid="{00000000-0005-0000-0000-00008B4D0000}"/>
    <cellStyle name="RISKlightBoxed 3 2 6 4" xfId="19857" xr:uid="{00000000-0005-0000-0000-00008C4D0000}"/>
    <cellStyle name="RISKlightBoxed 3 2 7" xfId="19858" xr:uid="{00000000-0005-0000-0000-00008D4D0000}"/>
    <cellStyle name="RISKlightBoxed 3 2 7 2" xfId="19859" xr:uid="{00000000-0005-0000-0000-00008E4D0000}"/>
    <cellStyle name="RISKlightBoxed 3 2 7 3" xfId="19860" xr:uid="{00000000-0005-0000-0000-00008F4D0000}"/>
    <cellStyle name="RISKlightBoxed 3 2 7 4" xfId="19861" xr:uid="{00000000-0005-0000-0000-0000904D0000}"/>
    <cellStyle name="RISKlightBoxed 3 2 8" xfId="19862" xr:uid="{00000000-0005-0000-0000-0000914D0000}"/>
    <cellStyle name="RISKlightBoxed 3 2 8 2" xfId="19863" xr:uid="{00000000-0005-0000-0000-0000924D0000}"/>
    <cellStyle name="RISKlightBoxed 3 2 8 3" xfId="19864" xr:uid="{00000000-0005-0000-0000-0000934D0000}"/>
    <cellStyle name="RISKlightBoxed 3 2 8 4" xfId="19865" xr:uid="{00000000-0005-0000-0000-0000944D0000}"/>
    <cellStyle name="RISKlightBoxed 3 2 9" xfId="19866" xr:uid="{00000000-0005-0000-0000-0000954D0000}"/>
    <cellStyle name="RISKlightBoxed 3 2 9 2" xfId="19867" xr:uid="{00000000-0005-0000-0000-0000964D0000}"/>
    <cellStyle name="RISKlightBoxed 3 2 9 3" xfId="19868" xr:uid="{00000000-0005-0000-0000-0000974D0000}"/>
    <cellStyle name="RISKlightBoxed 3 2 9 4" xfId="19869" xr:uid="{00000000-0005-0000-0000-0000984D0000}"/>
    <cellStyle name="RISKlightBoxed 3 3" xfId="19870" xr:uid="{00000000-0005-0000-0000-0000994D0000}"/>
    <cellStyle name="RISKlightBoxed 3 3 10" xfId="19871" xr:uid="{00000000-0005-0000-0000-00009A4D0000}"/>
    <cellStyle name="RISKlightBoxed 3 3 11" xfId="19872" xr:uid="{00000000-0005-0000-0000-00009B4D0000}"/>
    <cellStyle name="RISKlightBoxed 3 3 12" xfId="19873" xr:uid="{00000000-0005-0000-0000-00009C4D0000}"/>
    <cellStyle name="RISKlightBoxed 3 3 2" xfId="19874" xr:uid="{00000000-0005-0000-0000-00009D4D0000}"/>
    <cellStyle name="RISKlightBoxed 3 3 2 10" xfId="19875" xr:uid="{00000000-0005-0000-0000-00009E4D0000}"/>
    <cellStyle name="RISKlightBoxed 3 3 2 11" xfId="19876" xr:uid="{00000000-0005-0000-0000-00009F4D0000}"/>
    <cellStyle name="RISKlightBoxed 3 3 2 2" xfId="19877" xr:uid="{00000000-0005-0000-0000-0000A04D0000}"/>
    <cellStyle name="RISKlightBoxed 3 3 2 2 2" xfId="19878" xr:uid="{00000000-0005-0000-0000-0000A14D0000}"/>
    <cellStyle name="RISKlightBoxed 3 3 2 2 3" xfId="19879" xr:uid="{00000000-0005-0000-0000-0000A24D0000}"/>
    <cellStyle name="RISKlightBoxed 3 3 2 2 4" xfId="19880" xr:uid="{00000000-0005-0000-0000-0000A34D0000}"/>
    <cellStyle name="RISKlightBoxed 3 3 2 3" xfId="19881" xr:uid="{00000000-0005-0000-0000-0000A44D0000}"/>
    <cellStyle name="RISKlightBoxed 3 3 2 3 2" xfId="19882" xr:uid="{00000000-0005-0000-0000-0000A54D0000}"/>
    <cellStyle name="RISKlightBoxed 3 3 2 3 3" xfId="19883" xr:uid="{00000000-0005-0000-0000-0000A64D0000}"/>
    <cellStyle name="RISKlightBoxed 3 3 2 3 4" xfId="19884" xr:uid="{00000000-0005-0000-0000-0000A74D0000}"/>
    <cellStyle name="RISKlightBoxed 3 3 2 4" xfId="19885" xr:uid="{00000000-0005-0000-0000-0000A84D0000}"/>
    <cellStyle name="RISKlightBoxed 3 3 2 4 2" xfId="19886" xr:uid="{00000000-0005-0000-0000-0000A94D0000}"/>
    <cellStyle name="RISKlightBoxed 3 3 2 4 3" xfId="19887" xr:uid="{00000000-0005-0000-0000-0000AA4D0000}"/>
    <cellStyle name="RISKlightBoxed 3 3 2 4 4" xfId="19888" xr:uid="{00000000-0005-0000-0000-0000AB4D0000}"/>
    <cellStyle name="RISKlightBoxed 3 3 2 5" xfId="19889" xr:uid="{00000000-0005-0000-0000-0000AC4D0000}"/>
    <cellStyle name="RISKlightBoxed 3 3 2 5 2" xfId="19890" xr:uid="{00000000-0005-0000-0000-0000AD4D0000}"/>
    <cellStyle name="RISKlightBoxed 3 3 2 5 3" xfId="19891" xr:uid="{00000000-0005-0000-0000-0000AE4D0000}"/>
    <cellStyle name="RISKlightBoxed 3 3 2 5 4" xfId="19892" xr:uid="{00000000-0005-0000-0000-0000AF4D0000}"/>
    <cellStyle name="RISKlightBoxed 3 3 2 6" xfId="19893" xr:uid="{00000000-0005-0000-0000-0000B04D0000}"/>
    <cellStyle name="RISKlightBoxed 3 3 2 6 2" xfId="19894" xr:uid="{00000000-0005-0000-0000-0000B14D0000}"/>
    <cellStyle name="RISKlightBoxed 3 3 2 6 3" xfId="19895" xr:uid="{00000000-0005-0000-0000-0000B24D0000}"/>
    <cellStyle name="RISKlightBoxed 3 3 2 6 4" xfId="19896" xr:uid="{00000000-0005-0000-0000-0000B34D0000}"/>
    <cellStyle name="RISKlightBoxed 3 3 2 7" xfId="19897" xr:uid="{00000000-0005-0000-0000-0000B44D0000}"/>
    <cellStyle name="RISKlightBoxed 3 3 2 7 2" xfId="19898" xr:uid="{00000000-0005-0000-0000-0000B54D0000}"/>
    <cellStyle name="RISKlightBoxed 3 3 2 7 3" xfId="19899" xr:uid="{00000000-0005-0000-0000-0000B64D0000}"/>
    <cellStyle name="RISKlightBoxed 3 3 2 7 4" xfId="19900" xr:uid="{00000000-0005-0000-0000-0000B74D0000}"/>
    <cellStyle name="RISKlightBoxed 3 3 2 8" xfId="19901" xr:uid="{00000000-0005-0000-0000-0000B84D0000}"/>
    <cellStyle name="RISKlightBoxed 3 3 2 8 2" xfId="19902" xr:uid="{00000000-0005-0000-0000-0000B94D0000}"/>
    <cellStyle name="RISKlightBoxed 3 3 2 8 3" xfId="19903" xr:uid="{00000000-0005-0000-0000-0000BA4D0000}"/>
    <cellStyle name="RISKlightBoxed 3 3 2 8 4" xfId="19904" xr:uid="{00000000-0005-0000-0000-0000BB4D0000}"/>
    <cellStyle name="RISKlightBoxed 3 3 2 9" xfId="19905" xr:uid="{00000000-0005-0000-0000-0000BC4D0000}"/>
    <cellStyle name="RISKlightBoxed 3 3 2 9 2" xfId="19906" xr:uid="{00000000-0005-0000-0000-0000BD4D0000}"/>
    <cellStyle name="RISKlightBoxed 3 3 2 9 3" xfId="19907" xr:uid="{00000000-0005-0000-0000-0000BE4D0000}"/>
    <cellStyle name="RISKlightBoxed 3 3 2 9 4" xfId="19908" xr:uid="{00000000-0005-0000-0000-0000BF4D0000}"/>
    <cellStyle name="RISKlightBoxed 3 3 3" xfId="19909" xr:uid="{00000000-0005-0000-0000-0000C04D0000}"/>
    <cellStyle name="RISKlightBoxed 3 3 3 2" xfId="19910" xr:uid="{00000000-0005-0000-0000-0000C14D0000}"/>
    <cellStyle name="RISKlightBoxed 3 3 3 3" xfId="19911" xr:uid="{00000000-0005-0000-0000-0000C24D0000}"/>
    <cellStyle name="RISKlightBoxed 3 3 3 4" xfId="19912" xr:uid="{00000000-0005-0000-0000-0000C34D0000}"/>
    <cellStyle name="RISKlightBoxed 3 3 4" xfId="19913" xr:uid="{00000000-0005-0000-0000-0000C44D0000}"/>
    <cellStyle name="RISKlightBoxed 3 3 4 2" xfId="19914" xr:uid="{00000000-0005-0000-0000-0000C54D0000}"/>
    <cellStyle name="RISKlightBoxed 3 3 4 3" xfId="19915" xr:uid="{00000000-0005-0000-0000-0000C64D0000}"/>
    <cellStyle name="RISKlightBoxed 3 3 4 4" xfId="19916" xr:uid="{00000000-0005-0000-0000-0000C74D0000}"/>
    <cellStyle name="RISKlightBoxed 3 3 5" xfId="19917" xr:uid="{00000000-0005-0000-0000-0000C84D0000}"/>
    <cellStyle name="RISKlightBoxed 3 3 5 2" xfId="19918" xr:uid="{00000000-0005-0000-0000-0000C94D0000}"/>
    <cellStyle name="RISKlightBoxed 3 3 5 3" xfId="19919" xr:uid="{00000000-0005-0000-0000-0000CA4D0000}"/>
    <cellStyle name="RISKlightBoxed 3 3 5 4" xfId="19920" xr:uid="{00000000-0005-0000-0000-0000CB4D0000}"/>
    <cellStyle name="RISKlightBoxed 3 3 6" xfId="19921" xr:uid="{00000000-0005-0000-0000-0000CC4D0000}"/>
    <cellStyle name="RISKlightBoxed 3 3 6 2" xfId="19922" xr:uid="{00000000-0005-0000-0000-0000CD4D0000}"/>
    <cellStyle name="RISKlightBoxed 3 3 6 3" xfId="19923" xr:uid="{00000000-0005-0000-0000-0000CE4D0000}"/>
    <cellStyle name="RISKlightBoxed 3 3 6 4" xfId="19924" xr:uid="{00000000-0005-0000-0000-0000CF4D0000}"/>
    <cellStyle name="RISKlightBoxed 3 3 7" xfId="19925" xr:uid="{00000000-0005-0000-0000-0000D04D0000}"/>
    <cellStyle name="RISKlightBoxed 3 3 7 2" xfId="19926" xr:uid="{00000000-0005-0000-0000-0000D14D0000}"/>
    <cellStyle name="RISKlightBoxed 3 3 7 3" xfId="19927" xr:uid="{00000000-0005-0000-0000-0000D24D0000}"/>
    <cellStyle name="RISKlightBoxed 3 3 7 4" xfId="19928" xr:uid="{00000000-0005-0000-0000-0000D34D0000}"/>
    <cellStyle name="RISKlightBoxed 3 3 8" xfId="19929" xr:uid="{00000000-0005-0000-0000-0000D44D0000}"/>
    <cellStyle name="RISKlightBoxed 3 3 8 2" xfId="19930" xr:uid="{00000000-0005-0000-0000-0000D54D0000}"/>
    <cellStyle name="RISKlightBoxed 3 3 8 3" xfId="19931" xr:uid="{00000000-0005-0000-0000-0000D64D0000}"/>
    <cellStyle name="RISKlightBoxed 3 3 8 4" xfId="19932" xr:uid="{00000000-0005-0000-0000-0000D74D0000}"/>
    <cellStyle name="RISKlightBoxed 3 3 9" xfId="19933" xr:uid="{00000000-0005-0000-0000-0000D84D0000}"/>
    <cellStyle name="RISKlightBoxed 3 3 9 2" xfId="19934" xr:uid="{00000000-0005-0000-0000-0000D94D0000}"/>
    <cellStyle name="RISKlightBoxed 3 3 9 3" xfId="19935" xr:uid="{00000000-0005-0000-0000-0000DA4D0000}"/>
    <cellStyle name="RISKlightBoxed 3 3 9 4" xfId="19936" xr:uid="{00000000-0005-0000-0000-0000DB4D0000}"/>
    <cellStyle name="RISKlightBoxed 3 4" xfId="19937" xr:uid="{00000000-0005-0000-0000-0000DC4D0000}"/>
    <cellStyle name="RISKlightBoxed 3 4 10" xfId="19938" xr:uid="{00000000-0005-0000-0000-0000DD4D0000}"/>
    <cellStyle name="RISKlightBoxed 3 4 11" xfId="19939" xr:uid="{00000000-0005-0000-0000-0000DE4D0000}"/>
    <cellStyle name="RISKlightBoxed 3 4 2" xfId="19940" xr:uid="{00000000-0005-0000-0000-0000DF4D0000}"/>
    <cellStyle name="RISKlightBoxed 3 4 2 2" xfId="19941" xr:uid="{00000000-0005-0000-0000-0000E04D0000}"/>
    <cellStyle name="RISKlightBoxed 3 4 2 3" xfId="19942" xr:uid="{00000000-0005-0000-0000-0000E14D0000}"/>
    <cellStyle name="RISKlightBoxed 3 4 2 4" xfId="19943" xr:uid="{00000000-0005-0000-0000-0000E24D0000}"/>
    <cellStyle name="RISKlightBoxed 3 4 3" xfId="19944" xr:uid="{00000000-0005-0000-0000-0000E34D0000}"/>
    <cellStyle name="RISKlightBoxed 3 4 3 2" xfId="19945" xr:uid="{00000000-0005-0000-0000-0000E44D0000}"/>
    <cellStyle name="RISKlightBoxed 3 4 3 3" xfId="19946" xr:uid="{00000000-0005-0000-0000-0000E54D0000}"/>
    <cellStyle name="RISKlightBoxed 3 4 3 4" xfId="19947" xr:uid="{00000000-0005-0000-0000-0000E64D0000}"/>
    <cellStyle name="RISKlightBoxed 3 4 4" xfId="19948" xr:uid="{00000000-0005-0000-0000-0000E74D0000}"/>
    <cellStyle name="RISKlightBoxed 3 4 4 2" xfId="19949" xr:uid="{00000000-0005-0000-0000-0000E84D0000}"/>
    <cellStyle name="RISKlightBoxed 3 4 4 3" xfId="19950" xr:uid="{00000000-0005-0000-0000-0000E94D0000}"/>
    <cellStyle name="RISKlightBoxed 3 4 4 4" xfId="19951" xr:uid="{00000000-0005-0000-0000-0000EA4D0000}"/>
    <cellStyle name="RISKlightBoxed 3 4 5" xfId="19952" xr:uid="{00000000-0005-0000-0000-0000EB4D0000}"/>
    <cellStyle name="RISKlightBoxed 3 4 5 2" xfId="19953" xr:uid="{00000000-0005-0000-0000-0000EC4D0000}"/>
    <cellStyle name="RISKlightBoxed 3 4 5 3" xfId="19954" xr:uid="{00000000-0005-0000-0000-0000ED4D0000}"/>
    <cellStyle name="RISKlightBoxed 3 4 5 4" xfId="19955" xr:uid="{00000000-0005-0000-0000-0000EE4D0000}"/>
    <cellStyle name="RISKlightBoxed 3 4 6" xfId="19956" xr:uid="{00000000-0005-0000-0000-0000EF4D0000}"/>
    <cellStyle name="RISKlightBoxed 3 4 6 2" xfId="19957" xr:uid="{00000000-0005-0000-0000-0000F04D0000}"/>
    <cellStyle name="RISKlightBoxed 3 4 6 3" xfId="19958" xr:uid="{00000000-0005-0000-0000-0000F14D0000}"/>
    <cellStyle name="RISKlightBoxed 3 4 6 4" xfId="19959" xr:uid="{00000000-0005-0000-0000-0000F24D0000}"/>
    <cellStyle name="RISKlightBoxed 3 4 7" xfId="19960" xr:uid="{00000000-0005-0000-0000-0000F34D0000}"/>
    <cellStyle name="RISKlightBoxed 3 4 7 2" xfId="19961" xr:uid="{00000000-0005-0000-0000-0000F44D0000}"/>
    <cellStyle name="RISKlightBoxed 3 4 7 3" xfId="19962" xr:uid="{00000000-0005-0000-0000-0000F54D0000}"/>
    <cellStyle name="RISKlightBoxed 3 4 7 4" xfId="19963" xr:uid="{00000000-0005-0000-0000-0000F64D0000}"/>
    <cellStyle name="RISKlightBoxed 3 4 8" xfId="19964" xr:uid="{00000000-0005-0000-0000-0000F74D0000}"/>
    <cellStyle name="RISKlightBoxed 3 4 8 2" xfId="19965" xr:uid="{00000000-0005-0000-0000-0000F84D0000}"/>
    <cellStyle name="RISKlightBoxed 3 4 8 3" xfId="19966" xr:uid="{00000000-0005-0000-0000-0000F94D0000}"/>
    <cellStyle name="RISKlightBoxed 3 4 8 4" xfId="19967" xr:uid="{00000000-0005-0000-0000-0000FA4D0000}"/>
    <cellStyle name="RISKlightBoxed 3 4 9" xfId="19968" xr:uid="{00000000-0005-0000-0000-0000FB4D0000}"/>
    <cellStyle name="RISKlightBoxed 3 4 9 2" xfId="19969" xr:uid="{00000000-0005-0000-0000-0000FC4D0000}"/>
    <cellStyle name="RISKlightBoxed 3 4 9 3" xfId="19970" xr:uid="{00000000-0005-0000-0000-0000FD4D0000}"/>
    <cellStyle name="RISKlightBoxed 3 4 9 4" xfId="19971" xr:uid="{00000000-0005-0000-0000-0000FE4D0000}"/>
    <cellStyle name="RISKlightBoxed 3 5" xfId="19972" xr:uid="{00000000-0005-0000-0000-0000FF4D0000}"/>
    <cellStyle name="RISKlightBoxed 3 5 2" xfId="19973" xr:uid="{00000000-0005-0000-0000-0000004E0000}"/>
    <cellStyle name="RISKlightBoxed 3 5 3" xfId="19974" xr:uid="{00000000-0005-0000-0000-0000014E0000}"/>
    <cellStyle name="RISKlightBoxed 3 5 4" xfId="19975" xr:uid="{00000000-0005-0000-0000-0000024E0000}"/>
    <cellStyle name="RISKlightBoxed 3 6" xfId="19976" xr:uid="{00000000-0005-0000-0000-0000034E0000}"/>
    <cellStyle name="RISKlightBoxed 3 6 2" xfId="19977" xr:uid="{00000000-0005-0000-0000-0000044E0000}"/>
    <cellStyle name="RISKlightBoxed 3 6 3" xfId="19978" xr:uid="{00000000-0005-0000-0000-0000054E0000}"/>
    <cellStyle name="RISKlightBoxed 3 6 4" xfId="19979" xr:uid="{00000000-0005-0000-0000-0000064E0000}"/>
    <cellStyle name="RISKlightBoxed 3 7" xfId="19980" xr:uid="{00000000-0005-0000-0000-0000074E0000}"/>
    <cellStyle name="RISKlightBoxed 3 7 2" xfId="19981" xr:uid="{00000000-0005-0000-0000-0000084E0000}"/>
    <cellStyle name="RISKlightBoxed 3 7 3" xfId="19982" xr:uid="{00000000-0005-0000-0000-0000094E0000}"/>
    <cellStyle name="RISKlightBoxed 3 7 4" xfId="19983" xr:uid="{00000000-0005-0000-0000-00000A4E0000}"/>
    <cellStyle name="RISKlightBoxed 3 8" xfId="19984" xr:uid="{00000000-0005-0000-0000-00000B4E0000}"/>
    <cellStyle name="RISKlightBoxed 3 8 2" xfId="19985" xr:uid="{00000000-0005-0000-0000-00000C4E0000}"/>
    <cellStyle name="RISKlightBoxed 3 8 3" xfId="19986" xr:uid="{00000000-0005-0000-0000-00000D4E0000}"/>
    <cellStyle name="RISKlightBoxed 3 8 4" xfId="19987" xr:uid="{00000000-0005-0000-0000-00000E4E0000}"/>
    <cellStyle name="RISKlightBoxed 3 9" xfId="19988" xr:uid="{00000000-0005-0000-0000-00000F4E0000}"/>
    <cellStyle name="RISKlightBoxed 3 9 2" xfId="19989" xr:uid="{00000000-0005-0000-0000-0000104E0000}"/>
    <cellStyle name="RISKlightBoxed 3 9 3" xfId="19990" xr:uid="{00000000-0005-0000-0000-0000114E0000}"/>
    <cellStyle name="RISKlightBoxed 3 9 4" xfId="19991" xr:uid="{00000000-0005-0000-0000-0000124E0000}"/>
    <cellStyle name="RISKlightBoxed 4" xfId="19992" xr:uid="{00000000-0005-0000-0000-0000134E0000}"/>
    <cellStyle name="RISKlightBoxed 4 10" xfId="19993" xr:uid="{00000000-0005-0000-0000-0000144E0000}"/>
    <cellStyle name="RISKlightBoxed 4 10 2" xfId="19994" xr:uid="{00000000-0005-0000-0000-0000154E0000}"/>
    <cellStyle name="RISKlightBoxed 4 10 3" xfId="19995" xr:uid="{00000000-0005-0000-0000-0000164E0000}"/>
    <cellStyle name="RISKlightBoxed 4 10 4" xfId="19996" xr:uid="{00000000-0005-0000-0000-0000174E0000}"/>
    <cellStyle name="RISKlightBoxed 4 11" xfId="19997" xr:uid="{00000000-0005-0000-0000-0000184E0000}"/>
    <cellStyle name="RISKlightBoxed 4 11 2" xfId="19998" xr:uid="{00000000-0005-0000-0000-0000194E0000}"/>
    <cellStyle name="RISKlightBoxed 4 11 3" xfId="19999" xr:uid="{00000000-0005-0000-0000-00001A4E0000}"/>
    <cellStyle name="RISKlightBoxed 4 11 4" xfId="20000" xr:uid="{00000000-0005-0000-0000-00001B4E0000}"/>
    <cellStyle name="RISKlightBoxed 4 12" xfId="20001" xr:uid="{00000000-0005-0000-0000-00001C4E0000}"/>
    <cellStyle name="RISKlightBoxed 4 13" xfId="20002" xr:uid="{00000000-0005-0000-0000-00001D4E0000}"/>
    <cellStyle name="RISKlightBoxed 4 14" xfId="20003" xr:uid="{00000000-0005-0000-0000-00001E4E0000}"/>
    <cellStyle name="RISKlightBoxed 4 2" xfId="20004" xr:uid="{00000000-0005-0000-0000-00001F4E0000}"/>
    <cellStyle name="RISKlightBoxed 4 2 10" xfId="20005" xr:uid="{00000000-0005-0000-0000-0000204E0000}"/>
    <cellStyle name="RISKlightBoxed 4 2 11" xfId="20006" xr:uid="{00000000-0005-0000-0000-0000214E0000}"/>
    <cellStyle name="RISKlightBoxed 4 2 12" xfId="20007" xr:uid="{00000000-0005-0000-0000-0000224E0000}"/>
    <cellStyle name="RISKlightBoxed 4 2 2" xfId="20008" xr:uid="{00000000-0005-0000-0000-0000234E0000}"/>
    <cellStyle name="RISKlightBoxed 4 2 2 10" xfId="20009" xr:uid="{00000000-0005-0000-0000-0000244E0000}"/>
    <cellStyle name="RISKlightBoxed 4 2 2 11" xfId="20010" xr:uid="{00000000-0005-0000-0000-0000254E0000}"/>
    <cellStyle name="RISKlightBoxed 4 2 2 2" xfId="20011" xr:uid="{00000000-0005-0000-0000-0000264E0000}"/>
    <cellStyle name="RISKlightBoxed 4 2 2 2 2" xfId="20012" xr:uid="{00000000-0005-0000-0000-0000274E0000}"/>
    <cellStyle name="RISKlightBoxed 4 2 2 2 3" xfId="20013" xr:uid="{00000000-0005-0000-0000-0000284E0000}"/>
    <cellStyle name="RISKlightBoxed 4 2 2 2 4" xfId="20014" xr:uid="{00000000-0005-0000-0000-0000294E0000}"/>
    <cellStyle name="RISKlightBoxed 4 2 2 3" xfId="20015" xr:uid="{00000000-0005-0000-0000-00002A4E0000}"/>
    <cellStyle name="RISKlightBoxed 4 2 2 3 2" xfId="20016" xr:uid="{00000000-0005-0000-0000-00002B4E0000}"/>
    <cellStyle name="RISKlightBoxed 4 2 2 3 3" xfId="20017" xr:uid="{00000000-0005-0000-0000-00002C4E0000}"/>
    <cellStyle name="RISKlightBoxed 4 2 2 3 4" xfId="20018" xr:uid="{00000000-0005-0000-0000-00002D4E0000}"/>
    <cellStyle name="RISKlightBoxed 4 2 2 4" xfId="20019" xr:uid="{00000000-0005-0000-0000-00002E4E0000}"/>
    <cellStyle name="RISKlightBoxed 4 2 2 4 2" xfId="20020" xr:uid="{00000000-0005-0000-0000-00002F4E0000}"/>
    <cellStyle name="RISKlightBoxed 4 2 2 4 3" xfId="20021" xr:uid="{00000000-0005-0000-0000-0000304E0000}"/>
    <cellStyle name="RISKlightBoxed 4 2 2 4 4" xfId="20022" xr:uid="{00000000-0005-0000-0000-0000314E0000}"/>
    <cellStyle name="RISKlightBoxed 4 2 2 5" xfId="20023" xr:uid="{00000000-0005-0000-0000-0000324E0000}"/>
    <cellStyle name="RISKlightBoxed 4 2 2 5 2" xfId="20024" xr:uid="{00000000-0005-0000-0000-0000334E0000}"/>
    <cellStyle name="RISKlightBoxed 4 2 2 5 3" xfId="20025" xr:uid="{00000000-0005-0000-0000-0000344E0000}"/>
    <cellStyle name="RISKlightBoxed 4 2 2 5 4" xfId="20026" xr:uid="{00000000-0005-0000-0000-0000354E0000}"/>
    <cellStyle name="RISKlightBoxed 4 2 2 6" xfId="20027" xr:uid="{00000000-0005-0000-0000-0000364E0000}"/>
    <cellStyle name="RISKlightBoxed 4 2 2 6 2" xfId="20028" xr:uid="{00000000-0005-0000-0000-0000374E0000}"/>
    <cellStyle name="RISKlightBoxed 4 2 2 6 3" xfId="20029" xr:uid="{00000000-0005-0000-0000-0000384E0000}"/>
    <cellStyle name="RISKlightBoxed 4 2 2 6 4" xfId="20030" xr:uid="{00000000-0005-0000-0000-0000394E0000}"/>
    <cellStyle name="RISKlightBoxed 4 2 2 7" xfId="20031" xr:uid="{00000000-0005-0000-0000-00003A4E0000}"/>
    <cellStyle name="RISKlightBoxed 4 2 2 7 2" xfId="20032" xr:uid="{00000000-0005-0000-0000-00003B4E0000}"/>
    <cellStyle name="RISKlightBoxed 4 2 2 7 3" xfId="20033" xr:uid="{00000000-0005-0000-0000-00003C4E0000}"/>
    <cellStyle name="RISKlightBoxed 4 2 2 7 4" xfId="20034" xr:uid="{00000000-0005-0000-0000-00003D4E0000}"/>
    <cellStyle name="RISKlightBoxed 4 2 2 8" xfId="20035" xr:uid="{00000000-0005-0000-0000-00003E4E0000}"/>
    <cellStyle name="RISKlightBoxed 4 2 2 8 2" xfId="20036" xr:uid="{00000000-0005-0000-0000-00003F4E0000}"/>
    <cellStyle name="RISKlightBoxed 4 2 2 8 3" xfId="20037" xr:uid="{00000000-0005-0000-0000-0000404E0000}"/>
    <cellStyle name="RISKlightBoxed 4 2 2 8 4" xfId="20038" xr:uid="{00000000-0005-0000-0000-0000414E0000}"/>
    <cellStyle name="RISKlightBoxed 4 2 2 9" xfId="20039" xr:uid="{00000000-0005-0000-0000-0000424E0000}"/>
    <cellStyle name="RISKlightBoxed 4 2 2 9 2" xfId="20040" xr:uid="{00000000-0005-0000-0000-0000434E0000}"/>
    <cellStyle name="RISKlightBoxed 4 2 2 9 3" xfId="20041" xr:uid="{00000000-0005-0000-0000-0000444E0000}"/>
    <cellStyle name="RISKlightBoxed 4 2 2 9 4" xfId="20042" xr:uid="{00000000-0005-0000-0000-0000454E0000}"/>
    <cellStyle name="RISKlightBoxed 4 2 3" xfId="20043" xr:uid="{00000000-0005-0000-0000-0000464E0000}"/>
    <cellStyle name="RISKlightBoxed 4 2 3 2" xfId="20044" xr:uid="{00000000-0005-0000-0000-0000474E0000}"/>
    <cellStyle name="RISKlightBoxed 4 2 3 3" xfId="20045" xr:uid="{00000000-0005-0000-0000-0000484E0000}"/>
    <cellStyle name="RISKlightBoxed 4 2 3 4" xfId="20046" xr:uid="{00000000-0005-0000-0000-0000494E0000}"/>
    <cellStyle name="RISKlightBoxed 4 2 4" xfId="20047" xr:uid="{00000000-0005-0000-0000-00004A4E0000}"/>
    <cellStyle name="RISKlightBoxed 4 2 4 2" xfId="20048" xr:uid="{00000000-0005-0000-0000-00004B4E0000}"/>
    <cellStyle name="RISKlightBoxed 4 2 4 3" xfId="20049" xr:uid="{00000000-0005-0000-0000-00004C4E0000}"/>
    <cellStyle name="RISKlightBoxed 4 2 4 4" xfId="20050" xr:uid="{00000000-0005-0000-0000-00004D4E0000}"/>
    <cellStyle name="RISKlightBoxed 4 2 5" xfId="20051" xr:uid="{00000000-0005-0000-0000-00004E4E0000}"/>
    <cellStyle name="RISKlightBoxed 4 2 5 2" xfId="20052" xr:uid="{00000000-0005-0000-0000-00004F4E0000}"/>
    <cellStyle name="RISKlightBoxed 4 2 5 3" xfId="20053" xr:uid="{00000000-0005-0000-0000-0000504E0000}"/>
    <cellStyle name="RISKlightBoxed 4 2 5 4" xfId="20054" xr:uid="{00000000-0005-0000-0000-0000514E0000}"/>
    <cellStyle name="RISKlightBoxed 4 2 6" xfId="20055" xr:uid="{00000000-0005-0000-0000-0000524E0000}"/>
    <cellStyle name="RISKlightBoxed 4 2 6 2" xfId="20056" xr:uid="{00000000-0005-0000-0000-0000534E0000}"/>
    <cellStyle name="RISKlightBoxed 4 2 6 3" xfId="20057" xr:uid="{00000000-0005-0000-0000-0000544E0000}"/>
    <cellStyle name="RISKlightBoxed 4 2 6 4" xfId="20058" xr:uid="{00000000-0005-0000-0000-0000554E0000}"/>
    <cellStyle name="RISKlightBoxed 4 2 7" xfId="20059" xr:uid="{00000000-0005-0000-0000-0000564E0000}"/>
    <cellStyle name="RISKlightBoxed 4 2 7 2" xfId="20060" xr:uid="{00000000-0005-0000-0000-0000574E0000}"/>
    <cellStyle name="RISKlightBoxed 4 2 7 3" xfId="20061" xr:uid="{00000000-0005-0000-0000-0000584E0000}"/>
    <cellStyle name="RISKlightBoxed 4 2 7 4" xfId="20062" xr:uid="{00000000-0005-0000-0000-0000594E0000}"/>
    <cellStyle name="RISKlightBoxed 4 2 8" xfId="20063" xr:uid="{00000000-0005-0000-0000-00005A4E0000}"/>
    <cellStyle name="RISKlightBoxed 4 2 8 2" xfId="20064" xr:uid="{00000000-0005-0000-0000-00005B4E0000}"/>
    <cellStyle name="RISKlightBoxed 4 2 8 3" xfId="20065" xr:uid="{00000000-0005-0000-0000-00005C4E0000}"/>
    <cellStyle name="RISKlightBoxed 4 2 8 4" xfId="20066" xr:uid="{00000000-0005-0000-0000-00005D4E0000}"/>
    <cellStyle name="RISKlightBoxed 4 2 9" xfId="20067" xr:uid="{00000000-0005-0000-0000-00005E4E0000}"/>
    <cellStyle name="RISKlightBoxed 4 2 9 2" xfId="20068" xr:uid="{00000000-0005-0000-0000-00005F4E0000}"/>
    <cellStyle name="RISKlightBoxed 4 2 9 3" xfId="20069" xr:uid="{00000000-0005-0000-0000-0000604E0000}"/>
    <cellStyle name="RISKlightBoxed 4 2 9 4" xfId="20070" xr:uid="{00000000-0005-0000-0000-0000614E0000}"/>
    <cellStyle name="RISKlightBoxed 4 3" xfId="20071" xr:uid="{00000000-0005-0000-0000-0000624E0000}"/>
    <cellStyle name="RISKlightBoxed 4 3 10" xfId="20072" xr:uid="{00000000-0005-0000-0000-0000634E0000}"/>
    <cellStyle name="RISKlightBoxed 4 3 11" xfId="20073" xr:uid="{00000000-0005-0000-0000-0000644E0000}"/>
    <cellStyle name="RISKlightBoxed 4 3 12" xfId="20074" xr:uid="{00000000-0005-0000-0000-0000654E0000}"/>
    <cellStyle name="RISKlightBoxed 4 3 2" xfId="20075" xr:uid="{00000000-0005-0000-0000-0000664E0000}"/>
    <cellStyle name="RISKlightBoxed 4 3 2 10" xfId="20076" xr:uid="{00000000-0005-0000-0000-0000674E0000}"/>
    <cellStyle name="RISKlightBoxed 4 3 2 11" xfId="20077" xr:uid="{00000000-0005-0000-0000-0000684E0000}"/>
    <cellStyle name="RISKlightBoxed 4 3 2 2" xfId="20078" xr:uid="{00000000-0005-0000-0000-0000694E0000}"/>
    <cellStyle name="RISKlightBoxed 4 3 2 2 2" xfId="20079" xr:uid="{00000000-0005-0000-0000-00006A4E0000}"/>
    <cellStyle name="RISKlightBoxed 4 3 2 2 3" xfId="20080" xr:uid="{00000000-0005-0000-0000-00006B4E0000}"/>
    <cellStyle name="RISKlightBoxed 4 3 2 2 4" xfId="20081" xr:uid="{00000000-0005-0000-0000-00006C4E0000}"/>
    <cellStyle name="RISKlightBoxed 4 3 2 3" xfId="20082" xr:uid="{00000000-0005-0000-0000-00006D4E0000}"/>
    <cellStyle name="RISKlightBoxed 4 3 2 3 2" xfId="20083" xr:uid="{00000000-0005-0000-0000-00006E4E0000}"/>
    <cellStyle name="RISKlightBoxed 4 3 2 3 3" xfId="20084" xr:uid="{00000000-0005-0000-0000-00006F4E0000}"/>
    <cellStyle name="RISKlightBoxed 4 3 2 3 4" xfId="20085" xr:uid="{00000000-0005-0000-0000-0000704E0000}"/>
    <cellStyle name="RISKlightBoxed 4 3 2 4" xfId="20086" xr:uid="{00000000-0005-0000-0000-0000714E0000}"/>
    <cellStyle name="RISKlightBoxed 4 3 2 4 2" xfId="20087" xr:uid="{00000000-0005-0000-0000-0000724E0000}"/>
    <cellStyle name="RISKlightBoxed 4 3 2 4 3" xfId="20088" xr:uid="{00000000-0005-0000-0000-0000734E0000}"/>
    <cellStyle name="RISKlightBoxed 4 3 2 4 4" xfId="20089" xr:uid="{00000000-0005-0000-0000-0000744E0000}"/>
    <cellStyle name="RISKlightBoxed 4 3 2 5" xfId="20090" xr:uid="{00000000-0005-0000-0000-0000754E0000}"/>
    <cellStyle name="RISKlightBoxed 4 3 2 5 2" xfId="20091" xr:uid="{00000000-0005-0000-0000-0000764E0000}"/>
    <cellStyle name="RISKlightBoxed 4 3 2 5 3" xfId="20092" xr:uid="{00000000-0005-0000-0000-0000774E0000}"/>
    <cellStyle name="RISKlightBoxed 4 3 2 5 4" xfId="20093" xr:uid="{00000000-0005-0000-0000-0000784E0000}"/>
    <cellStyle name="RISKlightBoxed 4 3 2 6" xfId="20094" xr:uid="{00000000-0005-0000-0000-0000794E0000}"/>
    <cellStyle name="RISKlightBoxed 4 3 2 6 2" xfId="20095" xr:uid="{00000000-0005-0000-0000-00007A4E0000}"/>
    <cellStyle name="RISKlightBoxed 4 3 2 6 3" xfId="20096" xr:uid="{00000000-0005-0000-0000-00007B4E0000}"/>
    <cellStyle name="RISKlightBoxed 4 3 2 6 4" xfId="20097" xr:uid="{00000000-0005-0000-0000-00007C4E0000}"/>
    <cellStyle name="RISKlightBoxed 4 3 2 7" xfId="20098" xr:uid="{00000000-0005-0000-0000-00007D4E0000}"/>
    <cellStyle name="RISKlightBoxed 4 3 2 7 2" xfId="20099" xr:uid="{00000000-0005-0000-0000-00007E4E0000}"/>
    <cellStyle name="RISKlightBoxed 4 3 2 7 3" xfId="20100" xr:uid="{00000000-0005-0000-0000-00007F4E0000}"/>
    <cellStyle name="RISKlightBoxed 4 3 2 7 4" xfId="20101" xr:uid="{00000000-0005-0000-0000-0000804E0000}"/>
    <cellStyle name="RISKlightBoxed 4 3 2 8" xfId="20102" xr:uid="{00000000-0005-0000-0000-0000814E0000}"/>
    <cellStyle name="RISKlightBoxed 4 3 2 8 2" xfId="20103" xr:uid="{00000000-0005-0000-0000-0000824E0000}"/>
    <cellStyle name="RISKlightBoxed 4 3 2 8 3" xfId="20104" xr:uid="{00000000-0005-0000-0000-0000834E0000}"/>
    <cellStyle name="RISKlightBoxed 4 3 2 8 4" xfId="20105" xr:uid="{00000000-0005-0000-0000-0000844E0000}"/>
    <cellStyle name="RISKlightBoxed 4 3 2 9" xfId="20106" xr:uid="{00000000-0005-0000-0000-0000854E0000}"/>
    <cellStyle name="RISKlightBoxed 4 3 2 9 2" xfId="20107" xr:uid="{00000000-0005-0000-0000-0000864E0000}"/>
    <cellStyle name="RISKlightBoxed 4 3 2 9 3" xfId="20108" xr:uid="{00000000-0005-0000-0000-0000874E0000}"/>
    <cellStyle name="RISKlightBoxed 4 3 2 9 4" xfId="20109" xr:uid="{00000000-0005-0000-0000-0000884E0000}"/>
    <cellStyle name="RISKlightBoxed 4 3 3" xfId="20110" xr:uid="{00000000-0005-0000-0000-0000894E0000}"/>
    <cellStyle name="RISKlightBoxed 4 3 3 2" xfId="20111" xr:uid="{00000000-0005-0000-0000-00008A4E0000}"/>
    <cellStyle name="RISKlightBoxed 4 3 3 3" xfId="20112" xr:uid="{00000000-0005-0000-0000-00008B4E0000}"/>
    <cellStyle name="RISKlightBoxed 4 3 3 4" xfId="20113" xr:uid="{00000000-0005-0000-0000-00008C4E0000}"/>
    <cellStyle name="RISKlightBoxed 4 3 4" xfId="20114" xr:uid="{00000000-0005-0000-0000-00008D4E0000}"/>
    <cellStyle name="RISKlightBoxed 4 3 4 2" xfId="20115" xr:uid="{00000000-0005-0000-0000-00008E4E0000}"/>
    <cellStyle name="RISKlightBoxed 4 3 4 3" xfId="20116" xr:uid="{00000000-0005-0000-0000-00008F4E0000}"/>
    <cellStyle name="RISKlightBoxed 4 3 4 4" xfId="20117" xr:uid="{00000000-0005-0000-0000-0000904E0000}"/>
    <cellStyle name="RISKlightBoxed 4 3 5" xfId="20118" xr:uid="{00000000-0005-0000-0000-0000914E0000}"/>
    <cellStyle name="RISKlightBoxed 4 3 5 2" xfId="20119" xr:uid="{00000000-0005-0000-0000-0000924E0000}"/>
    <cellStyle name="RISKlightBoxed 4 3 5 3" xfId="20120" xr:uid="{00000000-0005-0000-0000-0000934E0000}"/>
    <cellStyle name="RISKlightBoxed 4 3 5 4" xfId="20121" xr:uid="{00000000-0005-0000-0000-0000944E0000}"/>
    <cellStyle name="RISKlightBoxed 4 3 6" xfId="20122" xr:uid="{00000000-0005-0000-0000-0000954E0000}"/>
    <cellStyle name="RISKlightBoxed 4 3 6 2" xfId="20123" xr:uid="{00000000-0005-0000-0000-0000964E0000}"/>
    <cellStyle name="RISKlightBoxed 4 3 6 3" xfId="20124" xr:uid="{00000000-0005-0000-0000-0000974E0000}"/>
    <cellStyle name="RISKlightBoxed 4 3 6 4" xfId="20125" xr:uid="{00000000-0005-0000-0000-0000984E0000}"/>
    <cellStyle name="RISKlightBoxed 4 3 7" xfId="20126" xr:uid="{00000000-0005-0000-0000-0000994E0000}"/>
    <cellStyle name="RISKlightBoxed 4 3 7 2" xfId="20127" xr:uid="{00000000-0005-0000-0000-00009A4E0000}"/>
    <cellStyle name="RISKlightBoxed 4 3 7 3" xfId="20128" xr:uid="{00000000-0005-0000-0000-00009B4E0000}"/>
    <cellStyle name="RISKlightBoxed 4 3 7 4" xfId="20129" xr:uid="{00000000-0005-0000-0000-00009C4E0000}"/>
    <cellStyle name="RISKlightBoxed 4 3 8" xfId="20130" xr:uid="{00000000-0005-0000-0000-00009D4E0000}"/>
    <cellStyle name="RISKlightBoxed 4 3 8 2" xfId="20131" xr:uid="{00000000-0005-0000-0000-00009E4E0000}"/>
    <cellStyle name="RISKlightBoxed 4 3 8 3" xfId="20132" xr:uid="{00000000-0005-0000-0000-00009F4E0000}"/>
    <cellStyle name="RISKlightBoxed 4 3 8 4" xfId="20133" xr:uid="{00000000-0005-0000-0000-0000A04E0000}"/>
    <cellStyle name="RISKlightBoxed 4 3 9" xfId="20134" xr:uid="{00000000-0005-0000-0000-0000A14E0000}"/>
    <cellStyle name="RISKlightBoxed 4 3 9 2" xfId="20135" xr:uid="{00000000-0005-0000-0000-0000A24E0000}"/>
    <cellStyle name="RISKlightBoxed 4 3 9 3" xfId="20136" xr:uid="{00000000-0005-0000-0000-0000A34E0000}"/>
    <cellStyle name="RISKlightBoxed 4 3 9 4" xfId="20137" xr:uid="{00000000-0005-0000-0000-0000A44E0000}"/>
    <cellStyle name="RISKlightBoxed 4 4" xfId="20138" xr:uid="{00000000-0005-0000-0000-0000A54E0000}"/>
    <cellStyle name="RISKlightBoxed 4 4 10" xfId="20139" xr:uid="{00000000-0005-0000-0000-0000A64E0000}"/>
    <cellStyle name="RISKlightBoxed 4 4 11" xfId="20140" xr:uid="{00000000-0005-0000-0000-0000A74E0000}"/>
    <cellStyle name="RISKlightBoxed 4 4 2" xfId="20141" xr:uid="{00000000-0005-0000-0000-0000A84E0000}"/>
    <cellStyle name="RISKlightBoxed 4 4 2 2" xfId="20142" xr:uid="{00000000-0005-0000-0000-0000A94E0000}"/>
    <cellStyle name="RISKlightBoxed 4 4 2 3" xfId="20143" xr:uid="{00000000-0005-0000-0000-0000AA4E0000}"/>
    <cellStyle name="RISKlightBoxed 4 4 2 4" xfId="20144" xr:uid="{00000000-0005-0000-0000-0000AB4E0000}"/>
    <cellStyle name="RISKlightBoxed 4 4 3" xfId="20145" xr:uid="{00000000-0005-0000-0000-0000AC4E0000}"/>
    <cellStyle name="RISKlightBoxed 4 4 3 2" xfId="20146" xr:uid="{00000000-0005-0000-0000-0000AD4E0000}"/>
    <cellStyle name="RISKlightBoxed 4 4 3 3" xfId="20147" xr:uid="{00000000-0005-0000-0000-0000AE4E0000}"/>
    <cellStyle name="RISKlightBoxed 4 4 3 4" xfId="20148" xr:uid="{00000000-0005-0000-0000-0000AF4E0000}"/>
    <cellStyle name="RISKlightBoxed 4 4 4" xfId="20149" xr:uid="{00000000-0005-0000-0000-0000B04E0000}"/>
    <cellStyle name="RISKlightBoxed 4 4 4 2" xfId="20150" xr:uid="{00000000-0005-0000-0000-0000B14E0000}"/>
    <cellStyle name="RISKlightBoxed 4 4 4 3" xfId="20151" xr:uid="{00000000-0005-0000-0000-0000B24E0000}"/>
    <cellStyle name="RISKlightBoxed 4 4 4 4" xfId="20152" xr:uid="{00000000-0005-0000-0000-0000B34E0000}"/>
    <cellStyle name="RISKlightBoxed 4 4 5" xfId="20153" xr:uid="{00000000-0005-0000-0000-0000B44E0000}"/>
    <cellStyle name="RISKlightBoxed 4 4 5 2" xfId="20154" xr:uid="{00000000-0005-0000-0000-0000B54E0000}"/>
    <cellStyle name="RISKlightBoxed 4 4 5 3" xfId="20155" xr:uid="{00000000-0005-0000-0000-0000B64E0000}"/>
    <cellStyle name="RISKlightBoxed 4 4 5 4" xfId="20156" xr:uid="{00000000-0005-0000-0000-0000B74E0000}"/>
    <cellStyle name="RISKlightBoxed 4 4 6" xfId="20157" xr:uid="{00000000-0005-0000-0000-0000B84E0000}"/>
    <cellStyle name="RISKlightBoxed 4 4 6 2" xfId="20158" xr:uid="{00000000-0005-0000-0000-0000B94E0000}"/>
    <cellStyle name="RISKlightBoxed 4 4 6 3" xfId="20159" xr:uid="{00000000-0005-0000-0000-0000BA4E0000}"/>
    <cellStyle name="RISKlightBoxed 4 4 6 4" xfId="20160" xr:uid="{00000000-0005-0000-0000-0000BB4E0000}"/>
    <cellStyle name="RISKlightBoxed 4 4 7" xfId="20161" xr:uid="{00000000-0005-0000-0000-0000BC4E0000}"/>
    <cellStyle name="RISKlightBoxed 4 4 7 2" xfId="20162" xr:uid="{00000000-0005-0000-0000-0000BD4E0000}"/>
    <cellStyle name="RISKlightBoxed 4 4 7 3" xfId="20163" xr:uid="{00000000-0005-0000-0000-0000BE4E0000}"/>
    <cellStyle name="RISKlightBoxed 4 4 7 4" xfId="20164" xr:uid="{00000000-0005-0000-0000-0000BF4E0000}"/>
    <cellStyle name="RISKlightBoxed 4 4 8" xfId="20165" xr:uid="{00000000-0005-0000-0000-0000C04E0000}"/>
    <cellStyle name="RISKlightBoxed 4 4 8 2" xfId="20166" xr:uid="{00000000-0005-0000-0000-0000C14E0000}"/>
    <cellStyle name="RISKlightBoxed 4 4 8 3" xfId="20167" xr:uid="{00000000-0005-0000-0000-0000C24E0000}"/>
    <cellStyle name="RISKlightBoxed 4 4 8 4" xfId="20168" xr:uid="{00000000-0005-0000-0000-0000C34E0000}"/>
    <cellStyle name="RISKlightBoxed 4 4 9" xfId="20169" xr:uid="{00000000-0005-0000-0000-0000C44E0000}"/>
    <cellStyle name="RISKlightBoxed 4 4 9 2" xfId="20170" xr:uid="{00000000-0005-0000-0000-0000C54E0000}"/>
    <cellStyle name="RISKlightBoxed 4 4 9 3" xfId="20171" xr:uid="{00000000-0005-0000-0000-0000C64E0000}"/>
    <cellStyle name="RISKlightBoxed 4 4 9 4" xfId="20172" xr:uid="{00000000-0005-0000-0000-0000C74E0000}"/>
    <cellStyle name="RISKlightBoxed 4 5" xfId="20173" xr:uid="{00000000-0005-0000-0000-0000C84E0000}"/>
    <cellStyle name="RISKlightBoxed 4 5 2" xfId="20174" xr:uid="{00000000-0005-0000-0000-0000C94E0000}"/>
    <cellStyle name="RISKlightBoxed 4 5 3" xfId="20175" xr:uid="{00000000-0005-0000-0000-0000CA4E0000}"/>
    <cellStyle name="RISKlightBoxed 4 5 4" xfId="20176" xr:uid="{00000000-0005-0000-0000-0000CB4E0000}"/>
    <cellStyle name="RISKlightBoxed 4 6" xfId="20177" xr:uid="{00000000-0005-0000-0000-0000CC4E0000}"/>
    <cellStyle name="RISKlightBoxed 4 6 2" xfId="20178" xr:uid="{00000000-0005-0000-0000-0000CD4E0000}"/>
    <cellStyle name="RISKlightBoxed 4 6 3" xfId="20179" xr:uid="{00000000-0005-0000-0000-0000CE4E0000}"/>
    <cellStyle name="RISKlightBoxed 4 6 4" xfId="20180" xr:uid="{00000000-0005-0000-0000-0000CF4E0000}"/>
    <cellStyle name="RISKlightBoxed 4 7" xfId="20181" xr:uid="{00000000-0005-0000-0000-0000D04E0000}"/>
    <cellStyle name="RISKlightBoxed 4 7 2" xfId="20182" xr:uid="{00000000-0005-0000-0000-0000D14E0000}"/>
    <cellStyle name="RISKlightBoxed 4 7 3" xfId="20183" xr:uid="{00000000-0005-0000-0000-0000D24E0000}"/>
    <cellStyle name="RISKlightBoxed 4 7 4" xfId="20184" xr:uid="{00000000-0005-0000-0000-0000D34E0000}"/>
    <cellStyle name="RISKlightBoxed 4 8" xfId="20185" xr:uid="{00000000-0005-0000-0000-0000D44E0000}"/>
    <cellStyle name="RISKlightBoxed 4 8 2" xfId="20186" xr:uid="{00000000-0005-0000-0000-0000D54E0000}"/>
    <cellStyle name="RISKlightBoxed 4 8 3" xfId="20187" xr:uid="{00000000-0005-0000-0000-0000D64E0000}"/>
    <cellStyle name="RISKlightBoxed 4 8 4" xfId="20188" xr:uid="{00000000-0005-0000-0000-0000D74E0000}"/>
    <cellStyle name="RISKlightBoxed 4 9" xfId="20189" xr:uid="{00000000-0005-0000-0000-0000D84E0000}"/>
    <cellStyle name="RISKlightBoxed 4 9 2" xfId="20190" xr:uid="{00000000-0005-0000-0000-0000D94E0000}"/>
    <cellStyle name="RISKlightBoxed 4 9 3" xfId="20191" xr:uid="{00000000-0005-0000-0000-0000DA4E0000}"/>
    <cellStyle name="RISKlightBoxed 4 9 4" xfId="20192" xr:uid="{00000000-0005-0000-0000-0000DB4E0000}"/>
    <cellStyle name="RISKlightBoxed 5" xfId="20193" xr:uid="{00000000-0005-0000-0000-0000DC4E0000}"/>
    <cellStyle name="RISKlightBoxed 5 10" xfId="20194" xr:uid="{00000000-0005-0000-0000-0000DD4E0000}"/>
    <cellStyle name="RISKlightBoxed 5 10 2" xfId="20195" xr:uid="{00000000-0005-0000-0000-0000DE4E0000}"/>
    <cellStyle name="RISKlightBoxed 5 10 3" xfId="20196" xr:uid="{00000000-0005-0000-0000-0000DF4E0000}"/>
    <cellStyle name="RISKlightBoxed 5 10 4" xfId="20197" xr:uid="{00000000-0005-0000-0000-0000E04E0000}"/>
    <cellStyle name="RISKlightBoxed 5 11" xfId="20198" xr:uid="{00000000-0005-0000-0000-0000E14E0000}"/>
    <cellStyle name="RISKlightBoxed 5 11 2" xfId="20199" xr:uid="{00000000-0005-0000-0000-0000E24E0000}"/>
    <cellStyle name="RISKlightBoxed 5 11 3" xfId="20200" xr:uid="{00000000-0005-0000-0000-0000E34E0000}"/>
    <cellStyle name="RISKlightBoxed 5 11 4" xfId="20201" xr:uid="{00000000-0005-0000-0000-0000E44E0000}"/>
    <cellStyle name="RISKlightBoxed 5 12" xfId="20202" xr:uid="{00000000-0005-0000-0000-0000E54E0000}"/>
    <cellStyle name="RISKlightBoxed 5 13" xfId="20203" xr:uid="{00000000-0005-0000-0000-0000E64E0000}"/>
    <cellStyle name="RISKlightBoxed 5 14" xfId="20204" xr:uid="{00000000-0005-0000-0000-0000E74E0000}"/>
    <cellStyle name="RISKlightBoxed 5 2" xfId="20205" xr:uid="{00000000-0005-0000-0000-0000E84E0000}"/>
    <cellStyle name="RISKlightBoxed 5 2 10" xfId="20206" xr:uid="{00000000-0005-0000-0000-0000E94E0000}"/>
    <cellStyle name="RISKlightBoxed 5 2 11" xfId="20207" xr:uid="{00000000-0005-0000-0000-0000EA4E0000}"/>
    <cellStyle name="RISKlightBoxed 5 2 12" xfId="20208" xr:uid="{00000000-0005-0000-0000-0000EB4E0000}"/>
    <cellStyle name="RISKlightBoxed 5 2 2" xfId="20209" xr:uid="{00000000-0005-0000-0000-0000EC4E0000}"/>
    <cellStyle name="RISKlightBoxed 5 2 2 10" xfId="20210" xr:uid="{00000000-0005-0000-0000-0000ED4E0000}"/>
    <cellStyle name="RISKlightBoxed 5 2 2 11" xfId="20211" xr:uid="{00000000-0005-0000-0000-0000EE4E0000}"/>
    <cellStyle name="RISKlightBoxed 5 2 2 2" xfId="20212" xr:uid="{00000000-0005-0000-0000-0000EF4E0000}"/>
    <cellStyle name="RISKlightBoxed 5 2 2 2 2" xfId="20213" xr:uid="{00000000-0005-0000-0000-0000F04E0000}"/>
    <cellStyle name="RISKlightBoxed 5 2 2 2 3" xfId="20214" xr:uid="{00000000-0005-0000-0000-0000F14E0000}"/>
    <cellStyle name="RISKlightBoxed 5 2 2 2 4" xfId="20215" xr:uid="{00000000-0005-0000-0000-0000F24E0000}"/>
    <cellStyle name="RISKlightBoxed 5 2 2 3" xfId="20216" xr:uid="{00000000-0005-0000-0000-0000F34E0000}"/>
    <cellStyle name="RISKlightBoxed 5 2 2 3 2" xfId="20217" xr:uid="{00000000-0005-0000-0000-0000F44E0000}"/>
    <cellStyle name="RISKlightBoxed 5 2 2 3 3" xfId="20218" xr:uid="{00000000-0005-0000-0000-0000F54E0000}"/>
    <cellStyle name="RISKlightBoxed 5 2 2 3 4" xfId="20219" xr:uid="{00000000-0005-0000-0000-0000F64E0000}"/>
    <cellStyle name="RISKlightBoxed 5 2 2 4" xfId="20220" xr:uid="{00000000-0005-0000-0000-0000F74E0000}"/>
    <cellStyle name="RISKlightBoxed 5 2 2 4 2" xfId="20221" xr:uid="{00000000-0005-0000-0000-0000F84E0000}"/>
    <cellStyle name="RISKlightBoxed 5 2 2 4 3" xfId="20222" xr:uid="{00000000-0005-0000-0000-0000F94E0000}"/>
    <cellStyle name="RISKlightBoxed 5 2 2 4 4" xfId="20223" xr:uid="{00000000-0005-0000-0000-0000FA4E0000}"/>
    <cellStyle name="RISKlightBoxed 5 2 2 5" xfId="20224" xr:uid="{00000000-0005-0000-0000-0000FB4E0000}"/>
    <cellStyle name="RISKlightBoxed 5 2 2 5 2" xfId="20225" xr:uid="{00000000-0005-0000-0000-0000FC4E0000}"/>
    <cellStyle name="RISKlightBoxed 5 2 2 5 3" xfId="20226" xr:uid="{00000000-0005-0000-0000-0000FD4E0000}"/>
    <cellStyle name="RISKlightBoxed 5 2 2 5 4" xfId="20227" xr:uid="{00000000-0005-0000-0000-0000FE4E0000}"/>
    <cellStyle name="RISKlightBoxed 5 2 2 6" xfId="20228" xr:uid="{00000000-0005-0000-0000-0000FF4E0000}"/>
    <cellStyle name="RISKlightBoxed 5 2 2 6 2" xfId="20229" xr:uid="{00000000-0005-0000-0000-0000004F0000}"/>
    <cellStyle name="RISKlightBoxed 5 2 2 6 3" xfId="20230" xr:uid="{00000000-0005-0000-0000-0000014F0000}"/>
    <cellStyle name="RISKlightBoxed 5 2 2 6 4" xfId="20231" xr:uid="{00000000-0005-0000-0000-0000024F0000}"/>
    <cellStyle name="RISKlightBoxed 5 2 2 7" xfId="20232" xr:uid="{00000000-0005-0000-0000-0000034F0000}"/>
    <cellStyle name="RISKlightBoxed 5 2 2 7 2" xfId="20233" xr:uid="{00000000-0005-0000-0000-0000044F0000}"/>
    <cellStyle name="RISKlightBoxed 5 2 2 7 3" xfId="20234" xr:uid="{00000000-0005-0000-0000-0000054F0000}"/>
    <cellStyle name="RISKlightBoxed 5 2 2 7 4" xfId="20235" xr:uid="{00000000-0005-0000-0000-0000064F0000}"/>
    <cellStyle name="RISKlightBoxed 5 2 2 8" xfId="20236" xr:uid="{00000000-0005-0000-0000-0000074F0000}"/>
    <cellStyle name="RISKlightBoxed 5 2 2 8 2" xfId="20237" xr:uid="{00000000-0005-0000-0000-0000084F0000}"/>
    <cellStyle name="RISKlightBoxed 5 2 2 8 3" xfId="20238" xr:uid="{00000000-0005-0000-0000-0000094F0000}"/>
    <cellStyle name="RISKlightBoxed 5 2 2 8 4" xfId="20239" xr:uid="{00000000-0005-0000-0000-00000A4F0000}"/>
    <cellStyle name="RISKlightBoxed 5 2 2 9" xfId="20240" xr:uid="{00000000-0005-0000-0000-00000B4F0000}"/>
    <cellStyle name="RISKlightBoxed 5 2 2 9 2" xfId="20241" xr:uid="{00000000-0005-0000-0000-00000C4F0000}"/>
    <cellStyle name="RISKlightBoxed 5 2 2 9 3" xfId="20242" xr:uid="{00000000-0005-0000-0000-00000D4F0000}"/>
    <cellStyle name="RISKlightBoxed 5 2 2 9 4" xfId="20243" xr:uid="{00000000-0005-0000-0000-00000E4F0000}"/>
    <cellStyle name="RISKlightBoxed 5 2 3" xfId="20244" xr:uid="{00000000-0005-0000-0000-00000F4F0000}"/>
    <cellStyle name="RISKlightBoxed 5 2 3 2" xfId="20245" xr:uid="{00000000-0005-0000-0000-0000104F0000}"/>
    <cellStyle name="RISKlightBoxed 5 2 3 3" xfId="20246" xr:uid="{00000000-0005-0000-0000-0000114F0000}"/>
    <cellStyle name="RISKlightBoxed 5 2 3 4" xfId="20247" xr:uid="{00000000-0005-0000-0000-0000124F0000}"/>
    <cellStyle name="RISKlightBoxed 5 2 4" xfId="20248" xr:uid="{00000000-0005-0000-0000-0000134F0000}"/>
    <cellStyle name="RISKlightBoxed 5 2 4 2" xfId="20249" xr:uid="{00000000-0005-0000-0000-0000144F0000}"/>
    <cellStyle name="RISKlightBoxed 5 2 4 3" xfId="20250" xr:uid="{00000000-0005-0000-0000-0000154F0000}"/>
    <cellStyle name="RISKlightBoxed 5 2 4 4" xfId="20251" xr:uid="{00000000-0005-0000-0000-0000164F0000}"/>
    <cellStyle name="RISKlightBoxed 5 2 5" xfId="20252" xr:uid="{00000000-0005-0000-0000-0000174F0000}"/>
    <cellStyle name="RISKlightBoxed 5 2 5 2" xfId="20253" xr:uid="{00000000-0005-0000-0000-0000184F0000}"/>
    <cellStyle name="RISKlightBoxed 5 2 5 3" xfId="20254" xr:uid="{00000000-0005-0000-0000-0000194F0000}"/>
    <cellStyle name="RISKlightBoxed 5 2 5 4" xfId="20255" xr:uid="{00000000-0005-0000-0000-00001A4F0000}"/>
    <cellStyle name="RISKlightBoxed 5 2 6" xfId="20256" xr:uid="{00000000-0005-0000-0000-00001B4F0000}"/>
    <cellStyle name="RISKlightBoxed 5 2 6 2" xfId="20257" xr:uid="{00000000-0005-0000-0000-00001C4F0000}"/>
    <cellStyle name="RISKlightBoxed 5 2 6 3" xfId="20258" xr:uid="{00000000-0005-0000-0000-00001D4F0000}"/>
    <cellStyle name="RISKlightBoxed 5 2 6 4" xfId="20259" xr:uid="{00000000-0005-0000-0000-00001E4F0000}"/>
    <cellStyle name="RISKlightBoxed 5 2 7" xfId="20260" xr:uid="{00000000-0005-0000-0000-00001F4F0000}"/>
    <cellStyle name="RISKlightBoxed 5 2 7 2" xfId="20261" xr:uid="{00000000-0005-0000-0000-0000204F0000}"/>
    <cellStyle name="RISKlightBoxed 5 2 7 3" xfId="20262" xr:uid="{00000000-0005-0000-0000-0000214F0000}"/>
    <cellStyle name="RISKlightBoxed 5 2 7 4" xfId="20263" xr:uid="{00000000-0005-0000-0000-0000224F0000}"/>
    <cellStyle name="RISKlightBoxed 5 2 8" xfId="20264" xr:uid="{00000000-0005-0000-0000-0000234F0000}"/>
    <cellStyle name="RISKlightBoxed 5 2 8 2" xfId="20265" xr:uid="{00000000-0005-0000-0000-0000244F0000}"/>
    <cellStyle name="RISKlightBoxed 5 2 8 3" xfId="20266" xr:uid="{00000000-0005-0000-0000-0000254F0000}"/>
    <cellStyle name="RISKlightBoxed 5 2 8 4" xfId="20267" xr:uid="{00000000-0005-0000-0000-0000264F0000}"/>
    <cellStyle name="RISKlightBoxed 5 2 9" xfId="20268" xr:uid="{00000000-0005-0000-0000-0000274F0000}"/>
    <cellStyle name="RISKlightBoxed 5 2 9 2" xfId="20269" xr:uid="{00000000-0005-0000-0000-0000284F0000}"/>
    <cellStyle name="RISKlightBoxed 5 2 9 3" xfId="20270" xr:uid="{00000000-0005-0000-0000-0000294F0000}"/>
    <cellStyle name="RISKlightBoxed 5 2 9 4" xfId="20271" xr:uid="{00000000-0005-0000-0000-00002A4F0000}"/>
    <cellStyle name="RISKlightBoxed 5 3" xfId="20272" xr:uid="{00000000-0005-0000-0000-00002B4F0000}"/>
    <cellStyle name="RISKlightBoxed 5 3 10" xfId="20273" xr:uid="{00000000-0005-0000-0000-00002C4F0000}"/>
    <cellStyle name="RISKlightBoxed 5 3 11" xfId="20274" xr:uid="{00000000-0005-0000-0000-00002D4F0000}"/>
    <cellStyle name="RISKlightBoxed 5 3 12" xfId="20275" xr:uid="{00000000-0005-0000-0000-00002E4F0000}"/>
    <cellStyle name="RISKlightBoxed 5 3 2" xfId="20276" xr:uid="{00000000-0005-0000-0000-00002F4F0000}"/>
    <cellStyle name="RISKlightBoxed 5 3 2 10" xfId="20277" xr:uid="{00000000-0005-0000-0000-0000304F0000}"/>
    <cellStyle name="RISKlightBoxed 5 3 2 11" xfId="20278" xr:uid="{00000000-0005-0000-0000-0000314F0000}"/>
    <cellStyle name="RISKlightBoxed 5 3 2 2" xfId="20279" xr:uid="{00000000-0005-0000-0000-0000324F0000}"/>
    <cellStyle name="RISKlightBoxed 5 3 2 2 2" xfId="20280" xr:uid="{00000000-0005-0000-0000-0000334F0000}"/>
    <cellStyle name="RISKlightBoxed 5 3 2 2 3" xfId="20281" xr:uid="{00000000-0005-0000-0000-0000344F0000}"/>
    <cellStyle name="RISKlightBoxed 5 3 2 2 4" xfId="20282" xr:uid="{00000000-0005-0000-0000-0000354F0000}"/>
    <cellStyle name="RISKlightBoxed 5 3 2 3" xfId="20283" xr:uid="{00000000-0005-0000-0000-0000364F0000}"/>
    <cellStyle name="RISKlightBoxed 5 3 2 3 2" xfId="20284" xr:uid="{00000000-0005-0000-0000-0000374F0000}"/>
    <cellStyle name="RISKlightBoxed 5 3 2 3 3" xfId="20285" xr:uid="{00000000-0005-0000-0000-0000384F0000}"/>
    <cellStyle name="RISKlightBoxed 5 3 2 3 4" xfId="20286" xr:uid="{00000000-0005-0000-0000-0000394F0000}"/>
    <cellStyle name="RISKlightBoxed 5 3 2 4" xfId="20287" xr:uid="{00000000-0005-0000-0000-00003A4F0000}"/>
    <cellStyle name="RISKlightBoxed 5 3 2 4 2" xfId="20288" xr:uid="{00000000-0005-0000-0000-00003B4F0000}"/>
    <cellStyle name="RISKlightBoxed 5 3 2 4 3" xfId="20289" xr:uid="{00000000-0005-0000-0000-00003C4F0000}"/>
    <cellStyle name="RISKlightBoxed 5 3 2 4 4" xfId="20290" xr:uid="{00000000-0005-0000-0000-00003D4F0000}"/>
    <cellStyle name="RISKlightBoxed 5 3 2 5" xfId="20291" xr:uid="{00000000-0005-0000-0000-00003E4F0000}"/>
    <cellStyle name="RISKlightBoxed 5 3 2 5 2" xfId="20292" xr:uid="{00000000-0005-0000-0000-00003F4F0000}"/>
    <cellStyle name="RISKlightBoxed 5 3 2 5 3" xfId="20293" xr:uid="{00000000-0005-0000-0000-0000404F0000}"/>
    <cellStyle name="RISKlightBoxed 5 3 2 5 4" xfId="20294" xr:uid="{00000000-0005-0000-0000-0000414F0000}"/>
    <cellStyle name="RISKlightBoxed 5 3 2 6" xfId="20295" xr:uid="{00000000-0005-0000-0000-0000424F0000}"/>
    <cellStyle name="RISKlightBoxed 5 3 2 6 2" xfId="20296" xr:uid="{00000000-0005-0000-0000-0000434F0000}"/>
    <cellStyle name="RISKlightBoxed 5 3 2 6 3" xfId="20297" xr:uid="{00000000-0005-0000-0000-0000444F0000}"/>
    <cellStyle name="RISKlightBoxed 5 3 2 6 4" xfId="20298" xr:uid="{00000000-0005-0000-0000-0000454F0000}"/>
    <cellStyle name="RISKlightBoxed 5 3 2 7" xfId="20299" xr:uid="{00000000-0005-0000-0000-0000464F0000}"/>
    <cellStyle name="RISKlightBoxed 5 3 2 7 2" xfId="20300" xr:uid="{00000000-0005-0000-0000-0000474F0000}"/>
    <cellStyle name="RISKlightBoxed 5 3 2 7 3" xfId="20301" xr:uid="{00000000-0005-0000-0000-0000484F0000}"/>
    <cellStyle name="RISKlightBoxed 5 3 2 7 4" xfId="20302" xr:uid="{00000000-0005-0000-0000-0000494F0000}"/>
    <cellStyle name="RISKlightBoxed 5 3 2 8" xfId="20303" xr:uid="{00000000-0005-0000-0000-00004A4F0000}"/>
    <cellStyle name="RISKlightBoxed 5 3 2 8 2" xfId="20304" xr:uid="{00000000-0005-0000-0000-00004B4F0000}"/>
    <cellStyle name="RISKlightBoxed 5 3 2 8 3" xfId="20305" xr:uid="{00000000-0005-0000-0000-00004C4F0000}"/>
    <cellStyle name="RISKlightBoxed 5 3 2 8 4" xfId="20306" xr:uid="{00000000-0005-0000-0000-00004D4F0000}"/>
    <cellStyle name="RISKlightBoxed 5 3 2 9" xfId="20307" xr:uid="{00000000-0005-0000-0000-00004E4F0000}"/>
    <cellStyle name="RISKlightBoxed 5 3 2 9 2" xfId="20308" xr:uid="{00000000-0005-0000-0000-00004F4F0000}"/>
    <cellStyle name="RISKlightBoxed 5 3 2 9 3" xfId="20309" xr:uid="{00000000-0005-0000-0000-0000504F0000}"/>
    <cellStyle name="RISKlightBoxed 5 3 2 9 4" xfId="20310" xr:uid="{00000000-0005-0000-0000-0000514F0000}"/>
    <cellStyle name="RISKlightBoxed 5 3 3" xfId="20311" xr:uid="{00000000-0005-0000-0000-0000524F0000}"/>
    <cellStyle name="RISKlightBoxed 5 3 3 2" xfId="20312" xr:uid="{00000000-0005-0000-0000-0000534F0000}"/>
    <cellStyle name="RISKlightBoxed 5 3 3 3" xfId="20313" xr:uid="{00000000-0005-0000-0000-0000544F0000}"/>
    <cellStyle name="RISKlightBoxed 5 3 3 4" xfId="20314" xr:uid="{00000000-0005-0000-0000-0000554F0000}"/>
    <cellStyle name="RISKlightBoxed 5 3 4" xfId="20315" xr:uid="{00000000-0005-0000-0000-0000564F0000}"/>
    <cellStyle name="RISKlightBoxed 5 3 4 2" xfId="20316" xr:uid="{00000000-0005-0000-0000-0000574F0000}"/>
    <cellStyle name="RISKlightBoxed 5 3 4 3" xfId="20317" xr:uid="{00000000-0005-0000-0000-0000584F0000}"/>
    <cellStyle name="RISKlightBoxed 5 3 4 4" xfId="20318" xr:uid="{00000000-0005-0000-0000-0000594F0000}"/>
    <cellStyle name="RISKlightBoxed 5 3 5" xfId="20319" xr:uid="{00000000-0005-0000-0000-00005A4F0000}"/>
    <cellStyle name="RISKlightBoxed 5 3 5 2" xfId="20320" xr:uid="{00000000-0005-0000-0000-00005B4F0000}"/>
    <cellStyle name="RISKlightBoxed 5 3 5 3" xfId="20321" xr:uid="{00000000-0005-0000-0000-00005C4F0000}"/>
    <cellStyle name="RISKlightBoxed 5 3 5 4" xfId="20322" xr:uid="{00000000-0005-0000-0000-00005D4F0000}"/>
    <cellStyle name="RISKlightBoxed 5 3 6" xfId="20323" xr:uid="{00000000-0005-0000-0000-00005E4F0000}"/>
    <cellStyle name="RISKlightBoxed 5 3 6 2" xfId="20324" xr:uid="{00000000-0005-0000-0000-00005F4F0000}"/>
    <cellStyle name="RISKlightBoxed 5 3 6 3" xfId="20325" xr:uid="{00000000-0005-0000-0000-0000604F0000}"/>
    <cellStyle name="RISKlightBoxed 5 3 6 4" xfId="20326" xr:uid="{00000000-0005-0000-0000-0000614F0000}"/>
    <cellStyle name="RISKlightBoxed 5 3 7" xfId="20327" xr:uid="{00000000-0005-0000-0000-0000624F0000}"/>
    <cellStyle name="RISKlightBoxed 5 3 7 2" xfId="20328" xr:uid="{00000000-0005-0000-0000-0000634F0000}"/>
    <cellStyle name="RISKlightBoxed 5 3 7 3" xfId="20329" xr:uid="{00000000-0005-0000-0000-0000644F0000}"/>
    <cellStyle name="RISKlightBoxed 5 3 7 4" xfId="20330" xr:uid="{00000000-0005-0000-0000-0000654F0000}"/>
    <cellStyle name="RISKlightBoxed 5 3 8" xfId="20331" xr:uid="{00000000-0005-0000-0000-0000664F0000}"/>
    <cellStyle name="RISKlightBoxed 5 3 8 2" xfId="20332" xr:uid="{00000000-0005-0000-0000-0000674F0000}"/>
    <cellStyle name="RISKlightBoxed 5 3 8 3" xfId="20333" xr:uid="{00000000-0005-0000-0000-0000684F0000}"/>
    <cellStyle name="RISKlightBoxed 5 3 8 4" xfId="20334" xr:uid="{00000000-0005-0000-0000-0000694F0000}"/>
    <cellStyle name="RISKlightBoxed 5 3 9" xfId="20335" xr:uid="{00000000-0005-0000-0000-00006A4F0000}"/>
    <cellStyle name="RISKlightBoxed 5 3 9 2" xfId="20336" xr:uid="{00000000-0005-0000-0000-00006B4F0000}"/>
    <cellStyle name="RISKlightBoxed 5 3 9 3" xfId="20337" xr:uid="{00000000-0005-0000-0000-00006C4F0000}"/>
    <cellStyle name="RISKlightBoxed 5 3 9 4" xfId="20338" xr:uid="{00000000-0005-0000-0000-00006D4F0000}"/>
    <cellStyle name="RISKlightBoxed 5 4" xfId="20339" xr:uid="{00000000-0005-0000-0000-00006E4F0000}"/>
    <cellStyle name="RISKlightBoxed 5 4 10" xfId="20340" xr:uid="{00000000-0005-0000-0000-00006F4F0000}"/>
    <cellStyle name="RISKlightBoxed 5 4 11" xfId="20341" xr:uid="{00000000-0005-0000-0000-0000704F0000}"/>
    <cellStyle name="RISKlightBoxed 5 4 2" xfId="20342" xr:uid="{00000000-0005-0000-0000-0000714F0000}"/>
    <cellStyle name="RISKlightBoxed 5 4 2 2" xfId="20343" xr:uid="{00000000-0005-0000-0000-0000724F0000}"/>
    <cellStyle name="RISKlightBoxed 5 4 2 3" xfId="20344" xr:uid="{00000000-0005-0000-0000-0000734F0000}"/>
    <cellStyle name="RISKlightBoxed 5 4 2 4" xfId="20345" xr:uid="{00000000-0005-0000-0000-0000744F0000}"/>
    <cellStyle name="RISKlightBoxed 5 4 3" xfId="20346" xr:uid="{00000000-0005-0000-0000-0000754F0000}"/>
    <cellStyle name="RISKlightBoxed 5 4 3 2" xfId="20347" xr:uid="{00000000-0005-0000-0000-0000764F0000}"/>
    <cellStyle name="RISKlightBoxed 5 4 3 3" xfId="20348" xr:uid="{00000000-0005-0000-0000-0000774F0000}"/>
    <cellStyle name="RISKlightBoxed 5 4 3 4" xfId="20349" xr:uid="{00000000-0005-0000-0000-0000784F0000}"/>
    <cellStyle name="RISKlightBoxed 5 4 4" xfId="20350" xr:uid="{00000000-0005-0000-0000-0000794F0000}"/>
    <cellStyle name="RISKlightBoxed 5 4 4 2" xfId="20351" xr:uid="{00000000-0005-0000-0000-00007A4F0000}"/>
    <cellStyle name="RISKlightBoxed 5 4 4 3" xfId="20352" xr:uid="{00000000-0005-0000-0000-00007B4F0000}"/>
    <cellStyle name="RISKlightBoxed 5 4 4 4" xfId="20353" xr:uid="{00000000-0005-0000-0000-00007C4F0000}"/>
    <cellStyle name="RISKlightBoxed 5 4 5" xfId="20354" xr:uid="{00000000-0005-0000-0000-00007D4F0000}"/>
    <cellStyle name="RISKlightBoxed 5 4 5 2" xfId="20355" xr:uid="{00000000-0005-0000-0000-00007E4F0000}"/>
    <cellStyle name="RISKlightBoxed 5 4 5 3" xfId="20356" xr:uid="{00000000-0005-0000-0000-00007F4F0000}"/>
    <cellStyle name="RISKlightBoxed 5 4 5 4" xfId="20357" xr:uid="{00000000-0005-0000-0000-0000804F0000}"/>
    <cellStyle name="RISKlightBoxed 5 4 6" xfId="20358" xr:uid="{00000000-0005-0000-0000-0000814F0000}"/>
    <cellStyle name="RISKlightBoxed 5 4 6 2" xfId="20359" xr:uid="{00000000-0005-0000-0000-0000824F0000}"/>
    <cellStyle name="RISKlightBoxed 5 4 6 3" xfId="20360" xr:uid="{00000000-0005-0000-0000-0000834F0000}"/>
    <cellStyle name="RISKlightBoxed 5 4 6 4" xfId="20361" xr:uid="{00000000-0005-0000-0000-0000844F0000}"/>
    <cellStyle name="RISKlightBoxed 5 4 7" xfId="20362" xr:uid="{00000000-0005-0000-0000-0000854F0000}"/>
    <cellStyle name="RISKlightBoxed 5 4 7 2" xfId="20363" xr:uid="{00000000-0005-0000-0000-0000864F0000}"/>
    <cellStyle name="RISKlightBoxed 5 4 7 3" xfId="20364" xr:uid="{00000000-0005-0000-0000-0000874F0000}"/>
    <cellStyle name="RISKlightBoxed 5 4 7 4" xfId="20365" xr:uid="{00000000-0005-0000-0000-0000884F0000}"/>
    <cellStyle name="RISKlightBoxed 5 4 8" xfId="20366" xr:uid="{00000000-0005-0000-0000-0000894F0000}"/>
    <cellStyle name="RISKlightBoxed 5 4 8 2" xfId="20367" xr:uid="{00000000-0005-0000-0000-00008A4F0000}"/>
    <cellStyle name="RISKlightBoxed 5 4 8 3" xfId="20368" xr:uid="{00000000-0005-0000-0000-00008B4F0000}"/>
    <cellStyle name="RISKlightBoxed 5 4 8 4" xfId="20369" xr:uid="{00000000-0005-0000-0000-00008C4F0000}"/>
    <cellStyle name="RISKlightBoxed 5 4 9" xfId="20370" xr:uid="{00000000-0005-0000-0000-00008D4F0000}"/>
    <cellStyle name="RISKlightBoxed 5 4 9 2" xfId="20371" xr:uid="{00000000-0005-0000-0000-00008E4F0000}"/>
    <cellStyle name="RISKlightBoxed 5 4 9 3" xfId="20372" xr:uid="{00000000-0005-0000-0000-00008F4F0000}"/>
    <cellStyle name="RISKlightBoxed 5 4 9 4" xfId="20373" xr:uid="{00000000-0005-0000-0000-0000904F0000}"/>
    <cellStyle name="RISKlightBoxed 5 5" xfId="20374" xr:uid="{00000000-0005-0000-0000-0000914F0000}"/>
    <cellStyle name="RISKlightBoxed 5 5 2" xfId="20375" xr:uid="{00000000-0005-0000-0000-0000924F0000}"/>
    <cellStyle name="RISKlightBoxed 5 5 3" xfId="20376" xr:uid="{00000000-0005-0000-0000-0000934F0000}"/>
    <cellStyle name="RISKlightBoxed 5 5 4" xfId="20377" xr:uid="{00000000-0005-0000-0000-0000944F0000}"/>
    <cellStyle name="RISKlightBoxed 5 6" xfId="20378" xr:uid="{00000000-0005-0000-0000-0000954F0000}"/>
    <cellStyle name="RISKlightBoxed 5 6 2" xfId="20379" xr:uid="{00000000-0005-0000-0000-0000964F0000}"/>
    <cellStyle name="RISKlightBoxed 5 6 3" xfId="20380" xr:uid="{00000000-0005-0000-0000-0000974F0000}"/>
    <cellStyle name="RISKlightBoxed 5 6 4" xfId="20381" xr:uid="{00000000-0005-0000-0000-0000984F0000}"/>
    <cellStyle name="RISKlightBoxed 5 7" xfId="20382" xr:uid="{00000000-0005-0000-0000-0000994F0000}"/>
    <cellStyle name="RISKlightBoxed 5 7 2" xfId="20383" xr:uid="{00000000-0005-0000-0000-00009A4F0000}"/>
    <cellStyle name="RISKlightBoxed 5 7 3" xfId="20384" xr:uid="{00000000-0005-0000-0000-00009B4F0000}"/>
    <cellStyle name="RISKlightBoxed 5 7 4" xfId="20385" xr:uid="{00000000-0005-0000-0000-00009C4F0000}"/>
    <cellStyle name="RISKlightBoxed 5 8" xfId="20386" xr:uid="{00000000-0005-0000-0000-00009D4F0000}"/>
    <cellStyle name="RISKlightBoxed 5 8 2" xfId="20387" xr:uid="{00000000-0005-0000-0000-00009E4F0000}"/>
    <cellStyle name="RISKlightBoxed 5 8 3" xfId="20388" xr:uid="{00000000-0005-0000-0000-00009F4F0000}"/>
    <cellStyle name="RISKlightBoxed 5 8 4" xfId="20389" xr:uid="{00000000-0005-0000-0000-0000A04F0000}"/>
    <cellStyle name="RISKlightBoxed 5 9" xfId="20390" xr:uid="{00000000-0005-0000-0000-0000A14F0000}"/>
    <cellStyle name="RISKlightBoxed 5 9 2" xfId="20391" xr:uid="{00000000-0005-0000-0000-0000A24F0000}"/>
    <cellStyle name="RISKlightBoxed 5 9 3" xfId="20392" xr:uid="{00000000-0005-0000-0000-0000A34F0000}"/>
    <cellStyle name="RISKlightBoxed 5 9 4" xfId="20393" xr:uid="{00000000-0005-0000-0000-0000A44F0000}"/>
    <cellStyle name="RISKlightBoxed 6" xfId="20394" xr:uid="{00000000-0005-0000-0000-0000A54F0000}"/>
    <cellStyle name="RISKlightBoxed 6 10" xfId="20395" xr:uid="{00000000-0005-0000-0000-0000A64F0000}"/>
    <cellStyle name="RISKlightBoxed 6 10 2" xfId="20396" xr:uid="{00000000-0005-0000-0000-0000A74F0000}"/>
    <cellStyle name="RISKlightBoxed 6 10 3" xfId="20397" xr:uid="{00000000-0005-0000-0000-0000A84F0000}"/>
    <cellStyle name="RISKlightBoxed 6 10 4" xfId="20398" xr:uid="{00000000-0005-0000-0000-0000A94F0000}"/>
    <cellStyle name="RISKlightBoxed 6 11" xfId="20399" xr:uid="{00000000-0005-0000-0000-0000AA4F0000}"/>
    <cellStyle name="RISKlightBoxed 6 11 2" xfId="20400" xr:uid="{00000000-0005-0000-0000-0000AB4F0000}"/>
    <cellStyle name="RISKlightBoxed 6 11 3" xfId="20401" xr:uid="{00000000-0005-0000-0000-0000AC4F0000}"/>
    <cellStyle name="RISKlightBoxed 6 11 4" xfId="20402" xr:uid="{00000000-0005-0000-0000-0000AD4F0000}"/>
    <cellStyle name="RISKlightBoxed 6 12" xfId="20403" xr:uid="{00000000-0005-0000-0000-0000AE4F0000}"/>
    <cellStyle name="RISKlightBoxed 6 13" xfId="20404" xr:uid="{00000000-0005-0000-0000-0000AF4F0000}"/>
    <cellStyle name="RISKlightBoxed 6 14" xfId="20405" xr:uid="{00000000-0005-0000-0000-0000B04F0000}"/>
    <cellStyle name="RISKlightBoxed 6 2" xfId="20406" xr:uid="{00000000-0005-0000-0000-0000B14F0000}"/>
    <cellStyle name="RISKlightBoxed 6 2 10" xfId="20407" xr:uid="{00000000-0005-0000-0000-0000B24F0000}"/>
    <cellStyle name="RISKlightBoxed 6 2 11" xfId="20408" xr:uid="{00000000-0005-0000-0000-0000B34F0000}"/>
    <cellStyle name="RISKlightBoxed 6 2 12" xfId="20409" xr:uid="{00000000-0005-0000-0000-0000B44F0000}"/>
    <cellStyle name="RISKlightBoxed 6 2 2" xfId="20410" xr:uid="{00000000-0005-0000-0000-0000B54F0000}"/>
    <cellStyle name="RISKlightBoxed 6 2 2 10" xfId="20411" xr:uid="{00000000-0005-0000-0000-0000B64F0000}"/>
    <cellStyle name="RISKlightBoxed 6 2 2 11" xfId="20412" xr:uid="{00000000-0005-0000-0000-0000B74F0000}"/>
    <cellStyle name="RISKlightBoxed 6 2 2 2" xfId="20413" xr:uid="{00000000-0005-0000-0000-0000B84F0000}"/>
    <cellStyle name="RISKlightBoxed 6 2 2 2 2" xfId="20414" xr:uid="{00000000-0005-0000-0000-0000B94F0000}"/>
    <cellStyle name="RISKlightBoxed 6 2 2 2 3" xfId="20415" xr:uid="{00000000-0005-0000-0000-0000BA4F0000}"/>
    <cellStyle name="RISKlightBoxed 6 2 2 2 4" xfId="20416" xr:uid="{00000000-0005-0000-0000-0000BB4F0000}"/>
    <cellStyle name="RISKlightBoxed 6 2 2 3" xfId="20417" xr:uid="{00000000-0005-0000-0000-0000BC4F0000}"/>
    <cellStyle name="RISKlightBoxed 6 2 2 3 2" xfId="20418" xr:uid="{00000000-0005-0000-0000-0000BD4F0000}"/>
    <cellStyle name="RISKlightBoxed 6 2 2 3 3" xfId="20419" xr:uid="{00000000-0005-0000-0000-0000BE4F0000}"/>
    <cellStyle name="RISKlightBoxed 6 2 2 3 4" xfId="20420" xr:uid="{00000000-0005-0000-0000-0000BF4F0000}"/>
    <cellStyle name="RISKlightBoxed 6 2 2 4" xfId="20421" xr:uid="{00000000-0005-0000-0000-0000C04F0000}"/>
    <cellStyle name="RISKlightBoxed 6 2 2 4 2" xfId="20422" xr:uid="{00000000-0005-0000-0000-0000C14F0000}"/>
    <cellStyle name="RISKlightBoxed 6 2 2 4 3" xfId="20423" xr:uid="{00000000-0005-0000-0000-0000C24F0000}"/>
    <cellStyle name="RISKlightBoxed 6 2 2 4 4" xfId="20424" xr:uid="{00000000-0005-0000-0000-0000C34F0000}"/>
    <cellStyle name="RISKlightBoxed 6 2 2 5" xfId="20425" xr:uid="{00000000-0005-0000-0000-0000C44F0000}"/>
    <cellStyle name="RISKlightBoxed 6 2 2 5 2" xfId="20426" xr:uid="{00000000-0005-0000-0000-0000C54F0000}"/>
    <cellStyle name="RISKlightBoxed 6 2 2 5 3" xfId="20427" xr:uid="{00000000-0005-0000-0000-0000C64F0000}"/>
    <cellStyle name="RISKlightBoxed 6 2 2 5 4" xfId="20428" xr:uid="{00000000-0005-0000-0000-0000C74F0000}"/>
    <cellStyle name="RISKlightBoxed 6 2 2 6" xfId="20429" xr:uid="{00000000-0005-0000-0000-0000C84F0000}"/>
    <cellStyle name="RISKlightBoxed 6 2 2 6 2" xfId="20430" xr:uid="{00000000-0005-0000-0000-0000C94F0000}"/>
    <cellStyle name="RISKlightBoxed 6 2 2 6 3" xfId="20431" xr:uid="{00000000-0005-0000-0000-0000CA4F0000}"/>
    <cellStyle name="RISKlightBoxed 6 2 2 6 4" xfId="20432" xr:uid="{00000000-0005-0000-0000-0000CB4F0000}"/>
    <cellStyle name="RISKlightBoxed 6 2 2 7" xfId="20433" xr:uid="{00000000-0005-0000-0000-0000CC4F0000}"/>
    <cellStyle name="RISKlightBoxed 6 2 2 7 2" xfId="20434" xr:uid="{00000000-0005-0000-0000-0000CD4F0000}"/>
    <cellStyle name="RISKlightBoxed 6 2 2 7 3" xfId="20435" xr:uid="{00000000-0005-0000-0000-0000CE4F0000}"/>
    <cellStyle name="RISKlightBoxed 6 2 2 7 4" xfId="20436" xr:uid="{00000000-0005-0000-0000-0000CF4F0000}"/>
    <cellStyle name="RISKlightBoxed 6 2 2 8" xfId="20437" xr:uid="{00000000-0005-0000-0000-0000D04F0000}"/>
    <cellStyle name="RISKlightBoxed 6 2 2 8 2" xfId="20438" xr:uid="{00000000-0005-0000-0000-0000D14F0000}"/>
    <cellStyle name="RISKlightBoxed 6 2 2 8 3" xfId="20439" xr:uid="{00000000-0005-0000-0000-0000D24F0000}"/>
    <cellStyle name="RISKlightBoxed 6 2 2 8 4" xfId="20440" xr:uid="{00000000-0005-0000-0000-0000D34F0000}"/>
    <cellStyle name="RISKlightBoxed 6 2 2 9" xfId="20441" xr:uid="{00000000-0005-0000-0000-0000D44F0000}"/>
    <cellStyle name="RISKlightBoxed 6 2 2 9 2" xfId="20442" xr:uid="{00000000-0005-0000-0000-0000D54F0000}"/>
    <cellStyle name="RISKlightBoxed 6 2 2 9 3" xfId="20443" xr:uid="{00000000-0005-0000-0000-0000D64F0000}"/>
    <cellStyle name="RISKlightBoxed 6 2 2 9 4" xfId="20444" xr:uid="{00000000-0005-0000-0000-0000D74F0000}"/>
    <cellStyle name="RISKlightBoxed 6 2 3" xfId="20445" xr:uid="{00000000-0005-0000-0000-0000D84F0000}"/>
    <cellStyle name="RISKlightBoxed 6 2 3 2" xfId="20446" xr:uid="{00000000-0005-0000-0000-0000D94F0000}"/>
    <cellStyle name="RISKlightBoxed 6 2 3 3" xfId="20447" xr:uid="{00000000-0005-0000-0000-0000DA4F0000}"/>
    <cellStyle name="RISKlightBoxed 6 2 3 4" xfId="20448" xr:uid="{00000000-0005-0000-0000-0000DB4F0000}"/>
    <cellStyle name="RISKlightBoxed 6 2 4" xfId="20449" xr:uid="{00000000-0005-0000-0000-0000DC4F0000}"/>
    <cellStyle name="RISKlightBoxed 6 2 4 2" xfId="20450" xr:uid="{00000000-0005-0000-0000-0000DD4F0000}"/>
    <cellStyle name="RISKlightBoxed 6 2 4 3" xfId="20451" xr:uid="{00000000-0005-0000-0000-0000DE4F0000}"/>
    <cellStyle name="RISKlightBoxed 6 2 4 4" xfId="20452" xr:uid="{00000000-0005-0000-0000-0000DF4F0000}"/>
    <cellStyle name="RISKlightBoxed 6 2 5" xfId="20453" xr:uid="{00000000-0005-0000-0000-0000E04F0000}"/>
    <cellStyle name="RISKlightBoxed 6 2 5 2" xfId="20454" xr:uid="{00000000-0005-0000-0000-0000E14F0000}"/>
    <cellStyle name="RISKlightBoxed 6 2 5 3" xfId="20455" xr:uid="{00000000-0005-0000-0000-0000E24F0000}"/>
    <cellStyle name="RISKlightBoxed 6 2 5 4" xfId="20456" xr:uid="{00000000-0005-0000-0000-0000E34F0000}"/>
    <cellStyle name="RISKlightBoxed 6 2 6" xfId="20457" xr:uid="{00000000-0005-0000-0000-0000E44F0000}"/>
    <cellStyle name="RISKlightBoxed 6 2 6 2" xfId="20458" xr:uid="{00000000-0005-0000-0000-0000E54F0000}"/>
    <cellStyle name="RISKlightBoxed 6 2 6 3" xfId="20459" xr:uid="{00000000-0005-0000-0000-0000E64F0000}"/>
    <cellStyle name="RISKlightBoxed 6 2 6 4" xfId="20460" xr:uid="{00000000-0005-0000-0000-0000E74F0000}"/>
    <cellStyle name="RISKlightBoxed 6 2 7" xfId="20461" xr:uid="{00000000-0005-0000-0000-0000E84F0000}"/>
    <cellStyle name="RISKlightBoxed 6 2 7 2" xfId="20462" xr:uid="{00000000-0005-0000-0000-0000E94F0000}"/>
    <cellStyle name="RISKlightBoxed 6 2 7 3" xfId="20463" xr:uid="{00000000-0005-0000-0000-0000EA4F0000}"/>
    <cellStyle name="RISKlightBoxed 6 2 7 4" xfId="20464" xr:uid="{00000000-0005-0000-0000-0000EB4F0000}"/>
    <cellStyle name="RISKlightBoxed 6 2 8" xfId="20465" xr:uid="{00000000-0005-0000-0000-0000EC4F0000}"/>
    <cellStyle name="RISKlightBoxed 6 2 8 2" xfId="20466" xr:uid="{00000000-0005-0000-0000-0000ED4F0000}"/>
    <cellStyle name="RISKlightBoxed 6 2 8 3" xfId="20467" xr:uid="{00000000-0005-0000-0000-0000EE4F0000}"/>
    <cellStyle name="RISKlightBoxed 6 2 8 4" xfId="20468" xr:uid="{00000000-0005-0000-0000-0000EF4F0000}"/>
    <cellStyle name="RISKlightBoxed 6 2 9" xfId="20469" xr:uid="{00000000-0005-0000-0000-0000F04F0000}"/>
    <cellStyle name="RISKlightBoxed 6 2 9 2" xfId="20470" xr:uid="{00000000-0005-0000-0000-0000F14F0000}"/>
    <cellStyle name="RISKlightBoxed 6 2 9 3" xfId="20471" xr:uid="{00000000-0005-0000-0000-0000F24F0000}"/>
    <cellStyle name="RISKlightBoxed 6 2 9 4" xfId="20472" xr:uid="{00000000-0005-0000-0000-0000F34F0000}"/>
    <cellStyle name="RISKlightBoxed 6 3" xfId="20473" xr:uid="{00000000-0005-0000-0000-0000F44F0000}"/>
    <cellStyle name="RISKlightBoxed 6 3 10" xfId="20474" xr:uid="{00000000-0005-0000-0000-0000F54F0000}"/>
    <cellStyle name="RISKlightBoxed 6 3 11" xfId="20475" xr:uid="{00000000-0005-0000-0000-0000F64F0000}"/>
    <cellStyle name="RISKlightBoxed 6 3 12" xfId="20476" xr:uid="{00000000-0005-0000-0000-0000F74F0000}"/>
    <cellStyle name="RISKlightBoxed 6 3 2" xfId="20477" xr:uid="{00000000-0005-0000-0000-0000F84F0000}"/>
    <cellStyle name="RISKlightBoxed 6 3 2 10" xfId="20478" xr:uid="{00000000-0005-0000-0000-0000F94F0000}"/>
    <cellStyle name="RISKlightBoxed 6 3 2 11" xfId="20479" xr:uid="{00000000-0005-0000-0000-0000FA4F0000}"/>
    <cellStyle name="RISKlightBoxed 6 3 2 2" xfId="20480" xr:uid="{00000000-0005-0000-0000-0000FB4F0000}"/>
    <cellStyle name="RISKlightBoxed 6 3 2 2 2" xfId="20481" xr:uid="{00000000-0005-0000-0000-0000FC4F0000}"/>
    <cellStyle name="RISKlightBoxed 6 3 2 2 3" xfId="20482" xr:uid="{00000000-0005-0000-0000-0000FD4F0000}"/>
    <cellStyle name="RISKlightBoxed 6 3 2 2 4" xfId="20483" xr:uid="{00000000-0005-0000-0000-0000FE4F0000}"/>
    <cellStyle name="RISKlightBoxed 6 3 2 3" xfId="20484" xr:uid="{00000000-0005-0000-0000-0000FF4F0000}"/>
    <cellStyle name="RISKlightBoxed 6 3 2 3 2" xfId="20485" xr:uid="{00000000-0005-0000-0000-000000500000}"/>
    <cellStyle name="RISKlightBoxed 6 3 2 3 3" xfId="20486" xr:uid="{00000000-0005-0000-0000-000001500000}"/>
    <cellStyle name="RISKlightBoxed 6 3 2 3 4" xfId="20487" xr:uid="{00000000-0005-0000-0000-000002500000}"/>
    <cellStyle name="RISKlightBoxed 6 3 2 4" xfId="20488" xr:uid="{00000000-0005-0000-0000-000003500000}"/>
    <cellStyle name="RISKlightBoxed 6 3 2 4 2" xfId="20489" xr:uid="{00000000-0005-0000-0000-000004500000}"/>
    <cellStyle name="RISKlightBoxed 6 3 2 4 3" xfId="20490" xr:uid="{00000000-0005-0000-0000-000005500000}"/>
    <cellStyle name="RISKlightBoxed 6 3 2 4 4" xfId="20491" xr:uid="{00000000-0005-0000-0000-000006500000}"/>
    <cellStyle name="RISKlightBoxed 6 3 2 5" xfId="20492" xr:uid="{00000000-0005-0000-0000-000007500000}"/>
    <cellStyle name="RISKlightBoxed 6 3 2 5 2" xfId="20493" xr:uid="{00000000-0005-0000-0000-000008500000}"/>
    <cellStyle name="RISKlightBoxed 6 3 2 5 3" xfId="20494" xr:uid="{00000000-0005-0000-0000-000009500000}"/>
    <cellStyle name="RISKlightBoxed 6 3 2 5 4" xfId="20495" xr:uid="{00000000-0005-0000-0000-00000A500000}"/>
    <cellStyle name="RISKlightBoxed 6 3 2 6" xfId="20496" xr:uid="{00000000-0005-0000-0000-00000B500000}"/>
    <cellStyle name="RISKlightBoxed 6 3 2 6 2" xfId="20497" xr:uid="{00000000-0005-0000-0000-00000C500000}"/>
    <cellStyle name="RISKlightBoxed 6 3 2 6 3" xfId="20498" xr:uid="{00000000-0005-0000-0000-00000D500000}"/>
    <cellStyle name="RISKlightBoxed 6 3 2 6 4" xfId="20499" xr:uid="{00000000-0005-0000-0000-00000E500000}"/>
    <cellStyle name="RISKlightBoxed 6 3 2 7" xfId="20500" xr:uid="{00000000-0005-0000-0000-00000F500000}"/>
    <cellStyle name="RISKlightBoxed 6 3 2 7 2" xfId="20501" xr:uid="{00000000-0005-0000-0000-000010500000}"/>
    <cellStyle name="RISKlightBoxed 6 3 2 7 3" xfId="20502" xr:uid="{00000000-0005-0000-0000-000011500000}"/>
    <cellStyle name="RISKlightBoxed 6 3 2 7 4" xfId="20503" xr:uid="{00000000-0005-0000-0000-000012500000}"/>
    <cellStyle name="RISKlightBoxed 6 3 2 8" xfId="20504" xr:uid="{00000000-0005-0000-0000-000013500000}"/>
    <cellStyle name="RISKlightBoxed 6 3 2 8 2" xfId="20505" xr:uid="{00000000-0005-0000-0000-000014500000}"/>
    <cellStyle name="RISKlightBoxed 6 3 2 8 3" xfId="20506" xr:uid="{00000000-0005-0000-0000-000015500000}"/>
    <cellStyle name="RISKlightBoxed 6 3 2 8 4" xfId="20507" xr:uid="{00000000-0005-0000-0000-000016500000}"/>
    <cellStyle name="RISKlightBoxed 6 3 2 9" xfId="20508" xr:uid="{00000000-0005-0000-0000-000017500000}"/>
    <cellStyle name="RISKlightBoxed 6 3 2 9 2" xfId="20509" xr:uid="{00000000-0005-0000-0000-000018500000}"/>
    <cellStyle name="RISKlightBoxed 6 3 2 9 3" xfId="20510" xr:uid="{00000000-0005-0000-0000-000019500000}"/>
    <cellStyle name="RISKlightBoxed 6 3 2 9 4" xfId="20511" xr:uid="{00000000-0005-0000-0000-00001A500000}"/>
    <cellStyle name="RISKlightBoxed 6 3 3" xfId="20512" xr:uid="{00000000-0005-0000-0000-00001B500000}"/>
    <cellStyle name="RISKlightBoxed 6 3 3 2" xfId="20513" xr:uid="{00000000-0005-0000-0000-00001C500000}"/>
    <cellStyle name="RISKlightBoxed 6 3 3 3" xfId="20514" xr:uid="{00000000-0005-0000-0000-00001D500000}"/>
    <cellStyle name="RISKlightBoxed 6 3 3 4" xfId="20515" xr:uid="{00000000-0005-0000-0000-00001E500000}"/>
    <cellStyle name="RISKlightBoxed 6 3 4" xfId="20516" xr:uid="{00000000-0005-0000-0000-00001F500000}"/>
    <cellStyle name="RISKlightBoxed 6 3 4 2" xfId="20517" xr:uid="{00000000-0005-0000-0000-000020500000}"/>
    <cellStyle name="RISKlightBoxed 6 3 4 3" xfId="20518" xr:uid="{00000000-0005-0000-0000-000021500000}"/>
    <cellStyle name="RISKlightBoxed 6 3 4 4" xfId="20519" xr:uid="{00000000-0005-0000-0000-000022500000}"/>
    <cellStyle name="RISKlightBoxed 6 3 5" xfId="20520" xr:uid="{00000000-0005-0000-0000-000023500000}"/>
    <cellStyle name="RISKlightBoxed 6 3 5 2" xfId="20521" xr:uid="{00000000-0005-0000-0000-000024500000}"/>
    <cellStyle name="RISKlightBoxed 6 3 5 3" xfId="20522" xr:uid="{00000000-0005-0000-0000-000025500000}"/>
    <cellStyle name="RISKlightBoxed 6 3 5 4" xfId="20523" xr:uid="{00000000-0005-0000-0000-000026500000}"/>
    <cellStyle name="RISKlightBoxed 6 3 6" xfId="20524" xr:uid="{00000000-0005-0000-0000-000027500000}"/>
    <cellStyle name="RISKlightBoxed 6 3 6 2" xfId="20525" xr:uid="{00000000-0005-0000-0000-000028500000}"/>
    <cellStyle name="RISKlightBoxed 6 3 6 3" xfId="20526" xr:uid="{00000000-0005-0000-0000-000029500000}"/>
    <cellStyle name="RISKlightBoxed 6 3 6 4" xfId="20527" xr:uid="{00000000-0005-0000-0000-00002A500000}"/>
    <cellStyle name="RISKlightBoxed 6 3 7" xfId="20528" xr:uid="{00000000-0005-0000-0000-00002B500000}"/>
    <cellStyle name="RISKlightBoxed 6 3 7 2" xfId="20529" xr:uid="{00000000-0005-0000-0000-00002C500000}"/>
    <cellStyle name="RISKlightBoxed 6 3 7 3" xfId="20530" xr:uid="{00000000-0005-0000-0000-00002D500000}"/>
    <cellStyle name="RISKlightBoxed 6 3 7 4" xfId="20531" xr:uid="{00000000-0005-0000-0000-00002E500000}"/>
    <cellStyle name="RISKlightBoxed 6 3 8" xfId="20532" xr:uid="{00000000-0005-0000-0000-00002F500000}"/>
    <cellStyle name="RISKlightBoxed 6 3 8 2" xfId="20533" xr:uid="{00000000-0005-0000-0000-000030500000}"/>
    <cellStyle name="RISKlightBoxed 6 3 8 3" xfId="20534" xr:uid="{00000000-0005-0000-0000-000031500000}"/>
    <cellStyle name="RISKlightBoxed 6 3 8 4" xfId="20535" xr:uid="{00000000-0005-0000-0000-000032500000}"/>
    <cellStyle name="RISKlightBoxed 6 3 9" xfId="20536" xr:uid="{00000000-0005-0000-0000-000033500000}"/>
    <cellStyle name="RISKlightBoxed 6 3 9 2" xfId="20537" xr:uid="{00000000-0005-0000-0000-000034500000}"/>
    <cellStyle name="RISKlightBoxed 6 3 9 3" xfId="20538" xr:uid="{00000000-0005-0000-0000-000035500000}"/>
    <cellStyle name="RISKlightBoxed 6 3 9 4" xfId="20539" xr:uid="{00000000-0005-0000-0000-000036500000}"/>
    <cellStyle name="RISKlightBoxed 6 4" xfId="20540" xr:uid="{00000000-0005-0000-0000-000037500000}"/>
    <cellStyle name="RISKlightBoxed 6 4 10" xfId="20541" xr:uid="{00000000-0005-0000-0000-000038500000}"/>
    <cellStyle name="RISKlightBoxed 6 4 11" xfId="20542" xr:uid="{00000000-0005-0000-0000-000039500000}"/>
    <cellStyle name="RISKlightBoxed 6 4 2" xfId="20543" xr:uid="{00000000-0005-0000-0000-00003A500000}"/>
    <cellStyle name="RISKlightBoxed 6 4 2 2" xfId="20544" xr:uid="{00000000-0005-0000-0000-00003B500000}"/>
    <cellStyle name="RISKlightBoxed 6 4 2 3" xfId="20545" xr:uid="{00000000-0005-0000-0000-00003C500000}"/>
    <cellStyle name="RISKlightBoxed 6 4 2 4" xfId="20546" xr:uid="{00000000-0005-0000-0000-00003D500000}"/>
    <cellStyle name="RISKlightBoxed 6 4 3" xfId="20547" xr:uid="{00000000-0005-0000-0000-00003E500000}"/>
    <cellStyle name="RISKlightBoxed 6 4 3 2" xfId="20548" xr:uid="{00000000-0005-0000-0000-00003F500000}"/>
    <cellStyle name="RISKlightBoxed 6 4 3 3" xfId="20549" xr:uid="{00000000-0005-0000-0000-000040500000}"/>
    <cellStyle name="RISKlightBoxed 6 4 3 4" xfId="20550" xr:uid="{00000000-0005-0000-0000-000041500000}"/>
    <cellStyle name="RISKlightBoxed 6 4 4" xfId="20551" xr:uid="{00000000-0005-0000-0000-000042500000}"/>
    <cellStyle name="RISKlightBoxed 6 4 4 2" xfId="20552" xr:uid="{00000000-0005-0000-0000-000043500000}"/>
    <cellStyle name="RISKlightBoxed 6 4 4 3" xfId="20553" xr:uid="{00000000-0005-0000-0000-000044500000}"/>
    <cellStyle name="RISKlightBoxed 6 4 4 4" xfId="20554" xr:uid="{00000000-0005-0000-0000-000045500000}"/>
    <cellStyle name="RISKlightBoxed 6 4 5" xfId="20555" xr:uid="{00000000-0005-0000-0000-000046500000}"/>
    <cellStyle name="RISKlightBoxed 6 4 5 2" xfId="20556" xr:uid="{00000000-0005-0000-0000-000047500000}"/>
    <cellStyle name="RISKlightBoxed 6 4 5 3" xfId="20557" xr:uid="{00000000-0005-0000-0000-000048500000}"/>
    <cellStyle name="RISKlightBoxed 6 4 5 4" xfId="20558" xr:uid="{00000000-0005-0000-0000-000049500000}"/>
    <cellStyle name="RISKlightBoxed 6 4 6" xfId="20559" xr:uid="{00000000-0005-0000-0000-00004A500000}"/>
    <cellStyle name="RISKlightBoxed 6 4 6 2" xfId="20560" xr:uid="{00000000-0005-0000-0000-00004B500000}"/>
    <cellStyle name="RISKlightBoxed 6 4 6 3" xfId="20561" xr:uid="{00000000-0005-0000-0000-00004C500000}"/>
    <cellStyle name="RISKlightBoxed 6 4 6 4" xfId="20562" xr:uid="{00000000-0005-0000-0000-00004D500000}"/>
    <cellStyle name="RISKlightBoxed 6 4 7" xfId="20563" xr:uid="{00000000-0005-0000-0000-00004E500000}"/>
    <cellStyle name="RISKlightBoxed 6 4 7 2" xfId="20564" xr:uid="{00000000-0005-0000-0000-00004F500000}"/>
    <cellStyle name="RISKlightBoxed 6 4 7 3" xfId="20565" xr:uid="{00000000-0005-0000-0000-000050500000}"/>
    <cellStyle name="RISKlightBoxed 6 4 7 4" xfId="20566" xr:uid="{00000000-0005-0000-0000-000051500000}"/>
    <cellStyle name="RISKlightBoxed 6 4 8" xfId="20567" xr:uid="{00000000-0005-0000-0000-000052500000}"/>
    <cellStyle name="RISKlightBoxed 6 4 8 2" xfId="20568" xr:uid="{00000000-0005-0000-0000-000053500000}"/>
    <cellStyle name="RISKlightBoxed 6 4 8 3" xfId="20569" xr:uid="{00000000-0005-0000-0000-000054500000}"/>
    <cellStyle name="RISKlightBoxed 6 4 8 4" xfId="20570" xr:uid="{00000000-0005-0000-0000-000055500000}"/>
    <cellStyle name="RISKlightBoxed 6 4 9" xfId="20571" xr:uid="{00000000-0005-0000-0000-000056500000}"/>
    <cellStyle name="RISKlightBoxed 6 4 9 2" xfId="20572" xr:uid="{00000000-0005-0000-0000-000057500000}"/>
    <cellStyle name="RISKlightBoxed 6 4 9 3" xfId="20573" xr:uid="{00000000-0005-0000-0000-000058500000}"/>
    <cellStyle name="RISKlightBoxed 6 4 9 4" xfId="20574" xr:uid="{00000000-0005-0000-0000-000059500000}"/>
    <cellStyle name="RISKlightBoxed 6 5" xfId="20575" xr:uid="{00000000-0005-0000-0000-00005A500000}"/>
    <cellStyle name="RISKlightBoxed 6 5 2" xfId="20576" xr:uid="{00000000-0005-0000-0000-00005B500000}"/>
    <cellStyle name="RISKlightBoxed 6 5 3" xfId="20577" xr:uid="{00000000-0005-0000-0000-00005C500000}"/>
    <cellStyle name="RISKlightBoxed 6 5 4" xfId="20578" xr:uid="{00000000-0005-0000-0000-00005D500000}"/>
    <cellStyle name="RISKlightBoxed 6 6" xfId="20579" xr:uid="{00000000-0005-0000-0000-00005E500000}"/>
    <cellStyle name="RISKlightBoxed 6 6 2" xfId="20580" xr:uid="{00000000-0005-0000-0000-00005F500000}"/>
    <cellStyle name="RISKlightBoxed 6 6 3" xfId="20581" xr:uid="{00000000-0005-0000-0000-000060500000}"/>
    <cellStyle name="RISKlightBoxed 6 6 4" xfId="20582" xr:uid="{00000000-0005-0000-0000-000061500000}"/>
    <cellStyle name="RISKlightBoxed 6 7" xfId="20583" xr:uid="{00000000-0005-0000-0000-000062500000}"/>
    <cellStyle name="RISKlightBoxed 6 7 2" xfId="20584" xr:uid="{00000000-0005-0000-0000-000063500000}"/>
    <cellStyle name="RISKlightBoxed 6 7 3" xfId="20585" xr:uid="{00000000-0005-0000-0000-000064500000}"/>
    <cellStyle name="RISKlightBoxed 6 7 4" xfId="20586" xr:uid="{00000000-0005-0000-0000-000065500000}"/>
    <cellStyle name="RISKlightBoxed 6 8" xfId="20587" xr:uid="{00000000-0005-0000-0000-000066500000}"/>
    <cellStyle name="RISKlightBoxed 6 8 2" xfId="20588" xr:uid="{00000000-0005-0000-0000-000067500000}"/>
    <cellStyle name="RISKlightBoxed 6 8 3" xfId="20589" xr:uid="{00000000-0005-0000-0000-000068500000}"/>
    <cellStyle name="RISKlightBoxed 6 8 4" xfId="20590" xr:uid="{00000000-0005-0000-0000-000069500000}"/>
    <cellStyle name="RISKlightBoxed 6 9" xfId="20591" xr:uid="{00000000-0005-0000-0000-00006A500000}"/>
    <cellStyle name="RISKlightBoxed 6 9 2" xfId="20592" xr:uid="{00000000-0005-0000-0000-00006B500000}"/>
    <cellStyle name="RISKlightBoxed 6 9 3" xfId="20593" xr:uid="{00000000-0005-0000-0000-00006C500000}"/>
    <cellStyle name="RISKlightBoxed 6 9 4" xfId="20594" xr:uid="{00000000-0005-0000-0000-00006D500000}"/>
    <cellStyle name="RISKlightBoxed 7" xfId="20595" xr:uid="{00000000-0005-0000-0000-00006E500000}"/>
    <cellStyle name="RISKlightBoxed 7 10" xfId="20596" xr:uid="{00000000-0005-0000-0000-00006F500000}"/>
    <cellStyle name="RISKlightBoxed 7 10 2" xfId="20597" xr:uid="{00000000-0005-0000-0000-000070500000}"/>
    <cellStyle name="RISKlightBoxed 7 10 3" xfId="20598" xr:uid="{00000000-0005-0000-0000-000071500000}"/>
    <cellStyle name="RISKlightBoxed 7 10 4" xfId="20599" xr:uid="{00000000-0005-0000-0000-000072500000}"/>
    <cellStyle name="RISKlightBoxed 7 11" xfId="20600" xr:uid="{00000000-0005-0000-0000-000073500000}"/>
    <cellStyle name="RISKlightBoxed 7 11 2" xfId="20601" xr:uid="{00000000-0005-0000-0000-000074500000}"/>
    <cellStyle name="RISKlightBoxed 7 11 3" xfId="20602" xr:uid="{00000000-0005-0000-0000-000075500000}"/>
    <cellStyle name="RISKlightBoxed 7 11 4" xfId="20603" xr:uid="{00000000-0005-0000-0000-000076500000}"/>
    <cellStyle name="RISKlightBoxed 7 12" xfId="20604" xr:uid="{00000000-0005-0000-0000-000077500000}"/>
    <cellStyle name="RISKlightBoxed 7 13" xfId="20605" xr:uid="{00000000-0005-0000-0000-000078500000}"/>
    <cellStyle name="RISKlightBoxed 7 14" xfId="20606" xr:uid="{00000000-0005-0000-0000-000079500000}"/>
    <cellStyle name="RISKlightBoxed 7 2" xfId="20607" xr:uid="{00000000-0005-0000-0000-00007A500000}"/>
    <cellStyle name="RISKlightBoxed 7 2 10" xfId="20608" xr:uid="{00000000-0005-0000-0000-00007B500000}"/>
    <cellStyle name="RISKlightBoxed 7 2 11" xfId="20609" xr:uid="{00000000-0005-0000-0000-00007C500000}"/>
    <cellStyle name="RISKlightBoxed 7 2 12" xfId="20610" xr:uid="{00000000-0005-0000-0000-00007D500000}"/>
    <cellStyle name="RISKlightBoxed 7 2 2" xfId="20611" xr:uid="{00000000-0005-0000-0000-00007E500000}"/>
    <cellStyle name="RISKlightBoxed 7 2 2 10" xfId="20612" xr:uid="{00000000-0005-0000-0000-00007F500000}"/>
    <cellStyle name="RISKlightBoxed 7 2 2 11" xfId="20613" xr:uid="{00000000-0005-0000-0000-000080500000}"/>
    <cellStyle name="RISKlightBoxed 7 2 2 2" xfId="20614" xr:uid="{00000000-0005-0000-0000-000081500000}"/>
    <cellStyle name="RISKlightBoxed 7 2 2 2 2" xfId="20615" xr:uid="{00000000-0005-0000-0000-000082500000}"/>
    <cellStyle name="RISKlightBoxed 7 2 2 2 3" xfId="20616" xr:uid="{00000000-0005-0000-0000-000083500000}"/>
    <cellStyle name="RISKlightBoxed 7 2 2 2 4" xfId="20617" xr:uid="{00000000-0005-0000-0000-000084500000}"/>
    <cellStyle name="RISKlightBoxed 7 2 2 3" xfId="20618" xr:uid="{00000000-0005-0000-0000-000085500000}"/>
    <cellStyle name="RISKlightBoxed 7 2 2 3 2" xfId="20619" xr:uid="{00000000-0005-0000-0000-000086500000}"/>
    <cellStyle name="RISKlightBoxed 7 2 2 3 3" xfId="20620" xr:uid="{00000000-0005-0000-0000-000087500000}"/>
    <cellStyle name="RISKlightBoxed 7 2 2 3 4" xfId="20621" xr:uid="{00000000-0005-0000-0000-000088500000}"/>
    <cellStyle name="RISKlightBoxed 7 2 2 4" xfId="20622" xr:uid="{00000000-0005-0000-0000-000089500000}"/>
    <cellStyle name="RISKlightBoxed 7 2 2 4 2" xfId="20623" xr:uid="{00000000-0005-0000-0000-00008A500000}"/>
    <cellStyle name="RISKlightBoxed 7 2 2 4 3" xfId="20624" xr:uid="{00000000-0005-0000-0000-00008B500000}"/>
    <cellStyle name="RISKlightBoxed 7 2 2 4 4" xfId="20625" xr:uid="{00000000-0005-0000-0000-00008C500000}"/>
    <cellStyle name="RISKlightBoxed 7 2 2 5" xfId="20626" xr:uid="{00000000-0005-0000-0000-00008D500000}"/>
    <cellStyle name="RISKlightBoxed 7 2 2 5 2" xfId="20627" xr:uid="{00000000-0005-0000-0000-00008E500000}"/>
    <cellStyle name="RISKlightBoxed 7 2 2 5 3" xfId="20628" xr:uid="{00000000-0005-0000-0000-00008F500000}"/>
    <cellStyle name="RISKlightBoxed 7 2 2 5 4" xfId="20629" xr:uid="{00000000-0005-0000-0000-000090500000}"/>
    <cellStyle name="RISKlightBoxed 7 2 2 6" xfId="20630" xr:uid="{00000000-0005-0000-0000-000091500000}"/>
    <cellStyle name="RISKlightBoxed 7 2 2 6 2" xfId="20631" xr:uid="{00000000-0005-0000-0000-000092500000}"/>
    <cellStyle name="RISKlightBoxed 7 2 2 6 3" xfId="20632" xr:uid="{00000000-0005-0000-0000-000093500000}"/>
    <cellStyle name="RISKlightBoxed 7 2 2 6 4" xfId="20633" xr:uid="{00000000-0005-0000-0000-000094500000}"/>
    <cellStyle name="RISKlightBoxed 7 2 2 7" xfId="20634" xr:uid="{00000000-0005-0000-0000-000095500000}"/>
    <cellStyle name="RISKlightBoxed 7 2 2 7 2" xfId="20635" xr:uid="{00000000-0005-0000-0000-000096500000}"/>
    <cellStyle name="RISKlightBoxed 7 2 2 7 3" xfId="20636" xr:uid="{00000000-0005-0000-0000-000097500000}"/>
    <cellStyle name="RISKlightBoxed 7 2 2 7 4" xfId="20637" xr:uid="{00000000-0005-0000-0000-000098500000}"/>
    <cellStyle name="RISKlightBoxed 7 2 2 8" xfId="20638" xr:uid="{00000000-0005-0000-0000-000099500000}"/>
    <cellStyle name="RISKlightBoxed 7 2 2 8 2" xfId="20639" xr:uid="{00000000-0005-0000-0000-00009A500000}"/>
    <cellStyle name="RISKlightBoxed 7 2 2 8 3" xfId="20640" xr:uid="{00000000-0005-0000-0000-00009B500000}"/>
    <cellStyle name="RISKlightBoxed 7 2 2 8 4" xfId="20641" xr:uid="{00000000-0005-0000-0000-00009C500000}"/>
    <cellStyle name="RISKlightBoxed 7 2 2 9" xfId="20642" xr:uid="{00000000-0005-0000-0000-00009D500000}"/>
    <cellStyle name="RISKlightBoxed 7 2 2 9 2" xfId="20643" xr:uid="{00000000-0005-0000-0000-00009E500000}"/>
    <cellStyle name="RISKlightBoxed 7 2 2 9 3" xfId="20644" xr:uid="{00000000-0005-0000-0000-00009F500000}"/>
    <cellStyle name="RISKlightBoxed 7 2 2 9 4" xfId="20645" xr:uid="{00000000-0005-0000-0000-0000A0500000}"/>
    <cellStyle name="RISKlightBoxed 7 2 3" xfId="20646" xr:uid="{00000000-0005-0000-0000-0000A1500000}"/>
    <cellStyle name="RISKlightBoxed 7 2 3 2" xfId="20647" xr:uid="{00000000-0005-0000-0000-0000A2500000}"/>
    <cellStyle name="RISKlightBoxed 7 2 3 3" xfId="20648" xr:uid="{00000000-0005-0000-0000-0000A3500000}"/>
    <cellStyle name="RISKlightBoxed 7 2 3 4" xfId="20649" xr:uid="{00000000-0005-0000-0000-0000A4500000}"/>
    <cellStyle name="RISKlightBoxed 7 2 4" xfId="20650" xr:uid="{00000000-0005-0000-0000-0000A5500000}"/>
    <cellStyle name="RISKlightBoxed 7 2 4 2" xfId="20651" xr:uid="{00000000-0005-0000-0000-0000A6500000}"/>
    <cellStyle name="RISKlightBoxed 7 2 4 3" xfId="20652" xr:uid="{00000000-0005-0000-0000-0000A7500000}"/>
    <cellStyle name="RISKlightBoxed 7 2 4 4" xfId="20653" xr:uid="{00000000-0005-0000-0000-0000A8500000}"/>
    <cellStyle name="RISKlightBoxed 7 2 5" xfId="20654" xr:uid="{00000000-0005-0000-0000-0000A9500000}"/>
    <cellStyle name="RISKlightBoxed 7 2 5 2" xfId="20655" xr:uid="{00000000-0005-0000-0000-0000AA500000}"/>
    <cellStyle name="RISKlightBoxed 7 2 5 3" xfId="20656" xr:uid="{00000000-0005-0000-0000-0000AB500000}"/>
    <cellStyle name="RISKlightBoxed 7 2 5 4" xfId="20657" xr:uid="{00000000-0005-0000-0000-0000AC500000}"/>
    <cellStyle name="RISKlightBoxed 7 2 6" xfId="20658" xr:uid="{00000000-0005-0000-0000-0000AD500000}"/>
    <cellStyle name="RISKlightBoxed 7 2 6 2" xfId="20659" xr:uid="{00000000-0005-0000-0000-0000AE500000}"/>
    <cellStyle name="RISKlightBoxed 7 2 6 3" xfId="20660" xr:uid="{00000000-0005-0000-0000-0000AF500000}"/>
    <cellStyle name="RISKlightBoxed 7 2 6 4" xfId="20661" xr:uid="{00000000-0005-0000-0000-0000B0500000}"/>
    <cellStyle name="RISKlightBoxed 7 2 7" xfId="20662" xr:uid="{00000000-0005-0000-0000-0000B1500000}"/>
    <cellStyle name="RISKlightBoxed 7 2 7 2" xfId="20663" xr:uid="{00000000-0005-0000-0000-0000B2500000}"/>
    <cellStyle name="RISKlightBoxed 7 2 7 3" xfId="20664" xr:uid="{00000000-0005-0000-0000-0000B3500000}"/>
    <cellStyle name="RISKlightBoxed 7 2 7 4" xfId="20665" xr:uid="{00000000-0005-0000-0000-0000B4500000}"/>
    <cellStyle name="RISKlightBoxed 7 2 8" xfId="20666" xr:uid="{00000000-0005-0000-0000-0000B5500000}"/>
    <cellStyle name="RISKlightBoxed 7 2 8 2" xfId="20667" xr:uid="{00000000-0005-0000-0000-0000B6500000}"/>
    <cellStyle name="RISKlightBoxed 7 2 8 3" xfId="20668" xr:uid="{00000000-0005-0000-0000-0000B7500000}"/>
    <cellStyle name="RISKlightBoxed 7 2 8 4" xfId="20669" xr:uid="{00000000-0005-0000-0000-0000B8500000}"/>
    <cellStyle name="RISKlightBoxed 7 2 9" xfId="20670" xr:uid="{00000000-0005-0000-0000-0000B9500000}"/>
    <cellStyle name="RISKlightBoxed 7 2 9 2" xfId="20671" xr:uid="{00000000-0005-0000-0000-0000BA500000}"/>
    <cellStyle name="RISKlightBoxed 7 2 9 3" xfId="20672" xr:uid="{00000000-0005-0000-0000-0000BB500000}"/>
    <cellStyle name="RISKlightBoxed 7 2 9 4" xfId="20673" xr:uid="{00000000-0005-0000-0000-0000BC500000}"/>
    <cellStyle name="RISKlightBoxed 7 3" xfId="20674" xr:uid="{00000000-0005-0000-0000-0000BD500000}"/>
    <cellStyle name="RISKlightBoxed 7 3 10" xfId="20675" xr:uid="{00000000-0005-0000-0000-0000BE500000}"/>
    <cellStyle name="RISKlightBoxed 7 3 11" xfId="20676" xr:uid="{00000000-0005-0000-0000-0000BF500000}"/>
    <cellStyle name="RISKlightBoxed 7 3 12" xfId="20677" xr:uid="{00000000-0005-0000-0000-0000C0500000}"/>
    <cellStyle name="RISKlightBoxed 7 3 2" xfId="20678" xr:uid="{00000000-0005-0000-0000-0000C1500000}"/>
    <cellStyle name="RISKlightBoxed 7 3 2 10" xfId="20679" xr:uid="{00000000-0005-0000-0000-0000C2500000}"/>
    <cellStyle name="RISKlightBoxed 7 3 2 11" xfId="20680" xr:uid="{00000000-0005-0000-0000-0000C3500000}"/>
    <cellStyle name="RISKlightBoxed 7 3 2 2" xfId="20681" xr:uid="{00000000-0005-0000-0000-0000C4500000}"/>
    <cellStyle name="RISKlightBoxed 7 3 2 2 2" xfId="20682" xr:uid="{00000000-0005-0000-0000-0000C5500000}"/>
    <cellStyle name="RISKlightBoxed 7 3 2 2 3" xfId="20683" xr:uid="{00000000-0005-0000-0000-0000C6500000}"/>
    <cellStyle name="RISKlightBoxed 7 3 2 2 4" xfId="20684" xr:uid="{00000000-0005-0000-0000-0000C7500000}"/>
    <cellStyle name="RISKlightBoxed 7 3 2 3" xfId="20685" xr:uid="{00000000-0005-0000-0000-0000C8500000}"/>
    <cellStyle name="RISKlightBoxed 7 3 2 3 2" xfId="20686" xr:uid="{00000000-0005-0000-0000-0000C9500000}"/>
    <cellStyle name="RISKlightBoxed 7 3 2 3 3" xfId="20687" xr:uid="{00000000-0005-0000-0000-0000CA500000}"/>
    <cellStyle name="RISKlightBoxed 7 3 2 3 4" xfId="20688" xr:uid="{00000000-0005-0000-0000-0000CB500000}"/>
    <cellStyle name="RISKlightBoxed 7 3 2 4" xfId="20689" xr:uid="{00000000-0005-0000-0000-0000CC500000}"/>
    <cellStyle name="RISKlightBoxed 7 3 2 4 2" xfId="20690" xr:uid="{00000000-0005-0000-0000-0000CD500000}"/>
    <cellStyle name="RISKlightBoxed 7 3 2 4 3" xfId="20691" xr:uid="{00000000-0005-0000-0000-0000CE500000}"/>
    <cellStyle name="RISKlightBoxed 7 3 2 4 4" xfId="20692" xr:uid="{00000000-0005-0000-0000-0000CF500000}"/>
    <cellStyle name="RISKlightBoxed 7 3 2 5" xfId="20693" xr:uid="{00000000-0005-0000-0000-0000D0500000}"/>
    <cellStyle name="RISKlightBoxed 7 3 2 5 2" xfId="20694" xr:uid="{00000000-0005-0000-0000-0000D1500000}"/>
    <cellStyle name="RISKlightBoxed 7 3 2 5 3" xfId="20695" xr:uid="{00000000-0005-0000-0000-0000D2500000}"/>
    <cellStyle name="RISKlightBoxed 7 3 2 5 4" xfId="20696" xr:uid="{00000000-0005-0000-0000-0000D3500000}"/>
    <cellStyle name="RISKlightBoxed 7 3 2 6" xfId="20697" xr:uid="{00000000-0005-0000-0000-0000D4500000}"/>
    <cellStyle name="RISKlightBoxed 7 3 2 6 2" xfId="20698" xr:uid="{00000000-0005-0000-0000-0000D5500000}"/>
    <cellStyle name="RISKlightBoxed 7 3 2 6 3" xfId="20699" xr:uid="{00000000-0005-0000-0000-0000D6500000}"/>
    <cellStyle name="RISKlightBoxed 7 3 2 6 4" xfId="20700" xr:uid="{00000000-0005-0000-0000-0000D7500000}"/>
    <cellStyle name="RISKlightBoxed 7 3 2 7" xfId="20701" xr:uid="{00000000-0005-0000-0000-0000D8500000}"/>
    <cellStyle name="RISKlightBoxed 7 3 2 7 2" xfId="20702" xr:uid="{00000000-0005-0000-0000-0000D9500000}"/>
    <cellStyle name="RISKlightBoxed 7 3 2 7 3" xfId="20703" xr:uid="{00000000-0005-0000-0000-0000DA500000}"/>
    <cellStyle name="RISKlightBoxed 7 3 2 7 4" xfId="20704" xr:uid="{00000000-0005-0000-0000-0000DB500000}"/>
    <cellStyle name="RISKlightBoxed 7 3 2 8" xfId="20705" xr:uid="{00000000-0005-0000-0000-0000DC500000}"/>
    <cellStyle name="RISKlightBoxed 7 3 2 8 2" xfId="20706" xr:uid="{00000000-0005-0000-0000-0000DD500000}"/>
    <cellStyle name="RISKlightBoxed 7 3 2 8 3" xfId="20707" xr:uid="{00000000-0005-0000-0000-0000DE500000}"/>
    <cellStyle name="RISKlightBoxed 7 3 2 8 4" xfId="20708" xr:uid="{00000000-0005-0000-0000-0000DF500000}"/>
    <cellStyle name="RISKlightBoxed 7 3 2 9" xfId="20709" xr:uid="{00000000-0005-0000-0000-0000E0500000}"/>
    <cellStyle name="RISKlightBoxed 7 3 2 9 2" xfId="20710" xr:uid="{00000000-0005-0000-0000-0000E1500000}"/>
    <cellStyle name="RISKlightBoxed 7 3 2 9 3" xfId="20711" xr:uid="{00000000-0005-0000-0000-0000E2500000}"/>
    <cellStyle name="RISKlightBoxed 7 3 2 9 4" xfId="20712" xr:uid="{00000000-0005-0000-0000-0000E3500000}"/>
    <cellStyle name="RISKlightBoxed 7 3 3" xfId="20713" xr:uid="{00000000-0005-0000-0000-0000E4500000}"/>
    <cellStyle name="RISKlightBoxed 7 3 3 2" xfId="20714" xr:uid="{00000000-0005-0000-0000-0000E5500000}"/>
    <cellStyle name="RISKlightBoxed 7 3 3 3" xfId="20715" xr:uid="{00000000-0005-0000-0000-0000E6500000}"/>
    <cellStyle name="RISKlightBoxed 7 3 3 4" xfId="20716" xr:uid="{00000000-0005-0000-0000-0000E7500000}"/>
    <cellStyle name="RISKlightBoxed 7 3 4" xfId="20717" xr:uid="{00000000-0005-0000-0000-0000E8500000}"/>
    <cellStyle name="RISKlightBoxed 7 3 4 2" xfId="20718" xr:uid="{00000000-0005-0000-0000-0000E9500000}"/>
    <cellStyle name="RISKlightBoxed 7 3 4 3" xfId="20719" xr:uid="{00000000-0005-0000-0000-0000EA500000}"/>
    <cellStyle name="RISKlightBoxed 7 3 4 4" xfId="20720" xr:uid="{00000000-0005-0000-0000-0000EB500000}"/>
    <cellStyle name="RISKlightBoxed 7 3 5" xfId="20721" xr:uid="{00000000-0005-0000-0000-0000EC500000}"/>
    <cellStyle name="RISKlightBoxed 7 3 5 2" xfId="20722" xr:uid="{00000000-0005-0000-0000-0000ED500000}"/>
    <cellStyle name="RISKlightBoxed 7 3 5 3" xfId="20723" xr:uid="{00000000-0005-0000-0000-0000EE500000}"/>
    <cellStyle name="RISKlightBoxed 7 3 5 4" xfId="20724" xr:uid="{00000000-0005-0000-0000-0000EF500000}"/>
    <cellStyle name="RISKlightBoxed 7 3 6" xfId="20725" xr:uid="{00000000-0005-0000-0000-0000F0500000}"/>
    <cellStyle name="RISKlightBoxed 7 3 6 2" xfId="20726" xr:uid="{00000000-0005-0000-0000-0000F1500000}"/>
    <cellStyle name="RISKlightBoxed 7 3 6 3" xfId="20727" xr:uid="{00000000-0005-0000-0000-0000F2500000}"/>
    <cellStyle name="RISKlightBoxed 7 3 6 4" xfId="20728" xr:uid="{00000000-0005-0000-0000-0000F3500000}"/>
    <cellStyle name="RISKlightBoxed 7 3 7" xfId="20729" xr:uid="{00000000-0005-0000-0000-0000F4500000}"/>
    <cellStyle name="RISKlightBoxed 7 3 7 2" xfId="20730" xr:uid="{00000000-0005-0000-0000-0000F5500000}"/>
    <cellStyle name="RISKlightBoxed 7 3 7 3" xfId="20731" xr:uid="{00000000-0005-0000-0000-0000F6500000}"/>
    <cellStyle name="RISKlightBoxed 7 3 7 4" xfId="20732" xr:uid="{00000000-0005-0000-0000-0000F7500000}"/>
    <cellStyle name="RISKlightBoxed 7 3 8" xfId="20733" xr:uid="{00000000-0005-0000-0000-0000F8500000}"/>
    <cellStyle name="RISKlightBoxed 7 3 8 2" xfId="20734" xr:uid="{00000000-0005-0000-0000-0000F9500000}"/>
    <cellStyle name="RISKlightBoxed 7 3 8 3" xfId="20735" xr:uid="{00000000-0005-0000-0000-0000FA500000}"/>
    <cellStyle name="RISKlightBoxed 7 3 8 4" xfId="20736" xr:uid="{00000000-0005-0000-0000-0000FB500000}"/>
    <cellStyle name="RISKlightBoxed 7 3 9" xfId="20737" xr:uid="{00000000-0005-0000-0000-0000FC500000}"/>
    <cellStyle name="RISKlightBoxed 7 3 9 2" xfId="20738" xr:uid="{00000000-0005-0000-0000-0000FD500000}"/>
    <cellStyle name="RISKlightBoxed 7 3 9 3" xfId="20739" xr:uid="{00000000-0005-0000-0000-0000FE500000}"/>
    <cellStyle name="RISKlightBoxed 7 3 9 4" xfId="20740" xr:uid="{00000000-0005-0000-0000-0000FF500000}"/>
    <cellStyle name="RISKlightBoxed 7 4" xfId="20741" xr:uid="{00000000-0005-0000-0000-000000510000}"/>
    <cellStyle name="RISKlightBoxed 7 4 10" xfId="20742" xr:uid="{00000000-0005-0000-0000-000001510000}"/>
    <cellStyle name="RISKlightBoxed 7 4 11" xfId="20743" xr:uid="{00000000-0005-0000-0000-000002510000}"/>
    <cellStyle name="RISKlightBoxed 7 4 2" xfId="20744" xr:uid="{00000000-0005-0000-0000-000003510000}"/>
    <cellStyle name="RISKlightBoxed 7 4 2 2" xfId="20745" xr:uid="{00000000-0005-0000-0000-000004510000}"/>
    <cellStyle name="RISKlightBoxed 7 4 2 3" xfId="20746" xr:uid="{00000000-0005-0000-0000-000005510000}"/>
    <cellStyle name="RISKlightBoxed 7 4 2 4" xfId="20747" xr:uid="{00000000-0005-0000-0000-000006510000}"/>
    <cellStyle name="RISKlightBoxed 7 4 3" xfId="20748" xr:uid="{00000000-0005-0000-0000-000007510000}"/>
    <cellStyle name="RISKlightBoxed 7 4 3 2" xfId="20749" xr:uid="{00000000-0005-0000-0000-000008510000}"/>
    <cellStyle name="RISKlightBoxed 7 4 3 3" xfId="20750" xr:uid="{00000000-0005-0000-0000-000009510000}"/>
    <cellStyle name="RISKlightBoxed 7 4 3 4" xfId="20751" xr:uid="{00000000-0005-0000-0000-00000A510000}"/>
    <cellStyle name="RISKlightBoxed 7 4 4" xfId="20752" xr:uid="{00000000-0005-0000-0000-00000B510000}"/>
    <cellStyle name="RISKlightBoxed 7 4 4 2" xfId="20753" xr:uid="{00000000-0005-0000-0000-00000C510000}"/>
    <cellStyle name="RISKlightBoxed 7 4 4 3" xfId="20754" xr:uid="{00000000-0005-0000-0000-00000D510000}"/>
    <cellStyle name="RISKlightBoxed 7 4 4 4" xfId="20755" xr:uid="{00000000-0005-0000-0000-00000E510000}"/>
    <cellStyle name="RISKlightBoxed 7 4 5" xfId="20756" xr:uid="{00000000-0005-0000-0000-00000F510000}"/>
    <cellStyle name="RISKlightBoxed 7 4 5 2" xfId="20757" xr:uid="{00000000-0005-0000-0000-000010510000}"/>
    <cellStyle name="RISKlightBoxed 7 4 5 3" xfId="20758" xr:uid="{00000000-0005-0000-0000-000011510000}"/>
    <cellStyle name="RISKlightBoxed 7 4 5 4" xfId="20759" xr:uid="{00000000-0005-0000-0000-000012510000}"/>
    <cellStyle name="RISKlightBoxed 7 4 6" xfId="20760" xr:uid="{00000000-0005-0000-0000-000013510000}"/>
    <cellStyle name="RISKlightBoxed 7 4 6 2" xfId="20761" xr:uid="{00000000-0005-0000-0000-000014510000}"/>
    <cellStyle name="RISKlightBoxed 7 4 6 3" xfId="20762" xr:uid="{00000000-0005-0000-0000-000015510000}"/>
    <cellStyle name="RISKlightBoxed 7 4 6 4" xfId="20763" xr:uid="{00000000-0005-0000-0000-000016510000}"/>
    <cellStyle name="RISKlightBoxed 7 4 7" xfId="20764" xr:uid="{00000000-0005-0000-0000-000017510000}"/>
    <cellStyle name="RISKlightBoxed 7 4 7 2" xfId="20765" xr:uid="{00000000-0005-0000-0000-000018510000}"/>
    <cellStyle name="RISKlightBoxed 7 4 7 3" xfId="20766" xr:uid="{00000000-0005-0000-0000-000019510000}"/>
    <cellStyle name="RISKlightBoxed 7 4 7 4" xfId="20767" xr:uid="{00000000-0005-0000-0000-00001A510000}"/>
    <cellStyle name="RISKlightBoxed 7 4 8" xfId="20768" xr:uid="{00000000-0005-0000-0000-00001B510000}"/>
    <cellStyle name="RISKlightBoxed 7 4 8 2" xfId="20769" xr:uid="{00000000-0005-0000-0000-00001C510000}"/>
    <cellStyle name="RISKlightBoxed 7 4 8 3" xfId="20770" xr:uid="{00000000-0005-0000-0000-00001D510000}"/>
    <cellStyle name="RISKlightBoxed 7 4 8 4" xfId="20771" xr:uid="{00000000-0005-0000-0000-00001E510000}"/>
    <cellStyle name="RISKlightBoxed 7 4 9" xfId="20772" xr:uid="{00000000-0005-0000-0000-00001F510000}"/>
    <cellStyle name="RISKlightBoxed 7 4 9 2" xfId="20773" xr:uid="{00000000-0005-0000-0000-000020510000}"/>
    <cellStyle name="RISKlightBoxed 7 4 9 3" xfId="20774" xr:uid="{00000000-0005-0000-0000-000021510000}"/>
    <cellStyle name="RISKlightBoxed 7 4 9 4" xfId="20775" xr:uid="{00000000-0005-0000-0000-000022510000}"/>
    <cellStyle name="RISKlightBoxed 7 5" xfId="20776" xr:uid="{00000000-0005-0000-0000-000023510000}"/>
    <cellStyle name="RISKlightBoxed 7 5 2" xfId="20777" xr:uid="{00000000-0005-0000-0000-000024510000}"/>
    <cellStyle name="RISKlightBoxed 7 5 3" xfId="20778" xr:uid="{00000000-0005-0000-0000-000025510000}"/>
    <cellStyle name="RISKlightBoxed 7 5 4" xfId="20779" xr:uid="{00000000-0005-0000-0000-000026510000}"/>
    <cellStyle name="RISKlightBoxed 7 6" xfId="20780" xr:uid="{00000000-0005-0000-0000-000027510000}"/>
    <cellStyle name="RISKlightBoxed 7 6 2" xfId="20781" xr:uid="{00000000-0005-0000-0000-000028510000}"/>
    <cellStyle name="RISKlightBoxed 7 6 3" xfId="20782" xr:uid="{00000000-0005-0000-0000-000029510000}"/>
    <cellStyle name="RISKlightBoxed 7 6 4" xfId="20783" xr:uid="{00000000-0005-0000-0000-00002A510000}"/>
    <cellStyle name="RISKlightBoxed 7 7" xfId="20784" xr:uid="{00000000-0005-0000-0000-00002B510000}"/>
    <cellStyle name="RISKlightBoxed 7 7 2" xfId="20785" xr:uid="{00000000-0005-0000-0000-00002C510000}"/>
    <cellStyle name="RISKlightBoxed 7 7 3" xfId="20786" xr:uid="{00000000-0005-0000-0000-00002D510000}"/>
    <cellStyle name="RISKlightBoxed 7 7 4" xfId="20787" xr:uid="{00000000-0005-0000-0000-00002E510000}"/>
    <cellStyle name="RISKlightBoxed 7 8" xfId="20788" xr:uid="{00000000-0005-0000-0000-00002F510000}"/>
    <cellStyle name="RISKlightBoxed 7 8 2" xfId="20789" xr:uid="{00000000-0005-0000-0000-000030510000}"/>
    <cellStyle name="RISKlightBoxed 7 8 3" xfId="20790" xr:uid="{00000000-0005-0000-0000-000031510000}"/>
    <cellStyle name="RISKlightBoxed 7 8 4" xfId="20791" xr:uid="{00000000-0005-0000-0000-000032510000}"/>
    <cellStyle name="RISKlightBoxed 7 9" xfId="20792" xr:uid="{00000000-0005-0000-0000-000033510000}"/>
    <cellStyle name="RISKlightBoxed 7 9 2" xfId="20793" xr:uid="{00000000-0005-0000-0000-000034510000}"/>
    <cellStyle name="RISKlightBoxed 7 9 3" xfId="20794" xr:uid="{00000000-0005-0000-0000-000035510000}"/>
    <cellStyle name="RISKlightBoxed 7 9 4" xfId="20795" xr:uid="{00000000-0005-0000-0000-000036510000}"/>
    <cellStyle name="RISKlightBoxed 8" xfId="20796" xr:uid="{00000000-0005-0000-0000-000037510000}"/>
    <cellStyle name="RISKlightBoxed 8 10" xfId="20797" xr:uid="{00000000-0005-0000-0000-000038510000}"/>
    <cellStyle name="RISKlightBoxed 8 10 2" xfId="20798" xr:uid="{00000000-0005-0000-0000-000039510000}"/>
    <cellStyle name="RISKlightBoxed 8 10 3" xfId="20799" xr:uid="{00000000-0005-0000-0000-00003A510000}"/>
    <cellStyle name="RISKlightBoxed 8 10 4" xfId="20800" xr:uid="{00000000-0005-0000-0000-00003B510000}"/>
    <cellStyle name="RISKlightBoxed 8 11" xfId="20801" xr:uid="{00000000-0005-0000-0000-00003C510000}"/>
    <cellStyle name="RISKlightBoxed 8 11 2" xfId="20802" xr:uid="{00000000-0005-0000-0000-00003D510000}"/>
    <cellStyle name="RISKlightBoxed 8 11 3" xfId="20803" xr:uid="{00000000-0005-0000-0000-00003E510000}"/>
    <cellStyle name="RISKlightBoxed 8 11 4" xfId="20804" xr:uid="{00000000-0005-0000-0000-00003F510000}"/>
    <cellStyle name="RISKlightBoxed 8 12" xfId="20805" xr:uid="{00000000-0005-0000-0000-000040510000}"/>
    <cellStyle name="RISKlightBoxed 8 13" xfId="20806" xr:uid="{00000000-0005-0000-0000-000041510000}"/>
    <cellStyle name="RISKlightBoxed 8 14" xfId="20807" xr:uid="{00000000-0005-0000-0000-000042510000}"/>
    <cellStyle name="RISKlightBoxed 8 2" xfId="20808" xr:uid="{00000000-0005-0000-0000-000043510000}"/>
    <cellStyle name="RISKlightBoxed 8 2 10" xfId="20809" xr:uid="{00000000-0005-0000-0000-000044510000}"/>
    <cellStyle name="RISKlightBoxed 8 2 11" xfId="20810" xr:uid="{00000000-0005-0000-0000-000045510000}"/>
    <cellStyle name="RISKlightBoxed 8 2 12" xfId="20811" xr:uid="{00000000-0005-0000-0000-000046510000}"/>
    <cellStyle name="RISKlightBoxed 8 2 2" xfId="20812" xr:uid="{00000000-0005-0000-0000-000047510000}"/>
    <cellStyle name="RISKlightBoxed 8 2 2 10" xfId="20813" xr:uid="{00000000-0005-0000-0000-000048510000}"/>
    <cellStyle name="RISKlightBoxed 8 2 2 11" xfId="20814" xr:uid="{00000000-0005-0000-0000-000049510000}"/>
    <cellStyle name="RISKlightBoxed 8 2 2 2" xfId="20815" xr:uid="{00000000-0005-0000-0000-00004A510000}"/>
    <cellStyle name="RISKlightBoxed 8 2 2 2 2" xfId="20816" xr:uid="{00000000-0005-0000-0000-00004B510000}"/>
    <cellStyle name="RISKlightBoxed 8 2 2 2 3" xfId="20817" xr:uid="{00000000-0005-0000-0000-00004C510000}"/>
    <cellStyle name="RISKlightBoxed 8 2 2 2 4" xfId="20818" xr:uid="{00000000-0005-0000-0000-00004D510000}"/>
    <cellStyle name="RISKlightBoxed 8 2 2 3" xfId="20819" xr:uid="{00000000-0005-0000-0000-00004E510000}"/>
    <cellStyle name="RISKlightBoxed 8 2 2 3 2" xfId="20820" xr:uid="{00000000-0005-0000-0000-00004F510000}"/>
    <cellStyle name="RISKlightBoxed 8 2 2 3 3" xfId="20821" xr:uid="{00000000-0005-0000-0000-000050510000}"/>
    <cellStyle name="RISKlightBoxed 8 2 2 3 4" xfId="20822" xr:uid="{00000000-0005-0000-0000-000051510000}"/>
    <cellStyle name="RISKlightBoxed 8 2 2 4" xfId="20823" xr:uid="{00000000-0005-0000-0000-000052510000}"/>
    <cellStyle name="RISKlightBoxed 8 2 2 4 2" xfId="20824" xr:uid="{00000000-0005-0000-0000-000053510000}"/>
    <cellStyle name="RISKlightBoxed 8 2 2 4 3" xfId="20825" xr:uid="{00000000-0005-0000-0000-000054510000}"/>
    <cellStyle name="RISKlightBoxed 8 2 2 4 4" xfId="20826" xr:uid="{00000000-0005-0000-0000-000055510000}"/>
    <cellStyle name="RISKlightBoxed 8 2 2 5" xfId="20827" xr:uid="{00000000-0005-0000-0000-000056510000}"/>
    <cellStyle name="RISKlightBoxed 8 2 2 5 2" xfId="20828" xr:uid="{00000000-0005-0000-0000-000057510000}"/>
    <cellStyle name="RISKlightBoxed 8 2 2 5 3" xfId="20829" xr:uid="{00000000-0005-0000-0000-000058510000}"/>
    <cellStyle name="RISKlightBoxed 8 2 2 5 4" xfId="20830" xr:uid="{00000000-0005-0000-0000-000059510000}"/>
    <cellStyle name="RISKlightBoxed 8 2 2 6" xfId="20831" xr:uid="{00000000-0005-0000-0000-00005A510000}"/>
    <cellStyle name="RISKlightBoxed 8 2 2 6 2" xfId="20832" xr:uid="{00000000-0005-0000-0000-00005B510000}"/>
    <cellStyle name="RISKlightBoxed 8 2 2 6 3" xfId="20833" xr:uid="{00000000-0005-0000-0000-00005C510000}"/>
    <cellStyle name="RISKlightBoxed 8 2 2 6 4" xfId="20834" xr:uid="{00000000-0005-0000-0000-00005D510000}"/>
    <cellStyle name="RISKlightBoxed 8 2 2 7" xfId="20835" xr:uid="{00000000-0005-0000-0000-00005E510000}"/>
    <cellStyle name="RISKlightBoxed 8 2 2 7 2" xfId="20836" xr:uid="{00000000-0005-0000-0000-00005F510000}"/>
    <cellStyle name="RISKlightBoxed 8 2 2 7 3" xfId="20837" xr:uid="{00000000-0005-0000-0000-000060510000}"/>
    <cellStyle name="RISKlightBoxed 8 2 2 7 4" xfId="20838" xr:uid="{00000000-0005-0000-0000-000061510000}"/>
    <cellStyle name="RISKlightBoxed 8 2 2 8" xfId="20839" xr:uid="{00000000-0005-0000-0000-000062510000}"/>
    <cellStyle name="RISKlightBoxed 8 2 2 8 2" xfId="20840" xr:uid="{00000000-0005-0000-0000-000063510000}"/>
    <cellStyle name="RISKlightBoxed 8 2 2 8 3" xfId="20841" xr:uid="{00000000-0005-0000-0000-000064510000}"/>
    <cellStyle name="RISKlightBoxed 8 2 2 8 4" xfId="20842" xr:uid="{00000000-0005-0000-0000-000065510000}"/>
    <cellStyle name="RISKlightBoxed 8 2 2 9" xfId="20843" xr:uid="{00000000-0005-0000-0000-000066510000}"/>
    <cellStyle name="RISKlightBoxed 8 2 2 9 2" xfId="20844" xr:uid="{00000000-0005-0000-0000-000067510000}"/>
    <cellStyle name="RISKlightBoxed 8 2 2 9 3" xfId="20845" xr:uid="{00000000-0005-0000-0000-000068510000}"/>
    <cellStyle name="RISKlightBoxed 8 2 2 9 4" xfId="20846" xr:uid="{00000000-0005-0000-0000-000069510000}"/>
    <cellStyle name="RISKlightBoxed 8 2 3" xfId="20847" xr:uid="{00000000-0005-0000-0000-00006A510000}"/>
    <cellStyle name="RISKlightBoxed 8 2 3 2" xfId="20848" xr:uid="{00000000-0005-0000-0000-00006B510000}"/>
    <cellStyle name="RISKlightBoxed 8 2 3 3" xfId="20849" xr:uid="{00000000-0005-0000-0000-00006C510000}"/>
    <cellStyle name="RISKlightBoxed 8 2 3 4" xfId="20850" xr:uid="{00000000-0005-0000-0000-00006D510000}"/>
    <cellStyle name="RISKlightBoxed 8 2 4" xfId="20851" xr:uid="{00000000-0005-0000-0000-00006E510000}"/>
    <cellStyle name="RISKlightBoxed 8 2 4 2" xfId="20852" xr:uid="{00000000-0005-0000-0000-00006F510000}"/>
    <cellStyle name="RISKlightBoxed 8 2 4 3" xfId="20853" xr:uid="{00000000-0005-0000-0000-000070510000}"/>
    <cellStyle name="RISKlightBoxed 8 2 4 4" xfId="20854" xr:uid="{00000000-0005-0000-0000-000071510000}"/>
    <cellStyle name="RISKlightBoxed 8 2 5" xfId="20855" xr:uid="{00000000-0005-0000-0000-000072510000}"/>
    <cellStyle name="RISKlightBoxed 8 2 5 2" xfId="20856" xr:uid="{00000000-0005-0000-0000-000073510000}"/>
    <cellStyle name="RISKlightBoxed 8 2 5 3" xfId="20857" xr:uid="{00000000-0005-0000-0000-000074510000}"/>
    <cellStyle name="RISKlightBoxed 8 2 5 4" xfId="20858" xr:uid="{00000000-0005-0000-0000-000075510000}"/>
    <cellStyle name="RISKlightBoxed 8 2 6" xfId="20859" xr:uid="{00000000-0005-0000-0000-000076510000}"/>
    <cellStyle name="RISKlightBoxed 8 2 6 2" xfId="20860" xr:uid="{00000000-0005-0000-0000-000077510000}"/>
    <cellStyle name="RISKlightBoxed 8 2 6 3" xfId="20861" xr:uid="{00000000-0005-0000-0000-000078510000}"/>
    <cellStyle name="RISKlightBoxed 8 2 6 4" xfId="20862" xr:uid="{00000000-0005-0000-0000-000079510000}"/>
    <cellStyle name="RISKlightBoxed 8 2 7" xfId="20863" xr:uid="{00000000-0005-0000-0000-00007A510000}"/>
    <cellStyle name="RISKlightBoxed 8 2 7 2" xfId="20864" xr:uid="{00000000-0005-0000-0000-00007B510000}"/>
    <cellStyle name="RISKlightBoxed 8 2 7 3" xfId="20865" xr:uid="{00000000-0005-0000-0000-00007C510000}"/>
    <cellStyle name="RISKlightBoxed 8 2 7 4" xfId="20866" xr:uid="{00000000-0005-0000-0000-00007D510000}"/>
    <cellStyle name="RISKlightBoxed 8 2 8" xfId="20867" xr:uid="{00000000-0005-0000-0000-00007E510000}"/>
    <cellStyle name="RISKlightBoxed 8 2 8 2" xfId="20868" xr:uid="{00000000-0005-0000-0000-00007F510000}"/>
    <cellStyle name="RISKlightBoxed 8 2 8 3" xfId="20869" xr:uid="{00000000-0005-0000-0000-000080510000}"/>
    <cellStyle name="RISKlightBoxed 8 2 8 4" xfId="20870" xr:uid="{00000000-0005-0000-0000-000081510000}"/>
    <cellStyle name="RISKlightBoxed 8 2 9" xfId="20871" xr:uid="{00000000-0005-0000-0000-000082510000}"/>
    <cellStyle name="RISKlightBoxed 8 2 9 2" xfId="20872" xr:uid="{00000000-0005-0000-0000-000083510000}"/>
    <cellStyle name="RISKlightBoxed 8 2 9 3" xfId="20873" xr:uid="{00000000-0005-0000-0000-000084510000}"/>
    <cellStyle name="RISKlightBoxed 8 2 9 4" xfId="20874" xr:uid="{00000000-0005-0000-0000-000085510000}"/>
    <cellStyle name="RISKlightBoxed 8 3" xfId="20875" xr:uid="{00000000-0005-0000-0000-000086510000}"/>
    <cellStyle name="RISKlightBoxed 8 3 10" xfId="20876" xr:uid="{00000000-0005-0000-0000-000087510000}"/>
    <cellStyle name="RISKlightBoxed 8 3 11" xfId="20877" xr:uid="{00000000-0005-0000-0000-000088510000}"/>
    <cellStyle name="RISKlightBoxed 8 3 12" xfId="20878" xr:uid="{00000000-0005-0000-0000-000089510000}"/>
    <cellStyle name="RISKlightBoxed 8 3 2" xfId="20879" xr:uid="{00000000-0005-0000-0000-00008A510000}"/>
    <cellStyle name="RISKlightBoxed 8 3 2 10" xfId="20880" xr:uid="{00000000-0005-0000-0000-00008B510000}"/>
    <cellStyle name="RISKlightBoxed 8 3 2 11" xfId="20881" xr:uid="{00000000-0005-0000-0000-00008C510000}"/>
    <cellStyle name="RISKlightBoxed 8 3 2 2" xfId="20882" xr:uid="{00000000-0005-0000-0000-00008D510000}"/>
    <cellStyle name="RISKlightBoxed 8 3 2 2 2" xfId="20883" xr:uid="{00000000-0005-0000-0000-00008E510000}"/>
    <cellStyle name="RISKlightBoxed 8 3 2 2 3" xfId="20884" xr:uid="{00000000-0005-0000-0000-00008F510000}"/>
    <cellStyle name="RISKlightBoxed 8 3 2 2 4" xfId="20885" xr:uid="{00000000-0005-0000-0000-000090510000}"/>
    <cellStyle name="RISKlightBoxed 8 3 2 3" xfId="20886" xr:uid="{00000000-0005-0000-0000-000091510000}"/>
    <cellStyle name="RISKlightBoxed 8 3 2 3 2" xfId="20887" xr:uid="{00000000-0005-0000-0000-000092510000}"/>
    <cellStyle name="RISKlightBoxed 8 3 2 3 3" xfId="20888" xr:uid="{00000000-0005-0000-0000-000093510000}"/>
    <cellStyle name="RISKlightBoxed 8 3 2 3 4" xfId="20889" xr:uid="{00000000-0005-0000-0000-000094510000}"/>
    <cellStyle name="RISKlightBoxed 8 3 2 4" xfId="20890" xr:uid="{00000000-0005-0000-0000-000095510000}"/>
    <cellStyle name="RISKlightBoxed 8 3 2 4 2" xfId="20891" xr:uid="{00000000-0005-0000-0000-000096510000}"/>
    <cellStyle name="RISKlightBoxed 8 3 2 4 3" xfId="20892" xr:uid="{00000000-0005-0000-0000-000097510000}"/>
    <cellStyle name="RISKlightBoxed 8 3 2 4 4" xfId="20893" xr:uid="{00000000-0005-0000-0000-000098510000}"/>
    <cellStyle name="RISKlightBoxed 8 3 2 5" xfId="20894" xr:uid="{00000000-0005-0000-0000-000099510000}"/>
    <cellStyle name="RISKlightBoxed 8 3 2 5 2" xfId="20895" xr:uid="{00000000-0005-0000-0000-00009A510000}"/>
    <cellStyle name="RISKlightBoxed 8 3 2 5 3" xfId="20896" xr:uid="{00000000-0005-0000-0000-00009B510000}"/>
    <cellStyle name="RISKlightBoxed 8 3 2 5 4" xfId="20897" xr:uid="{00000000-0005-0000-0000-00009C510000}"/>
    <cellStyle name="RISKlightBoxed 8 3 2 6" xfId="20898" xr:uid="{00000000-0005-0000-0000-00009D510000}"/>
    <cellStyle name="RISKlightBoxed 8 3 2 6 2" xfId="20899" xr:uid="{00000000-0005-0000-0000-00009E510000}"/>
    <cellStyle name="RISKlightBoxed 8 3 2 6 3" xfId="20900" xr:uid="{00000000-0005-0000-0000-00009F510000}"/>
    <cellStyle name="RISKlightBoxed 8 3 2 6 4" xfId="20901" xr:uid="{00000000-0005-0000-0000-0000A0510000}"/>
    <cellStyle name="RISKlightBoxed 8 3 2 7" xfId="20902" xr:uid="{00000000-0005-0000-0000-0000A1510000}"/>
    <cellStyle name="RISKlightBoxed 8 3 2 7 2" xfId="20903" xr:uid="{00000000-0005-0000-0000-0000A2510000}"/>
    <cellStyle name="RISKlightBoxed 8 3 2 7 3" xfId="20904" xr:uid="{00000000-0005-0000-0000-0000A3510000}"/>
    <cellStyle name="RISKlightBoxed 8 3 2 7 4" xfId="20905" xr:uid="{00000000-0005-0000-0000-0000A4510000}"/>
    <cellStyle name="RISKlightBoxed 8 3 2 8" xfId="20906" xr:uid="{00000000-0005-0000-0000-0000A5510000}"/>
    <cellStyle name="RISKlightBoxed 8 3 2 8 2" xfId="20907" xr:uid="{00000000-0005-0000-0000-0000A6510000}"/>
    <cellStyle name="RISKlightBoxed 8 3 2 8 3" xfId="20908" xr:uid="{00000000-0005-0000-0000-0000A7510000}"/>
    <cellStyle name="RISKlightBoxed 8 3 2 8 4" xfId="20909" xr:uid="{00000000-0005-0000-0000-0000A8510000}"/>
    <cellStyle name="RISKlightBoxed 8 3 2 9" xfId="20910" xr:uid="{00000000-0005-0000-0000-0000A9510000}"/>
    <cellStyle name="RISKlightBoxed 8 3 2 9 2" xfId="20911" xr:uid="{00000000-0005-0000-0000-0000AA510000}"/>
    <cellStyle name="RISKlightBoxed 8 3 2 9 3" xfId="20912" xr:uid="{00000000-0005-0000-0000-0000AB510000}"/>
    <cellStyle name="RISKlightBoxed 8 3 2 9 4" xfId="20913" xr:uid="{00000000-0005-0000-0000-0000AC510000}"/>
    <cellStyle name="RISKlightBoxed 8 3 3" xfId="20914" xr:uid="{00000000-0005-0000-0000-0000AD510000}"/>
    <cellStyle name="RISKlightBoxed 8 3 3 2" xfId="20915" xr:uid="{00000000-0005-0000-0000-0000AE510000}"/>
    <cellStyle name="RISKlightBoxed 8 3 3 3" xfId="20916" xr:uid="{00000000-0005-0000-0000-0000AF510000}"/>
    <cellStyle name="RISKlightBoxed 8 3 3 4" xfId="20917" xr:uid="{00000000-0005-0000-0000-0000B0510000}"/>
    <cellStyle name="RISKlightBoxed 8 3 4" xfId="20918" xr:uid="{00000000-0005-0000-0000-0000B1510000}"/>
    <cellStyle name="RISKlightBoxed 8 3 4 2" xfId="20919" xr:uid="{00000000-0005-0000-0000-0000B2510000}"/>
    <cellStyle name="RISKlightBoxed 8 3 4 3" xfId="20920" xr:uid="{00000000-0005-0000-0000-0000B3510000}"/>
    <cellStyle name="RISKlightBoxed 8 3 4 4" xfId="20921" xr:uid="{00000000-0005-0000-0000-0000B4510000}"/>
    <cellStyle name="RISKlightBoxed 8 3 5" xfId="20922" xr:uid="{00000000-0005-0000-0000-0000B5510000}"/>
    <cellStyle name="RISKlightBoxed 8 3 5 2" xfId="20923" xr:uid="{00000000-0005-0000-0000-0000B6510000}"/>
    <cellStyle name="RISKlightBoxed 8 3 5 3" xfId="20924" xr:uid="{00000000-0005-0000-0000-0000B7510000}"/>
    <cellStyle name="RISKlightBoxed 8 3 5 4" xfId="20925" xr:uid="{00000000-0005-0000-0000-0000B8510000}"/>
    <cellStyle name="RISKlightBoxed 8 3 6" xfId="20926" xr:uid="{00000000-0005-0000-0000-0000B9510000}"/>
    <cellStyle name="RISKlightBoxed 8 3 6 2" xfId="20927" xr:uid="{00000000-0005-0000-0000-0000BA510000}"/>
    <cellStyle name="RISKlightBoxed 8 3 6 3" xfId="20928" xr:uid="{00000000-0005-0000-0000-0000BB510000}"/>
    <cellStyle name="RISKlightBoxed 8 3 6 4" xfId="20929" xr:uid="{00000000-0005-0000-0000-0000BC510000}"/>
    <cellStyle name="RISKlightBoxed 8 3 7" xfId="20930" xr:uid="{00000000-0005-0000-0000-0000BD510000}"/>
    <cellStyle name="RISKlightBoxed 8 3 7 2" xfId="20931" xr:uid="{00000000-0005-0000-0000-0000BE510000}"/>
    <cellStyle name="RISKlightBoxed 8 3 7 3" xfId="20932" xr:uid="{00000000-0005-0000-0000-0000BF510000}"/>
    <cellStyle name="RISKlightBoxed 8 3 7 4" xfId="20933" xr:uid="{00000000-0005-0000-0000-0000C0510000}"/>
    <cellStyle name="RISKlightBoxed 8 3 8" xfId="20934" xr:uid="{00000000-0005-0000-0000-0000C1510000}"/>
    <cellStyle name="RISKlightBoxed 8 3 8 2" xfId="20935" xr:uid="{00000000-0005-0000-0000-0000C2510000}"/>
    <cellStyle name="RISKlightBoxed 8 3 8 3" xfId="20936" xr:uid="{00000000-0005-0000-0000-0000C3510000}"/>
    <cellStyle name="RISKlightBoxed 8 3 8 4" xfId="20937" xr:uid="{00000000-0005-0000-0000-0000C4510000}"/>
    <cellStyle name="RISKlightBoxed 8 3 9" xfId="20938" xr:uid="{00000000-0005-0000-0000-0000C5510000}"/>
    <cellStyle name="RISKlightBoxed 8 3 9 2" xfId="20939" xr:uid="{00000000-0005-0000-0000-0000C6510000}"/>
    <cellStyle name="RISKlightBoxed 8 3 9 3" xfId="20940" xr:uid="{00000000-0005-0000-0000-0000C7510000}"/>
    <cellStyle name="RISKlightBoxed 8 3 9 4" xfId="20941" xr:uid="{00000000-0005-0000-0000-0000C8510000}"/>
    <cellStyle name="RISKlightBoxed 8 4" xfId="20942" xr:uid="{00000000-0005-0000-0000-0000C9510000}"/>
    <cellStyle name="RISKlightBoxed 8 4 10" xfId="20943" xr:uid="{00000000-0005-0000-0000-0000CA510000}"/>
    <cellStyle name="RISKlightBoxed 8 4 11" xfId="20944" xr:uid="{00000000-0005-0000-0000-0000CB510000}"/>
    <cellStyle name="RISKlightBoxed 8 4 2" xfId="20945" xr:uid="{00000000-0005-0000-0000-0000CC510000}"/>
    <cellStyle name="RISKlightBoxed 8 4 2 2" xfId="20946" xr:uid="{00000000-0005-0000-0000-0000CD510000}"/>
    <cellStyle name="RISKlightBoxed 8 4 2 3" xfId="20947" xr:uid="{00000000-0005-0000-0000-0000CE510000}"/>
    <cellStyle name="RISKlightBoxed 8 4 2 4" xfId="20948" xr:uid="{00000000-0005-0000-0000-0000CF510000}"/>
    <cellStyle name="RISKlightBoxed 8 4 3" xfId="20949" xr:uid="{00000000-0005-0000-0000-0000D0510000}"/>
    <cellStyle name="RISKlightBoxed 8 4 3 2" xfId="20950" xr:uid="{00000000-0005-0000-0000-0000D1510000}"/>
    <cellStyle name="RISKlightBoxed 8 4 3 3" xfId="20951" xr:uid="{00000000-0005-0000-0000-0000D2510000}"/>
    <cellStyle name="RISKlightBoxed 8 4 3 4" xfId="20952" xr:uid="{00000000-0005-0000-0000-0000D3510000}"/>
    <cellStyle name="RISKlightBoxed 8 4 4" xfId="20953" xr:uid="{00000000-0005-0000-0000-0000D4510000}"/>
    <cellStyle name="RISKlightBoxed 8 4 4 2" xfId="20954" xr:uid="{00000000-0005-0000-0000-0000D5510000}"/>
    <cellStyle name="RISKlightBoxed 8 4 4 3" xfId="20955" xr:uid="{00000000-0005-0000-0000-0000D6510000}"/>
    <cellStyle name="RISKlightBoxed 8 4 4 4" xfId="20956" xr:uid="{00000000-0005-0000-0000-0000D7510000}"/>
    <cellStyle name="RISKlightBoxed 8 4 5" xfId="20957" xr:uid="{00000000-0005-0000-0000-0000D8510000}"/>
    <cellStyle name="RISKlightBoxed 8 4 5 2" xfId="20958" xr:uid="{00000000-0005-0000-0000-0000D9510000}"/>
    <cellStyle name="RISKlightBoxed 8 4 5 3" xfId="20959" xr:uid="{00000000-0005-0000-0000-0000DA510000}"/>
    <cellStyle name="RISKlightBoxed 8 4 5 4" xfId="20960" xr:uid="{00000000-0005-0000-0000-0000DB510000}"/>
    <cellStyle name="RISKlightBoxed 8 4 6" xfId="20961" xr:uid="{00000000-0005-0000-0000-0000DC510000}"/>
    <cellStyle name="RISKlightBoxed 8 4 6 2" xfId="20962" xr:uid="{00000000-0005-0000-0000-0000DD510000}"/>
    <cellStyle name="RISKlightBoxed 8 4 6 3" xfId="20963" xr:uid="{00000000-0005-0000-0000-0000DE510000}"/>
    <cellStyle name="RISKlightBoxed 8 4 6 4" xfId="20964" xr:uid="{00000000-0005-0000-0000-0000DF510000}"/>
    <cellStyle name="RISKlightBoxed 8 4 7" xfId="20965" xr:uid="{00000000-0005-0000-0000-0000E0510000}"/>
    <cellStyle name="RISKlightBoxed 8 4 7 2" xfId="20966" xr:uid="{00000000-0005-0000-0000-0000E1510000}"/>
    <cellStyle name="RISKlightBoxed 8 4 7 3" xfId="20967" xr:uid="{00000000-0005-0000-0000-0000E2510000}"/>
    <cellStyle name="RISKlightBoxed 8 4 7 4" xfId="20968" xr:uid="{00000000-0005-0000-0000-0000E3510000}"/>
    <cellStyle name="RISKlightBoxed 8 4 8" xfId="20969" xr:uid="{00000000-0005-0000-0000-0000E4510000}"/>
    <cellStyle name="RISKlightBoxed 8 4 8 2" xfId="20970" xr:uid="{00000000-0005-0000-0000-0000E5510000}"/>
    <cellStyle name="RISKlightBoxed 8 4 8 3" xfId="20971" xr:uid="{00000000-0005-0000-0000-0000E6510000}"/>
    <cellStyle name="RISKlightBoxed 8 4 8 4" xfId="20972" xr:uid="{00000000-0005-0000-0000-0000E7510000}"/>
    <cellStyle name="RISKlightBoxed 8 4 9" xfId="20973" xr:uid="{00000000-0005-0000-0000-0000E8510000}"/>
    <cellStyle name="RISKlightBoxed 8 4 9 2" xfId="20974" xr:uid="{00000000-0005-0000-0000-0000E9510000}"/>
    <cellStyle name="RISKlightBoxed 8 4 9 3" xfId="20975" xr:uid="{00000000-0005-0000-0000-0000EA510000}"/>
    <cellStyle name="RISKlightBoxed 8 4 9 4" xfId="20976" xr:uid="{00000000-0005-0000-0000-0000EB510000}"/>
    <cellStyle name="RISKlightBoxed 8 5" xfId="20977" xr:uid="{00000000-0005-0000-0000-0000EC510000}"/>
    <cellStyle name="RISKlightBoxed 8 5 2" xfId="20978" xr:uid="{00000000-0005-0000-0000-0000ED510000}"/>
    <cellStyle name="RISKlightBoxed 8 5 3" xfId="20979" xr:uid="{00000000-0005-0000-0000-0000EE510000}"/>
    <cellStyle name="RISKlightBoxed 8 5 4" xfId="20980" xr:uid="{00000000-0005-0000-0000-0000EF510000}"/>
    <cellStyle name="RISKlightBoxed 8 6" xfId="20981" xr:uid="{00000000-0005-0000-0000-0000F0510000}"/>
    <cellStyle name="RISKlightBoxed 8 6 2" xfId="20982" xr:uid="{00000000-0005-0000-0000-0000F1510000}"/>
    <cellStyle name="RISKlightBoxed 8 6 3" xfId="20983" xr:uid="{00000000-0005-0000-0000-0000F2510000}"/>
    <cellStyle name="RISKlightBoxed 8 6 4" xfId="20984" xr:uid="{00000000-0005-0000-0000-0000F3510000}"/>
    <cellStyle name="RISKlightBoxed 8 7" xfId="20985" xr:uid="{00000000-0005-0000-0000-0000F4510000}"/>
    <cellStyle name="RISKlightBoxed 8 7 2" xfId="20986" xr:uid="{00000000-0005-0000-0000-0000F5510000}"/>
    <cellStyle name="RISKlightBoxed 8 7 3" xfId="20987" xr:uid="{00000000-0005-0000-0000-0000F6510000}"/>
    <cellStyle name="RISKlightBoxed 8 7 4" xfId="20988" xr:uid="{00000000-0005-0000-0000-0000F7510000}"/>
    <cellStyle name="RISKlightBoxed 8 8" xfId="20989" xr:uid="{00000000-0005-0000-0000-0000F8510000}"/>
    <cellStyle name="RISKlightBoxed 8 8 2" xfId="20990" xr:uid="{00000000-0005-0000-0000-0000F9510000}"/>
    <cellStyle name="RISKlightBoxed 8 8 3" xfId="20991" xr:uid="{00000000-0005-0000-0000-0000FA510000}"/>
    <cellStyle name="RISKlightBoxed 8 8 4" xfId="20992" xr:uid="{00000000-0005-0000-0000-0000FB510000}"/>
    <cellStyle name="RISKlightBoxed 8 9" xfId="20993" xr:uid="{00000000-0005-0000-0000-0000FC510000}"/>
    <cellStyle name="RISKlightBoxed 8 9 2" xfId="20994" xr:uid="{00000000-0005-0000-0000-0000FD510000}"/>
    <cellStyle name="RISKlightBoxed 8 9 3" xfId="20995" xr:uid="{00000000-0005-0000-0000-0000FE510000}"/>
    <cellStyle name="RISKlightBoxed 8 9 4" xfId="20996" xr:uid="{00000000-0005-0000-0000-0000FF510000}"/>
    <cellStyle name="RISKlightBoxed 9" xfId="20997" xr:uid="{00000000-0005-0000-0000-000000520000}"/>
    <cellStyle name="RISKlightBoxed 9 10" xfId="20998" xr:uid="{00000000-0005-0000-0000-000001520000}"/>
    <cellStyle name="RISKlightBoxed 9 11" xfId="20999" xr:uid="{00000000-0005-0000-0000-000002520000}"/>
    <cellStyle name="RISKlightBoxed 9 12" xfId="21000" xr:uid="{00000000-0005-0000-0000-000003520000}"/>
    <cellStyle name="RISKlightBoxed 9 2" xfId="21001" xr:uid="{00000000-0005-0000-0000-000004520000}"/>
    <cellStyle name="RISKlightBoxed 9 2 10" xfId="21002" xr:uid="{00000000-0005-0000-0000-000005520000}"/>
    <cellStyle name="RISKlightBoxed 9 2 11" xfId="21003" xr:uid="{00000000-0005-0000-0000-000006520000}"/>
    <cellStyle name="RISKlightBoxed 9 2 2" xfId="21004" xr:uid="{00000000-0005-0000-0000-000007520000}"/>
    <cellStyle name="RISKlightBoxed 9 2 2 2" xfId="21005" xr:uid="{00000000-0005-0000-0000-000008520000}"/>
    <cellStyle name="RISKlightBoxed 9 2 2 3" xfId="21006" xr:uid="{00000000-0005-0000-0000-000009520000}"/>
    <cellStyle name="RISKlightBoxed 9 2 2 4" xfId="21007" xr:uid="{00000000-0005-0000-0000-00000A520000}"/>
    <cellStyle name="RISKlightBoxed 9 2 3" xfId="21008" xr:uid="{00000000-0005-0000-0000-00000B520000}"/>
    <cellStyle name="RISKlightBoxed 9 2 3 2" xfId="21009" xr:uid="{00000000-0005-0000-0000-00000C520000}"/>
    <cellStyle name="RISKlightBoxed 9 2 3 3" xfId="21010" xr:uid="{00000000-0005-0000-0000-00000D520000}"/>
    <cellStyle name="RISKlightBoxed 9 2 3 4" xfId="21011" xr:uid="{00000000-0005-0000-0000-00000E520000}"/>
    <cellStyle name="RISKlightBoxed 9 2 4" xfId="21012" xr:uid="{00000000-0005-0000-0000-00000F520000}"/>
    <cellStyle name="RISKlightBoxed 9 2 4 2" xfId="21013" xr:uid="{00000000-0005-0000-0000-000010520000}"/>
    <cellStyle name="RISKlightBoxed 9 2 4 3" xfId="21014" xr:uid="{00000000-0005-0000-0000-000011520000}"/>
    <cellStyle name="RISKlightBoxed 9 2 4 4" xfId="21015" xr:uid="{00000000-0005-0000-0000-000012520000}"/>
    <cellStyle name="RISKlightBoxed 9 2 5" xfId="21016" xr:uid="{00000000-0005-0000-0000-000013520000}"/>
    <cellStyle name="RISKlightBoxed 9 2 5 2" xfId="21017" xr:uid="{00000000-0005-0000-0000-000014520000}"/>
    <cellStyle name="RISKlightBoxed 9 2 5 3" xfId="21018" xr:uid="{00000000-0005-0000-0000-000015520000}"/>
    <cellStyle name="RISKlightBoxed 9 2 5 4" xfId="21019" xr:uid="{00000000-0005-0000-0000-000016520000}"/>
    <cellStyle name="RISKlightBoxed 9 2 6" xfId="21020" xr:uid="{00000000-0005-0000-0000-000017520000}"/>
    <cellStyle name="RISKlightBoxed 9 2 6 2" xfId="21021" xr:uid="{00000000-0005-0000-0000-000018520000}"/>
    <cellStyle name="RISKlightBoxed 9 2 6 3" xfId="21022" xr:uid="{00000000-0005-0000-0000-000019520000}"/>
    <cellStyle name="RISKlightBoxed 9 2 6 4" xfId="21023" xr:uid="{00000000-0005-0000-0000-00001A520000}"/>
    <cellStyle name="RISKlightBoxed 9 2 7" xfId="21024" xr:uid="{00000000-0005-0000-0000-00001B520000}"/>
    <cellStyle name="RISKlightBoxed 9 2 7 2" xfId="21025" xr:uid="{00000000-0005-0000-0000-00001C520000}"/>
    <cellStyle name="RISKlightBoxed 9 2 7 3" xfId="21026" xr:uid="{00000000-0005-0000-0000-00001D520000}"/>
    <cellStyle name="RISKlightBoxed 9 2 7 4" xfId="21027" xr:uid="{00000000-0005-0000-0000-00001E520000}"/>
    <cellStyle name="RISKlightBoxed 9 2 8" xfId="21028" xr:uid="{00000000-0005-0000-0000-00001F520000}"/>
    <cellStyle name="RISKlightBoxed 9 2 8 2" xfId="21029" xr:uid="{00000000-0005-0000-0000-000020520000}"/>
    <cellStyle name="RISKlightBoxed 9 2 8 3" xfId="21030" xr:uid="{00000000-0005-0000-0000-000021520000}"/>
    <cellStyle name="RISKlightBoxed 9 2 8 4" xfId="21031" xr:uid="{00000000-0005-0000-0000-000022520000}"/>
    <cellStyle name="RISKlightBoxed 9 2 9" xfId="21032" xr:uid="{00000000-0005-0000-0000-000023520000}"/>
    <cellStyle name="RISKlightBoxed 9 2 9 2" xfId="21033" xr:uid="{00000000-0005-0000-0000-000024520000}"/>
    <cellStyle name="RISKlightBoxed 9 2 9 3" xfId="21034" xr:uid="{00000000-0005-0000-0000-000025520000}"/>
    <cellStyle name="RISKlightBoxed 9 2 9 4" xfId="21035" xr:uid="{00000000-0005-0000-0000-000026520000}"/>
    <cellStyle name="RISKlightBoxed 9 3" xfId="21036" xr:uid="{00000000-0005-0000-0000-000027520000}"/>
    <cellStyle name="RISKlightBoxed 9 3 2" xfId="21037" xr:uid="{00000000-0005-0000-0000-000028520000}"/>
    <cellStyle name="RISKlightBoxed 9 3 3" xfId="21038" xr:uid="{00000000-0005-0000-0000-000029520000}"/>
    <cellStyle name="RISKlightBoxed 9 3 4" xfId="21039" xr:uid="{00000000-0005-0000-0000-00002A520000}"/>
    <cellStyle name="RISKlightBoxed 9 4" xfId="21040" xr:uid="{00000000-0005-0000-0000-00002B520000}"/>
    <cellStyle name="RISKlightBoxed 9 4 2" xfId="21041" xr:uid="{00000000-0005-0000-0000-00002C520000}"/>
    <cellStyle name="RISKlightBoxed 9 4 3" xfId="21042" xr:uid="{00000000-0005-0000-0000-00002D520000}"/>
    <cellStyle name="RISKlightBoxed 9 4 4" xfId="21043" xr:uid="{00000000-0005-0000-0000-00002E520000}"/>
    <cellStyle name="RISKlightBoxed 9 5" xfId="21044" xr:uid="{00000000-0005-0000-0000-00002F520000}"/>
    <cellStyle name="RISKlightBoxed 9 5 2" xfId="21045" xr:uid="{00000000-0005-0000-0000-000030520000}"/>
    <cellStyle name="RISKlightBoxed 9 5 3" xfId="21046" xr:uid="{00000000-0005-0000-0000-000031520000}"/>
    <cellStyle name="RISKlightBoxed 9 5 4" xfId="21047" xr:uid="{00000000-0005-0000-0000-000032520000}"/>
    <cellStyle name="RISKlightBoxed 9 6" xfId="21048" xr:uid="{00000000-0005-0000-0000-000033520000}"/>
    <cellStyle name="RISKlightBoxed 9 6 2" xfId="21049" xr:uid="{00000000-0005-0000-0000-000034520000}"/>
    <cellStyle name="RISKlightBoxed 9 6 3" xfId="21050" xr:uid="{00000000-0005-0000-0000-000035520000}"/>
    <cellStyle name="RISKlightBoxed 9 6 4" xfId="21051" xr:uid="{00000000-0005-0000-0000-000036520000}"/>
    <cellStyle name="RISKlightBoxed 9 7" xfId="21052" xr:uid="{00000000-0005-0000-0000-000037520000}"/>
    <cellStyle name="RISKlightBoxed 9 7 2" xfId="21053" xr:uid="{00000000-0005-0000-0000-000038520000}"/>
    <cellStyle name="RISKlightBoxed 9 7 3" xfId="21054" xr:uid="{00000000-0005-0000-0000-000039520000}"/>
    <cellStyle name="RISKlightBoxed 9 7 4" xfId="21055" xr:uid="{00000000-0005-0000-0000-00003A520000}"/>
    <cellStyle name="RISKlightBoxed 9 8" xfId="21056" xr:uid="{00000000-0005-0000-0000-00003B520000}"/>
    <cellStyle name="RISKlightBoxed 9 8 2" xfId="21057" xr:uid="{00000000-0005-0000-0000-00003C520000}"/>
    <cellStyle name="RISKlightBoxed 9 8 3" xfId="21058" xr:uid="{00000000-0005-0000-0000-00003D520000}"/>
    <cellStyle name="RISKlightBoxed 9 8 4" xfId="21059" xr:uid="{00000000-0005-0000-0000-00003E520000}"/>
    <cellStyle name="RISKlightBoxed 9 9" xfId="21060" xr:uid="{00000000-0005-0000-0000-00003F520000}"/>
    <cellStyle name="RISKlightBoxed 9 9 2" xfId="21061" xr:uid="{00000000-0005-0000-0000-000040520000}"/>
    <cellStyle name="RISKlightBoxed 9 9 3" xfId="21062" xr:uid="{00000000-0005-0000-0000-000041520000}"/>
    <cellStyle name="RISKlightBoxed 9 9 4" xfId="21063" xr:uid="{00000000-0005-0000-0000-000042520000}"/>
    <cellStyle name="RISKltandbEdge" xfId="21064" xr:uid="{00000000-0005-0000-0000-000043520000}"/>
    <cellStyle name="RISKltandbEdge 10" xfId="21065" xr:uid="{00000000-0005-0000-0000-000044520000}"/>
    <cellStyle name="RISKltandbEdge 10 10" xfId="21066" xr:uid="{00000000-0005-0000-0000-000045520000}"/>
    <cellStyle name="RISKltandbEdge 10 11" xfId="21067" xr:uid="{00000000-0005-0000-0000-000046520000}"/>
    <cellStyle name="RISKltandbEdge 10 2" xfId="21068" xr:uid="{00000000-0005-0000-0000-000047520000}"/>
    <cellStyle name="RISKltandbEdge 10 2 2" xfId="21069" xr:uid="{00000000-0005-0000-0000-000048520000}"/>
    <cellStyle name="RISKltandbEdge 10 2 2 2" xfId="21070" xr:uid="{00000000-0005-0000-0000-000049520000}"/>
    <cellStyle name="RISKltandbEdge 10 2 2 3" xfId="21071" xr:uid="{00000000-0005-0000-0000-00004A520000}"/>
    <cellStyle name="RISKltandbEdge 10 2 2 4" xfId="21072" xr:uid="{00000000-0005-0000-0000-00004B520000}"/>
    <cellStyle name="RISKltandbEdge 10 2 3" xfId="21073" xr:uid="{00000000-0005-0000-0000-00004C520000}"/>
    <cellStyle name="RISKltandbEdge 10 2 3 2" xfId="21074" xr:uid="{00000000-0005-0000-0000-00004D520000}"/>
    <cellStyle name="RISKltandbEdge 10 2 3 3" xfId="21075" xr:uid="{00000000-0005-0000-0000-00004E520000}"/>
    <cellStyle name="RISKltandbEdge 10 2 3 4" xfId="21076" xr:uid="{00000000-0005-0000-0000-00004F520000}"/>
    <cellStyle name="RISKltandbEdge 10 2 4" xfId="21077" xr:uid="{00000000-0005-0000-0000-000050520000}"/>
    <cellStyle name="RISKltandbEdge 10 2 4 2" xfId="21078" xr:uid="{00000000-0005-0000-0000-000051520000}"/>
    <cellStyle name="RISKltandbEdge 10 2 4 3" xfId="21079" xr:uid="{00000000-0005-0000-0000-000052520000}"/>
    <cellStyle name="RISKltandbEdge 10 2 4 4" xfId="21080" xr:uid="{00000000-0005-0000-0000-000053520000}"/>
    <cellStyle name="RISKltandbEdge 10 2 5" xfId="21081" xr:uid="{00000000-0005-0000-0000-000054520000}"/>
    <cellStyle name="RISKltandbEdge 10 2 5 2" xfId="21082" xr:uid="{00000000-0005-0000-0000-000055520000}"/>
    <cellStyle name="RISKltandbEdge 10 2 5 3" xfId="21083" xr:uid="{00000000-0005-0000-0000-000056520000}"/>
    <cellStyle name="RISKltandbEdge 10 2 5 4" xfId="21084" xr:uid="{00000000-0005-0000-0000-000057520000}"/>
    <cellStyle name="RISKltandbEdge 10 2 6" xfId="21085" xr:uid="{00000000-0005-0000-0000-000058520000}"/>
    <cellStyle name="RISKltandbEdge 10 2 6 2" xfId="21086" xr:uid="{00000000-0005-0000-0000-000059520000}"/>
    <cellStyle name="RISKltandbEdge 10 2 6 3" xfId="21087" xr:uid="{00000000-0005-0000-0000-00005A520000}"/>
    <cellStyle name="RISKltandbEdge 10 2 6 4" xfId="21088" xr:uid="{00000000-0005-0000-0000-00005B520000}"/>
    <cellStyle name="RISKltandbEdge 10 2 7" xfId="21089" xr:uid="{00000000-0005-0000-0000-00005C520000}"/>
    <cellStyle name="RISKltandbEdge 10 2 7 2" xfId="21090" xr:uid="{00000000-0005-0000-0000-00005D520000}"/>
    <cellStyle name="RISKltandbEdge 10 2 7 3" xfId="21091" xr:uid="{00000000-0005-0000-0000-00005E520000}"/>
    <cellStyle name="RISKltandbEdge 10 2 7 4" xfId="21092" xr:uid="{00000000-0005-0000-0000-00005F520000}"/>
    <cellStyle name="RISKltandbEdge 10 2 8" xfId="21093" xr:uid="{00000000-0005-0000-0000-000060520000}"/>
    <cellStyle name="RISKltandbEdge 10 2 8 2" xfId="21094" xr:uid="{00000000-0005-0000-0000-000061520000}"/>
    <cellStyle name="RISKltandbEdge 10 2 8 3" xfId="21095" xr:uid="{00000000-0005-0000-0000-000062520000}"/>
    <cellStyle name="RISKltandbEdge 10 2 8 4" xfId="21096" xr:uid="{00000000-0005-0000-0000-000063520000}"/>
    <cellStyle name="RISKltandbEdge 10 2 9" xfId="21097" xr:uid="{00000000-0005-0000-0000-000064520000}"/>
    <cellStyle name="RISKltandbEdge 10 3" xfId="21098" xr:uid="{00000000-0005-0000-0000-000065520000}"/>
    <cellStyle name="RISKltandbEdge 10 3 2" xfId="21099" xr:uid="{00000000-0005-0000-0000-000066520000}"/>
    <cellStyle name="RISKltandbEdge 10 3 3" xfId="21100" xr:uid="{00000000-0005-0000-0000-000067520000}"/>
    <cellStyle name="RISKltandbEdge 10 3 4" xfId="21101" xr:uid="{00000000-0005-0000-0000-000068520000}"/>
    <cellStyle name="RISKltandbEdge 10 4" xfId="21102" xr:uid="{00000000-0005-0000-0000-000069520000}"/>
    <cellStyle name="RISKltandbEdge 10 4 2" xfId="21103" xr:uid="{00000000-0005-0000-0000-00006A520000}"/>
    <cellStyle name="RISKltandbEdge 10 4 3" xfId="21104" xr:uid="{00000000-0005-0000-0000-00006B520000}"/>
    <cellStyle name="RISKltandbEdge 10 4 4" xfId="21105" xr:uid="{00000000-0005-0000-0000-00006C520000}"/>
    <cellStyle name="RISKltandbEdge 10 5" xfId="21106" xr:uid="{00000000-0005-0000-0000-00006D520000}"/>
    <cellStyle name="RISKltandbEdge 10 5 2" xfId="21107" xr:uid="{00000000-0005-0000-0000-00006E520000}"/>
    <cellStyle name="RISKltandbEdge 10 5 3" xfId="21108" xr:uid="{00000000-0005-0000-0000-00006F520000}"/>
    <cellStyle name="RISKltandbEdge 10 5 4" xfId="21109" xr:uid="{00000000-0005-0000-0000-000070520000}"/>
    <cellStyle name="RISKltandbEdge 10 6" xfId="21110" xr:uid="{00000000-0005-0000-0000-000071520000}"/>
    <cellStyle name="RISKltandbEdge 10 6 2" xfId="21111" xr:uid="{00000000-0005-0000-0000-000072520000}"/>
    <cellStyle name="RISKltandbEdge 10 6 3" xfId="21112" xr:uid="{00000000-0005-0000-0000-000073520000}"/>
    <cellStyle name="RISKltandbEdge 10 6 4" xfId="21113" xr:uid="{00000000-0005-0000-0000-000074520000}"/>
    <cellStyle name="RISKltandbEdge 10 7" xfId="21114" xr:uid="{00000000-0005-0000-0000-000075520000}"/>
    <cellStyle name="RISKltandbEdge 10 7 2" xfId="21115" xr:uid="{00000000-0005-0000-0000-000076520000}"/>
    <cellStyle name="RISKltandbEdge 10 7 3" xfId="21116" xr:uid="{00000000-0005-0000-0000-000077520000}"/>
    <cellStyle name="RISKltandbEdge 10 7 4" xfId="21117" xr:uid="{00000000-0005-0000-0000-000078520000}"/>
    <cellStyle name="RISKltandbEdge 10 8" xfId="21118" xr:uid="{00000000-0005-0000-0000-000079520000}"/>
    <cellStyle name="RISKltandbEdge 10 8 2" xfId="21119" xr:uid="{00000000-0005-0000-0000-00007A520000}"/>
    <cellStyle name="RISKltandbEdge 10 8 3" xfId="21120" xr:uid="{00000000-0005-0000-0000-00007B520000}"/>
    <cellStyle name="RISKltandbEdge 10 8 4" xfId="21121" xr:uid="{00000000-0005-0000-0000-00007C520000}"/>
    <cellStyle name="RISKltandbEdge 10 9" xfId="21122" xr:uid="{00000000-0005-0000-0000-00007D520000}"/>
    <cellStyle name="RISKltandbEdge 10 9 2" xfId="21123" xr:uid="{00000000-0005-0000-0000-00007E520000}"/>
    <cellStyle name="RISKltandbEdge 10 9 3" xfId="21124" xr:uid="{00000000-0005-0000-0000-00007F520000}"/>
    <cellStyle name="RISKltandbEdge 10 9 4" xfId="21125" xr:uid="{00000000-0005-0000-0000-000080520000}"/>
    <cellStyle name="RISKltandbEdge 11" xfId="21126" xr:uid="{00000000-0005-0000-0000-000081520000}"/>
    <cellStyle name="RISKltandbEdge 11 2" xfId="21127" xr:uid="{00000000-0005-0000-0000-000082520000}"/>
    <cellStyle name="RISKltandbEdge 11 2 2" xfId="21128" xr:uid="{00000000-0005-0000-0000-000083520000}"/>
    <cellStyle name="RISKltandbEdge 11 2 3" xfId="21129" xr:uid="{00000000-0005-0000-0000-000084520000}"/>
    <cellStyle name="RISKltandbEdge 11 2 4" xfId="21130" xr:uid="{00000000-0005-0000-0000-000085520000}"/>
    <cellStyle name="RISKltandbEdge 11 3" xfId="21131" xr:uid="{00000000-0005-0000-0000-000086520000}"/>
    <cellStyle name="RISKltandbEdge 11 3 2" xfId="21132" xr:uid="{00000000-0005-0000-0000-000087520000}"/>
    <cellStyle name="RISKltandbEdge 11 3 3" xfId="21133" xr:uid="{00000000-0005-0000-0000-000088520000}"/>
    <cellStyle name="RISKltandbEdge 11 3 4" xfId="21134" xr:uid="{00000000-0005-0000-0000-000089520000}"/>
    <cellStyle name="RISKltandbEdge 11 4" xfId="21135" xr:uid="{00000000-0005-0000-0000-00008A520000}"/>
    <cellStyle name="RISKltandbEdge 11 4 2" xfId="21136" xr:uid="{00000000-0005-0000-0000-00008B520000}"/>
    <cellStyle name="RISKltandbEdge 11 4 3" xfId="21137" xr:uid="{00000000-0005-0000-0000-00008C520000}"/>
    <cellStyle name="RISKltandbEdge 11 4 4" xfId="21138" xr:uid="{00000000-0005-0000-0000-00008D520000}"/>
    <cellStyle name="RISKltandbEdge 11 5" xfId="21139" xr:uid="{00000000-0005-0000-0000-00008E520000}"/>
    <cellStyle name="RISKltandbEdge 11 5 2" xfId="21140" xr:uid="{00000000-0005-0000-0000-00008F520000}"/>
    <cellStyle name="RISKltandbEdge 11 5 3" xfId="21141" xr:uid="{00000000-0005-0000-0000-000090520000}"/>
    <cellStyle name="RISKltandbEdge 11 5 4" xfId="21142" xr:uid="{00000000-0005-0000-0000-000091520000}"/>
    <cellStyle name="RISKltandbEdge 11 6" xfId="21143" xr:uid="{00000000-0005-0000-0000-000092520000}"/>
    <cellStyle name="RISKltandbEdge 11 6 2" xfId="21144" xr:uid="{00000000-0005-0000-0000-000093520000}"/>
    <cellStyle name="RISKltandbEdge 11 6 3" xfId="21145" xr:uid="{00000000-0005-0000-0000-000094520000}"/>
    <cellStyle name="RISKltandbEdge 11 6 4" xfId="21146" xr:uid="{00000000-0005-0000-0000-000095520000}"/>
    <cellStyle name="RISKltandbEdge 11 7" xfId="21147" xr:uid="{00000000-0005-0000-0000-000096520000}"/>
    <cellStyle name="RISKltandbEdge 11 7 2" xfId="21148" xr:uid="{00000000-0005-0000-0000-000097520000}"/>
    <cellStyle name="RISKltandbEdge 11 7 3" xfId="21149" xr:uid="{00000000-0005-0000-0000-000098520000}"/>
    <cellStyle name="RISKltandbEdge 11 7 4" xfId="21150" xr:uid="{00000000-0005-0000-0000-000099520000}"/>
    <cellStyle name="RISKltandbEdge 11 8" xfId="21151" xr:uid="{00000000-0005-0000-0000-00009A520000}"/>
    <cellStyle name="RISKltandbEdge 11 8 2" xfId="21152" xr:uid="{00000000-0005-0000-0000-00009B520000}"/>
    <cellStyle name="RISKltandbEdge 11 8 3" xfId="21153" xr:uid="{00000000-0005-0000-0000-00009C520000}"/>
    <cellStyle name="RISKltandbEdge 11 8 4" xfId="21154" xr:uid="{00000000-0005-0000-0000-00009D520000}"/>
    <cellStyle name="RISKltandbEdge 11 9" xfId="21155" xr:uid="{00000000-0005-0000-0000-00009E520000}"/>
    <cellStyle name="RISKltandbEdge 12" xfId="21156" xr:uid="{00000000-0005-0000-0000-00009F520000}"/>
    <cellStyle name="RISKltandbEdge 12 2" xfId="21157" xr:uid="{00000000-0005-0000-0000-0000A0520000}"/>
    <cellStyle name="RISKltandbEdge 12 3" xfId="21158" xr:uid="{00000000-0005-0000-0000-0000A1520000}"/>
    <cellStyle name="RISKltandbEdge 12 4" xfId="21159" xr:uid="{00000000-0005-0000-0000-0000A2520000}"/>
    <cellStyle name="RISKltandbEdge 13" xfId="21160" xr:uid="{00000000-0005-0000-0000-0000A3520000}"/>
    <cellStyle name="RISKltandbEdge 13 2" xfId="21161" xr:uid="{00000000-0005-0000-0000-0000A4520000}"/>
    <cellStyle name="RISKltandbEdge 13 3" xfId="21162" xr:uid="{00000000-0005-0000-0000-0000A5520000}"/>
    <cellStyle name="RISKltandbEdge 13 4" xfId="21163" xr:uid="{00000000-0005-0000-0000-0000A6520000}"/>
    <cellStyle name="RISKltandbEdge 14" xfId="21164" xr:uid="{00000000-0005-0000-0000-0000A7520000}"/>
    <cellStyle name="RISKltandbEdge 14 2" xfId="21165" xr:uid="{00000000-0005-0000-0000-0000A8520000}"/>
    <cellStyle name="RISKltandbEdge 14 3" xfId="21166" xr:uid="{00000000-0005-0000-0000-0000A9520000}"/>
    <cellStyle name="RISKltandbEdge 14 4" xfId="21167" xr:uid="{00000000-0005-0000-0000-0000AA520000}"/>
    <cellStyle name="RISKltandbEdge 15" xfId="21168" xr:uid="{00000000-0005-0000-0000-0000AB520000}"/>
    <cellStyle name="RISKltandbEdge 15 2" xfId="21169" xr:uid="{00000000-0005-0000-0000-0000AC520000}"/>
    <cellStyle name="RISKltandbEdge 15 3" xfId="21170" xr:uid="{00000000-0005-0000-0000-0000AD520000}"/>
    <cellStyle name="RISKltandbEdge 15 4" xfId="21171" xr:uid="{00000000-0005-0000-0000-0000AE520000}"/>
    <cellStyle name="RISKltandbEdge 16" xfId="21172" xr:uid="{00000000-0005-0000-0000-0000AF520000}"/>
    <cellStyle name="RISKltandbEdge 16 2" xfId="21173" xr:uid="{00000000-0005-0000-0000-0000B0520000}"/>
    <cellStyle name="RISKltandbEdge 16 3" xfId="21174" xr:uid="{00000000-0005-0000-0000-0000B1520000}"/>
    <cellStyle name="RISKltandbEdge 16 4" xfId="21175" xr:uid="{00000000-0005-0000-0000-0000B2520000}"/>
    <cellStyle name="RISKltandbEdge 17" xfId="21176" xr:uid="{00000000-0005-0000-0000-0000B3520000}"/>
    <cellStyle name="RISKltandbEdge 17 2" xfId="21177" xr:uid="{00000000-0005-0000-0000-0000B4520000}"/>
    <cellStyle name="RISKltandbEdge 17 3" xfId="21178" xr:uid="{00000000-0005-0000-0000-0000B5520000}"/>
    <cellStyle name="RISKltandbEdge 17 4" xfId="21179" xr:uid="{00000000-0005-0000-0000-0000B6520000}"/>
    <cellStyle name="RISKltandbEdge 18" xfId="21180" xr:uid="{00000000-0005-0000-0000-0000B7520000}"/>
    <cellStyle name="RISKltandbEdge 18 2" xfId="21181" xr:uid="{00000000-0005-0000-0000-0000B8520000}"/>
    <cellStyle name="RISKltandbEdge 18 3" xfId="21182" xr:uid="{00000000-0005-0000-0000-0000B9520000}"/>
    <cellStyle name="RISKltandbEdge 18 4" xfId="21183" xr:uid="{00000000-0005-0000-0000-0000BA520000}"/>
    <cellStyle name="RISKltandbEdge 19" xfId="21184" xr:uid="{00000000-0005-0000-0000-0000BB520000}"/>
    <cellStyle name="RISKltandbEdge 2" xfId="21185" xr:uid="{00000000-0005-0000-0000-0000BC520000}"/>
    <cellStyle name="RISKltandbEdge 2 10" xfId="21186" xr:uid="{00000000-0005-0000-0000-0000BD520000}"/>
    <cellStyle name="RISKltandbEdge 2 10 2" xfId="21187" xr:uid="{00000000-0005-0000-0000-0000BE520000}"/>
    <cellStyle name="RISKltandbEdge 2 10 3" xfId="21188" xr:uid="{00000000-0005-0000-0000-0000BF520000}"/>
    <cellStyle name="RISKltandbEdge 2 10 4" xfId="21189" xr:uid="{00000000-0005-0000-0000-0000C0520000}"/>
    <cellStyle name="RISKltandbEdge 2 11" xfId="21190" xr:uid="{00000000-0005-0000-0000-0000C1520000}"/>
    <cellStyle name="RISKltandbEdge 2 11 2" xfId="21191" xr:uid="{00000000-0005-0000-0000-0000C2520000}"/>
    <cellStyle name="RISKltandbEdge 2 11 3" xfId="21192" xr:uid="{00000000-0005-0000-0000-0000C3520000}"/>
    <cellStyle name="RISKltandbEdge 2 11 4" xfId="21193" xr:uid="{00000000-0005-0000-0000-0000C4520000}"/>
    <cellStyle name="RISKltandbEdge 2 12" xfId="21194" xr:uid="{00000000-0005-0000-0000-0000C5520000}"/>
    <cellStyle name="RISKltandbEdge 2 12 2" xfId="21195" xr:uid="{00000000-0005-0000-0000-0000C6520000}"/>
    <cellStyle name="RISKltandbEdge 2 12 3" xfId="21196" xr:uid="{00000000-0005-0000-0000-0000C7520000}"/>
    <cellStyle name="RISKltandbEdge 2 12 4" xfId="21197" xr:uid="{00000000-0005-0000-0000-0000C8520000}"/>
    <cellStyle name="RISKltandbEdge 2 13" xfId="21198" xr:uid="{00000000-0005-0000-0000-0000C9520000}"/>
    <cellStyle name="RISKltandbEdge 2 14" xfId="21199" xr:uid="{00000000-0005-0000-0000-0000CA520000}"/>
    <cellStyle name="RISKltandbEdge 2 2" xfId="21200" xr:uid="{00000000-0005-0000-0000-0000CB520000}"/>
    <cellStyle name="RISKltandbEdge 2 2 10" xfId="21201" xr:uid="{00000000-0005-0000-0000-0000CC520000}"/>
    <cellStyle name="RISKltandbEdge 2 2 10 2" xfId="21202" xr:uid="{00000000-0005-0000-0000-0000CD520000}"/>
    <cellStyle name="RISKltandbEdge 2 2 10 3" xfId="21203" xr:uid="{00000000-0005-0000-0000-0000CE520000}"/>
    <cellStyle name="RISKltandbEdge 2 2 10 4" xfId="21204" xr:uid="{00000000-0005-0000-0000-0000CF520000}"/>
    <cellStyle name="RISKltandbEdge 2 2 11" xfId="21205" xr:uid="{00000000-0005-0000-0000-0000D0520000}"/>
    <cellStyle name="RISKltandbEdge 2 2 11 2" xfId="21206" xr:uid="{00000000-0005-0000-0000-0000D1520000}"/>
    <cellStyle name="RISKltandbEdge 2 2 11 3" xfId="21207" xr:uid="{00000000-0005-0000-0000-0000D2520000}"/>
    <cellStyle name="RISKltandbEdge 2 2 11 4" xfId="21208" xr:uid="{00000000-0005-0000-0000-0000D3520000}"/>
    <cellStyle name="RISKltandbEdge 2 2 12" xfId="21209" xr:uid="{00000000-0005-0000-0000-0000D4520000}"/>
    <cellStyle name="RISKltandbEdge 2 2 13" xfId="21210" xr:uid="{00000000-0005-0000-0000-0000D5520000}"/>
    <cellStyle name="RISKltandbEdge 2 2 2" xfId="21211" xr:uid="{00000000-0005-0000-0000-0000D6520000}"/>
    <cellStyle name="RISKltandbEdge 2 2 2 10" xfId="21212" xr:uid="{00000000-0005-0000-0000-0000D7520000}"/>
    <cellStyle name="RISKltandbEdge 2 2 2 11" xfId="21213" xr:uid="{00000000-0005-0000-0000-0000D8520000}"/>
    <cellStyle name="RISKltandbEdge 2 2 2 2" xfId="21214" xr:uid="{00000000-0005-0000-0000-0000D9520000}"/>
    <cellStyle name="RISKltandbEdge 2 2 2 2 2" xfId="21215" xr:uid="{00000000-0005-0000-0000-0000DA520000}"/>
    <cellStyle name="RISKltandbEdge 2 2 2 2 2 2" xfId="21216" xr:uid="{00000000-0005-0000-0000-0000DB520000}"/>
    <cellStyle name="RISKltandbEdge 2 2 2 2 2 3" xfId="21217" xr:uid="{00000000-0005-0000-0000-0000DC520000}"/>
    <cellStyle name="RISKltandbEdge 2 2 2 2 2 4" xfId="21218" xr:uid="{00000000-0005-0000-0000-0000DD520000}"/>
    <cellStyle name="RISKltandbEdge 2 2 2 2 3" xfId="21219" xr:uid="{00000000-0005-0000-0000-0000DE520000}"/>
    <cellStyle name="RISKltandbEdge 2 2 2 2 3 2" xfId="21220" xr:uid="{00000000-0005-0000-0000-0000DF520000}"/>
    <cellStyle name="RISKltandbEdge 2 2 2 2 3 3" xfId="21221" xr:uid="{00000000-0005-0000-0000-0000E0520000}"/>
    <cellStyle name="RISKltandbEdge 2 2 2 2 3 4" xfId="21222" xr:uid="{00000000-0005-0000-0000-0000E1520000}"/>
    <cellStyle name="RISKltandbEdge 2 2 2 2 4" xfId="21223" xr:uid="{00000000-0005-0000-0000-0000E2520000}"/>
    <cellStyle name="RISKltandbEdge 2 2 2 2 4 2" xfId="21224" xr:uid="{00000000-0005-0000-0000-0000E3520000}"/>
    <cellStyle name="RISKltandbEdge 2 2 2 2 4 3" xfId="21225" xr:uid="{00000000-0005-0000-0000-0000E4520000}"/>
    <cellStyle name="RISKltandbEdge 2 2 2 2 4 4" xfId="21226" xr:uid="{00000000-0005-0000-0000-0000E5520000}"/>
    <cellStyle name="RISKltandbEdge 2 2 2 2 5" xfId="21227" xr:uid="{00000000-0005-0000-0000-0000E6520000}"/>
    <cellStyle name="RISKltandbEdge 2 2 2 2 5 2" xfId="21228" xr:uid="{00000000-0005-0000-0000-0000E7520000}"/>
    <cellStyle name="RISKltandbEdge 2 2 2 2 5 3" xfId="21229" xr:uid="{00000000-0005-0000-0000-0000E8520000}"/>
    <cellStyle name="RISKltandbEdge 2 2 2 2 5 4" xfId="21230" xr:uid="{00000000-0005-0000-0000-0000E9520000}"/>
    <cellStyle name="RISKltandbEdge 2 2 2 2 6" xfId="21231" xr:uid="{00000000-0005-0000-0000-0000EA520000}"/>
    <cellStyle name="RISKltandbEdge 2 2 2 2 6 2" xfId="21232" xr:uid="{00000000-0005-0000-0000-0000EB520000}"/>
    <cellStyle name="RISKltandbEdge 2 2 2 2 6 3" xfId="21233" xr:uid="{00000000-0005-0000-0000-0000EC520000}"/>
    <cellStyle name="RISKltandbEdge 2 2 2 2 6 4" xfId="21234" xr:uid="{00000000-0005-0000-0000-0000ED520000}"/>
    <cellStyle name="RISKltandbEdge 2 2 2 2 7" xfId="21235" xr:uid="{00000000-0005-0000-0000-0000EE520000}"/>
    <cellStyle name="RISKltandbEdge 2 2 2 2 7 2" xfId="21236" xr:uid="{00000000-0005-0000-0000-0000EF520000}"/>
    <cellStyle name="RISKltandbEdge 2 2 2 2 7 3" xfId="21237" xr:uid="{00000000-0005-0000-0000-0000F0520000}"/>
    <cellStyle name="RISKltandbEdge 2 2 2 2 7 4" xfId="21238" xr:uid="{00000000-0005-0000-0000-0000F1520000}"/>
    <cellStyle name="RISKltandbEdge 2 2 2 2 8" xfId="21239" xr:uid="{00000000-0005-0000-0000-0000F2520000}"/>
    <cellStyle name="RISKltandbEdge 2 2 2 2 8 2" xfId="21240" xr:uid="{00000000-0005-0000-0000-0000F3520000}"/>
    <cellStyle name="RISKltandbEdge 2 2 2 2 8 3" xfId="21241" xr:uid="{00000000-0005-0000-0000-0000F4520000}"/>
    <cellStyle name="RISKltandbEdge 2 2 2 2 8 4" xfId="21242" xr:uid="{00000000-0005-0000-0000-0000F5520000}"/>
    <cellStyle name="RISKltandbEdge 2 2 2 2 9" xfId="21243" xr:uid="{00000000-0005-0000-0000-0000F6520000}"/>
    <cellStyle name="RISKltandbEdge 2 2 2 3" xfId="21244" xr:uid="{00000000-0005-0000-0000-0000F7520000}"/>
    <cellStyle name="RISKltandbEdge 2 2 2 3 2" xfId="21245" xr:uid="{00000000-0005-0000-0000-0000F8520000}"/>
    <cellStyle name="RISKltandbEdge 2 2 2 3 3" xfId="21246" xr:uid="{00000000-0005-0000-0000-0000F9520000}"/>
    <cellStyle name="RISKltandbEdge 2 2 2 3 4" xfId="21247" xr:uid="{00000000-0005-0000-0000-0000FA520000}"/>
    <cellStyle name="RISKltandbEdge 2 2 2 4" xfId="21248" xr:uid="{00000000-0005-0000-0000-0000FB520000}"/>
    <cellStyle name="RISKltandbEdge 2 2 2 4 2" xfId="21249" xr:uid="{00000000-0005-0000-0000-0000FC520000}"/>
    <cellStyle name="RISKltandbEdge 2 2 2 4 3" xfId="21250" xr:uid="{00000000-0005-0000-0000-0000FD520000}"/>
    <cellStyle name="RISKltandbEdge 2 2 2 4 4" xfId="21251" xr:uid="{00000000-0005-0000-0000-0000FE520000}"/>
    <cellStyle name="RISKltandbEdge 2 2 2 5" xfId="21252" xr:uid="{00000000-0005-0000-0000-0000FF520000}"/>
    <cellStyle name="RISKltandbEdge 2 2 2 5 2" xfId="21253" xr:uid="{00000000-0005-0000-0000-000000530000}"/>
    <cellStyle name="RISKltandbEdge 2 2 2 5 3" xfId="21254" xr:uid="{00000000-0005-0000-0000-000001530000}"/>
    <cellStyle name="RISKltandbEdge 2 2 2 5 4" xfId="21255" xr:uid="{00000000-0005-0000-0000-000002530000}"/>
    <cellStyle name="RISKltandbEdge 2 2 2 6" xfId="21256" xr:uid="{00000000-0005-0000-0000-000003530000}"/>
    <cellStyle name="RISKltandbEdge 2 2 2 6 2" xfId="21257" xr:uid="{00000000-0005-0000-0000-000004530000}"/>
    <cellStyle name="RISKltandbEdge 2 2 2 6 3" xfId="21258" xr:uid="{00000000-0005-0000-0000-000005530000}"/>
    <cellStyle name="RISKltandbEdge 2 2 2 6 4" xfId="21259" xr:uid="{00000000-0005-0000-0000-000006530000}"/>
    <cellStyle name="RISKltandbEdge 2 2 2 7" xfId="21260" xr:uid="{00000000-0005-0000-0000-000007530000}"/>
    <cellStyle name="RISKltandbEdge 2 2 2 7 2" xfId="21261" xr:uid="{00000000-0005-0000-0000-000008530000}"/>
    <cellStyle name="RISKltandbEdge 2 2 2 7 3" xfId="21262" xr:uid="{00000000-0005-0000-0000-000009530000}"/>
    <cellStyle name="RISKltandbEdge 2 2 2 7 4" xfId="21263" xr:uid="{00000000-0005-0000-0000-00000A530000}"/>
    <cellStyle name="RISKltandbEdge 2 2 2 8" xfId="21264" xr:uid="{00000000-0005-0000-0000-00000B530000}"/>
    <cellStyle name="RISKltandbEdge 2 2 2 8 2" xfId="21265" xr:uid="{00000000-0005-0000-0000-00000C530000}"/>
    <cellStyle name="RISKltandbEdge 2 2 2 8 3" xfId="21266" xr:uid="{00000000-0005-0000-0000-00000D530000}"/>
    <cellStyle name="RISKltandbEdge 2 2 2 8 4" xfId="21267" xr:uid="{00000000-0005-0000-0000-00000E530000}"/>
    <cellStyle name="RISKltandbEdge 2 2 2 9" xfId="21268" xr:uid="{00000000-0005-0000-0000-00000F530000}"/>
    <cellStyle name="RISKltandbEdge 2 2 2 9 2" xfId="21269" xr:uid="{00000000-0005-0000-0000-000010530000}"/>
    <cellStyle name="RISKltandbEdge 2 2 2 9 3" xfId="21270" xr:uid="{00000000-0005-0000-0000-000011530000}"/>
    <cellStyle name="RISKltandbEdge 2 2 2 9 4" xfId="21271" xr:uid="{00000000-0005-0000-0000-000012530000}"/>
    <cellStyle name="RISKltandbEdge 2 2 3" xfId="21272" xr:uid="{00000000-0005-0000-0000-000013530000}"/>
    <cellStyle name="RISKltandbEdge 2 2 3 10" xfId="21273" xr:uid="{00000000-0005-0000-0000-000014530000}"/>
    <cellStyle name="RISKltandbEdge 2 2 3 11" xfId="21274" xr:uid="{00000000-0005-0000-0000-000015530000}"/>
    <cellStyle name="RISKltandbEdge 2 2 3 2" xfId="21275" xr:uid="{00000000-0005-0000-0000-000016530000}"/>
    <cellStyle name="RISKltandbEdge 2 2 3 2 2" xfId="21276" xr:uid="{00000000-0005-0000-0000-000017530000}"/>
    <cellStyle name="RISKltandbEdge 2 2 3 2 2 2" xfId="21277" xr:uid="{00000000-0005-0000-0000-000018530000}"/>
    <cellStyle name="RISKltandbEdge 2 2 3 2 2 3" xfId="21278" xr:uid="{00000000-0005-0000-0000-000019530000}"/>
    <cellStyle name="RISKltandbEdge 2 2 3 2 2 4" xfId="21279" xr:uid="{00000000-0005-0000-0000-00001A530000}"/>
    <cellStyle name="RISKltandbEdge 2 2 3 2 3" xfId="21280" xr:uid="{00000000-0005-0000-0000-00001B530000}"/>
    <cellStyle name="RISKltandbEdge 2 2 3 2 3 2" xfId="21281" xr:uid="{00000000-0005-0000-0000-00001C530000}"/>
    <cellStyle name="RISKltandbEdge 2 2 3 2 3 3" xfId="21282" xr:uid="{00000000-0005-0000-0000-00001D530000}"/>
    <cellStyle name="RISKltandbEdge 2 2 3 2 3 4" xfId="21283" xr:uid="{00000000-0005-0000-0000-00001E530000}"/>
    <cellStyle name="RISKltandbEdge 2 2 3 2 4" xfId="21284" xr:uid="{00000000-0005-0000-0000-00001F530000}"/>
    <cellStyle name="RISKltandbEdge 2 2 3 2 4 2" xfId="21285" xr:uid="{00000000-0005-0000-0000-000020530000}"/>
    <cellStyle name="RISKltandbEdge 2 2 3 2 4 3" xfId="21286" xr:uid="{00000000-0005-0000-0000-000021530000}"/>
    <cellStyle name="RISKltandbEdge 2 2 3 2 4 4" xfId="21287" xr:uid="{00000000-0005-0000-0000-000022530000}"/>
    <cellStyle name="RISKltandbEdge 2 2 3 2 5" xfId="21288" xr:uid="{00000000-0005-0000-0000-000023530000}"/>
    <cellStyle name="RISKltandbEdge 2 2 3 2 5 2" xfId="21289" xr:uid="{00000000-0005-0000-0000-000024530000}"/>
    <cellStyle name="RISKltandbEdge 2 2 3 2 5 3" xfId="21290" xr:uid="{00000000-0005-0000-0000-000025530000}"/>
    <cellStyle name="RISKltandbEdge 2 2 3 2 5 4" xfId="21291" xr:uid="{00000000-0005-0000-0000-000026530000}"/>
    <cellStyle name="RISKltandbEdge 2 2 3 2 6" xfId="21292" xr:uid="{00000000-0005-0000-0000-000027530000}"/>
    <cellStyle name="RISKltandbEdge 2 2 3 2 6 2" xfId="21293" xr:uid="{00000000-0005-0000-0000-000028530000}"/>
    <cellStyle name="RISKltandbEdge 2 2 3 2 6 3" xfId="21294" xr:uid="{00000000-0005-0000-0000-000029530000}"/>
    <cellStyle name="RISKltandbEdge 2 2 3 2 6 4" xfId="21295" xr:uid="{00000000-0005-0000-0000-00002A530000}"/>
    <cellStyle name="RISKltandbEdge 2 2 3 2 7" xfId="21296" xr:uid="{00000000-0005-0000-0000-00002B530000}"/>
    <cellStyle name="RISKltandbEdge 2 2 3 2 7 2" xfId="21297" xr:uid="{00000000-0005-0000-0000-00002C530000}"/>
    <cellStyle name="RISKltandbEdge 2 2 3 2 7 3" xfId="21298" xr:uid="{00000000-0005-0000-0000-00002D530000}"/>
    <cellStyle name="RISKltandbEdge 2 2 3 2 7 4" xfId="21299" xr:uid="{00000000-0005-0000-0000-00002E530000}"/>
    <cellStyle name="RISKltandbEdge 2 2 3 2 8" xfId="21300" xr:uid="{00000000-0005-0000-0000-00002F530000}"/>
    <cellStyle name="RISKltandbEdge 2 2 3 2 8 2" xfId="21301" xr:uid="{00000000-0005-0000-0000-000030530000}"/>
    <cellStyle name="RISKltandbEdge 2 2 3 2 8 3" xfId="21302" xr:uid="{00000000-0005-0000-0000-000031530000}"/>
    <cellStyle name="RISKltandbEdge 2 2 3 2 8 4" xfId="21303" xr:uid="{00000000-0005-0000-0000-000032530000}"/>
    <cellStyle name="RISKltandbEdge 2 2 3 2 9" xfId="21304" xr:uid="{00000000-0005-0000-0000-000033530000}"/>
    <cellStyle name="RISKltandbEdge 2 2 3 3" xfId="21305" xr:uid="{00000000-0005-0000-0000-000034530000}"/>
    <cellStyle name="RISKltandbEdge 2 2 3 3 2" xfId="21306" xr:uid="{00000000-0005-0000-0000-000035530000}"/>
    <cellStyle name="RISKltandbEdge 2 2 3 3 3" xfId="21307" xr:uid="{00000000-0005-0000-0000-000036530000}"/>
    <cellStyle name="RISKltandbEdge 2 2 3 3 4" xfId="21308" xr:uid="{00000000-0005-0000-0000-000037530000}"/>
    <cellStyle name="RISKltandbEdge 2 2 3 4" xfId="21309" xr:uid="{00000000-0005-0000-0000-000038530000}"/>
    <cellStyle name="RISKltandbEdge 2 2 3 4 2" xfId="21310" xr:uid="{00000000-0005-0000-0000-000039530000}"/>
    <cellStyle name="RISKltandbEdge 2 2 3 4 3" xfId="21311" xr:uid="{00000000-0005-0000-0000-00003A530000}"/>
    <cellStyle name="RISKltandbEdge 2 2 3 4 4" xfId="21312" xr:uid="{00000000-0005-0000-0000-00003B530000}"/>
    <cellStyle name="RISKltandbEdge 2 2 3 5" xfId="21313" xr:uid="{00000000-0005-0000-0000-00003C530000}"/>
    <cellStyle name="RISKltandbEdge 2 2 3 5 2" xfId="21314" xr:uid="{00000000-0005-0000-0000-00003D530000}"/>
    <cellStyle name="RISKltandbEdge 2 2 3 5 3" xfId="21315" xr:uid="{00000000-0005-0000-0000-00003E530000}"/>
    <cellStyle name="RISKltandbEdge 2 2 3 5 4" xfId="21316" xr:uid="{00000000-0005-0000-0000-00003F530000}"/>
    <cellStyle name="RISKltandbEdge 2 2 3 6" xfId="21317" xr:uid="{00000000-0005-0000-0000-000040530000}"/>
    <cellStyle name="RISKltandbEdge 2 2 3 6 2" xfId="21318" xr:uid="{00000000-0005-0000-0000-000041530000}"/>
    <cellStyle name="RISKltandbEdge 2 2 3 6 3" xfId="21319" xr:uid="{00000000-0005-0000-0000-000042530000}"/>
    <cellStyle name="RISKltandbEdge 2 2 3 6 4" xfId="21320" xr:uid="{00000000-0005-0000-0000-000043530000}"/>
    <cellStyle name="RISKltandbEdge 2 2 3 7" xfId="21321" xr:uid="{00000000-0005-0000-0000-000044530000}"/>
    <cellStyle name="RISKltandbEdge 2 2 3 7 2" xfId="21322" xr:uid="{00000000-0005-0000-0000-000045530000}"/>
    <cellStyle name="RISKltandbEdge 2 2 3 7 3" xfId="21323" xr:uid="{00000000-0005-0000-0000-000046530000}"/>
    <cellStyle name="RISKltandbEdge 2 2 3 7 4" xfId="21324" xr:uid="{00000000-0005-0000-0000-000047530000}"/>
    <cellStyle name="RISKltandbEdge 2 2 3 8" xfId="21325" xr:uid="{00000000-0005-0000-0000-000048530000}"/>
    <cellStyle name="RISKltandbEdge 2 2 3 8 2" xfId="21326" xr:uid="{00000000-0005-0000-0000-000049530000}"/>
    <cellStyle name="RISKltandbEdge 2 2 3 8 3" xfId="21327" xr:uid="{00000000-0005-0000-0000-00004A530000}"/>
    <cellStyle name="RISKltandbEdge 2 2 3 8 4" xfId="21328" xr:uid="{00000000-0005-0000-0000-00004B530000}"/>
    <cellStyle name="RISKltandbEdge 2 2 3 9" xfId="21329" xr:uid="{00000000-0005-0000-0000-00004C530000}"/>
    <cellStyle name="RISKltandbEdge 2 2 3 9 2" xfId="21330" xr:uid="{00000000-0005-0000-0000-00004D530000}"/>
    <cellStyle name="RISKltandbEdge 2 2 3 9 3" xfId="21331" xr:uid="{00000000-0005-0000-0000-00004E530000}"/>
    <cellStyle name="RISKltandbEdge 2 2 3 9 4" xfId="21332" xr:uid="{00000000-0005-0000-0000-00004F530000}"/>
    <cellStyle name="RISKltandbEdge 2 2 4" xfId="21333" xr:uid="{00000000-0005-0000-0000-000050530000}"/>
    <cellStyle name="RISKltandbEdge 2 2 4 2" xfId="21334" xr:uid="{00000000-0005-0000-0000-000051530000}"/>
    <cellStyle name="RISKltandbEdge 2 2 4 2 2" xfId="21335" xr:uid="{00000000-0005-0000-0000-000052530000}"/>
    <cellStyle name="RISKltandbEdge 2 2 4 2 3" xfId="21336" xr:uid="{00000000-0005-0000-0000-000053530000}"/>
    <cellStyle name="RISKltandbEdge 2 2 4 2 4" xfId="21337" xr:uid="{00000000-0005-0000-0000-000054530000}"/>
    <cellStyle name="RISKltandbEdge 2 2 4 3" xfId="21338" xr:uid="{00000000-0005-0000-0000-000055530000}"/>
    <cellStyle name="RISKltandbEdge 2 2 4 3 2" xfId="21339" xr:uid="{00000000-0005-0000-0000-000056530000}"/>
    <cellStyle name="RISKltandbEdge 2 2 4 3 3" xfId="21340" xr:uid="{00000000-0005-0000-0000-000057530000}"/>
    <cellStyle name="RISKltandbEdge 2 2 4 3 4" xfId="21341" xr:uid="{00000000-0005-0000-0000-000058530000}"/>
    <cellStyle name="RISKltandbEdge 2 2 4 4" xfId="21342" xr:uid="{00000000-0005-0000-0000-000059530000}"/>
    <cellStyle name="RISKltandbEdge 2 2 4 4 2" xfId="21343" xr:uid="{00000000-0005-0000-0000-00005A530000}"/>
    <cellStyle name="RISKltandbEdge 2 2 4 4 3" xfId="21344" xr:uid="{00000000-0005-0000-0000-00005B530000}"/>
    <cellStyle name="RISKltandbEdge 2 2 4 4 4" xfId="21345" xr:uid="{00000000-0005-0000-0000-00005C530000}"/>
    <cellStyle name="RISKltandbEdge 2 2 4 5" xfId="21346" xr:uid="{00000000-0005-0000-0000-00005D530000}"/>
    <cellStyle name="RISKltandbEdge 2 2 4 5 2" xfId="21347" xr:uid="{00000000-0005-0000-0000-00005E530000}"/>
    <cellStyle name="RISKltandbEdge 2 2 4 5 3" xfId="21348" xr:uid="{00000000-0005-0000-0000-00005F530000}"/>
    <cellStyle name="RISKltandbEdge 2 2 4 5 4" xfId="21349" xr:uid="{00000000-0005-0000-0000-000060530000}"/>
    <cellStyle name="RISKltandbEdge 2 2 4 6" xfId="21350" xr:uid="{00000000-0005-0000-0000-000061530000}"/>
    <cellStyle name="RISKltandbEdge 2 2 4 6 2" xfId="21351" xr:uid="{00000000-0005-0000-0000-000062530000}"/>
    <cellStyle name="RISKltandbEdge 2 2 4 6 3" xfId="21352" xr:uid="{00000000-0005-0000-0000-000063530000}"/>
    <cellStyle name="RISKltandbEdge 2 2 4 6 4" xfId="21353" xr:uid="{00000000-0005-0000-0000-000064530000}"/>
    <cellStyle name="RISKltandbEdge 2 2 4 7" xfId="21354" xr:uid="{00000000-0005-0000-0000-000065530000}"/>
    <cellStyle name="RISKltandbEdge 2 2 4 7 2" xfId="21355" xr:uid="{00000000-0005-0000-0000-000066530000}"/>
    <cellStyle name="RISKltandbEdge 2 2 4 7 3" xfId="21356" xr:uid="{00000000-0005-0000-0000-000067530000}"/>
    <cellStyle name="RISKltandbEdge 2 2 4 7 4" xfId="21357" xr:uid="{00000000-0005-0000-0000-000068530000}"/>
    <cellStyle name="RISKltandbEdge 2 2 4 8" xfId="21358" xr:uid="{00000000-0005-0000-0000-000069530000}"/>
    <cellStyle name="RISKltandbEdge 2 2 4 8 2" xfId="21359" xr:uid="{00000000-0005-0000-0000-00006A530000}"/>
    <cellStyle name="RISKltandbEdge 2 2 4 8 3" xfId="21360" xr:uid="{00000000-0005-0000-0000-00006B530000}"/>
    <cellStyle name="RISKltandbEdge 2 2 4 8 4" xfId="21361" xr:uid="{00000000-0005-0000-0000-00006C530000}"/>
    <cellStyle name="RISKltandbEdge 2 2 4 9" xfId="21362" xr:uid="{00000000-0005-0000-0000-00006D530000}"/>
    <cellStyle name="RISKltandbEdge 2 2 5" xfId="21363" xr:uid="{00000000-0005-0000-0000-00006E530000}"/>
    <cellStyle name="RISKltandbEdge 2 2 5 2" xfId="21364" xr:uid="{00000000-0005-0000-0000-00006F530000}"/>
    <cellStyle name="RISKltandbEdge 2 2 5 3" xfId="21365" xr:uid="{00000000-0005-0000-0000-000070530000}"/>
    <cellStyle name="RISKltandbEdge 2 2 5 4" xfId="21366" xr:uid="{00000000-0005-0000-0000-000071530000}"/>
    <cellStyle name="RISKltandbEdge 2 2 6" xfId="21367" xr:uid="{00000000-0005-0000-0000-000072530000}"/>
    <cellStyle name="RISKltandbEdge 2 2 6 2" xfId="21368" xr:uid="{00000000-0005-0000-0000-000073530000}"/>
    <cellStyle name="RISKltandbEdge 2 2 6 3" xfId="21369" xr:uid="{00000000-0005-0000-0000-000074530000}"/>
    <cellStyle name="RISKltandbEdge 2 2 6 4" xfId="21370" xr:uid="{00000000-0005-0000-0000-000075530000}"/>
    <cellStyle name="RISKltandbEdge 2 2 7" xfId="21371" xr:uid="{00000000-0005-0000-0000-000076530000}"/>
    <cellStyle name="RISKltandbEdge 2 2 7 2" xfId="21372" xr:uid="{00000000-0005-0000-0000-000077530000}"/>
    <cellStyle name="RISKltandbEdge 2 2 7 3" xfId="21373" xr:uid="{00000000-0005-0000-0000-000078530000}"/>
    <cellStyle name="RISKltandbEdge 2 2 7 4" xfId="21374" xr:uid="{00000000-0005-0000-0000-000079530000}"/>
    <cellStyle name="RISKltandbEdge 2 2 8" xfId="21375" xr:uid="{00000000-0005-0000-0000-00007A530000}"/>
    <cellStyle name="RISKltandbEdge 2 2 8 2" xfId="21376" xr:uid="{00000000-0005-0000-0000-00007B530000}"/>
    <cellStyle name="RISKltandbEdge 2 2 8 3" xfId="21377" xr:uid="{00000000-0005-0000-0000-00007C530000}"/>
    <cellStyle name="RISKltandbEdge 2 2 8 4" xfId="21378" xr:uid="{00000000-0005-0000-0000-00007D530000}"/>
    <cellStyle name="RISKltandbEdge 2 2 9" xfId="21379" xr:uid="{00000000-0005-0000-0000-00007E530000}"/>
    <cellStyle name="RISKltandbEdge 2 2 9 2" xfId="21380" xr:uid="{00000000-0005-0000-0000-00007F530000}"/>
    <cellStyle name="RISKltandbEdge 2 2 9 3" xfId="21381" xr:uid="{00000000-0005-0000-0000-000080530000}"/>
    <cellStyle name="RISKltandbEdge 2 2 9 4" xfId="21382" xr:uid="{00000000-0005-0000-0000-000081530000}"/>
    <cellStyle name="RISKltandbEdge 2 3" xfId="21383" xr:uid="{00000000-0005-0000-0000-000082530000}"/>
    <cellStyle name="RISKltandbEdge 2 3 10" xfId="21384" xr:uid="{00000000-0005-0000-0000-000083530000}"/>
    <cellStyle name="RISKltandbEdge 2 3 11" xfId="21385" xr:uid="{00000000-0005-0000-0000-000084530000}"/>
    <cellStyle name="RISKltandbEdge 2 3 2" xfId="21386" xr:uid="{00000000-0005-0000-0000-000085530000}"/>
    <cellStyle name="RISKltandbEdge 2 3 2 2" xfId="21387" xr:uid="{00000000-0005-0000-0000-000086530000}"/>
    <cellStyle name="RISKltandbEdge 2 3 2 2 2" xfId="21388" xr:uid="{00000000-0005-0000-0000-000087530000}"/>
    <cellStyle name="RISKltandbEdge 2 3 2 2 3" xfId="21389" xr:uid="{00000000-0005-0000-0000-000088530000}"/>
    <cellStyle name="RISKltandbEdge 2 3 2 2 4" xfId="21390" xr:uid="{00000000-0005-0000-0000-000089530000}"/>
    <cellStyle name="RISKltandbEdge 2 3 2 3" xfId="21391" xr:uid="{00000000-0005-0000-0000-00008A530000}"/>
    <cellStyle name="RISKltandbEdge 2 3 2 3 2" xfId="21392" xr:uid="{00000000-0005-0000-0000-00008B530000}"/>
    <cellStyle name="RISKltandbEdge 2 3 2 3 3" xfId="21393" xr:uid="{00000000-0005-0000-0000-00008C530000}"/>
    <cellStyle name="RISKltandbEdge 2 3 2 3 4" xfId="21394" xr:uid="{00000000-0005-0000-0000-00008D530000}"/>
    <cellStyle name="RISKltandbEdge 2 3 2 4" xfId="21395" xr:uid="{00000000-0005-0000-0000-00008E530000}"/>
    <cellStyle name="RISKltandbEdge 2 3 2 4 2" xfId="21396" xr:uid="{00000000-0005-0000-0000-00008F530000}"/>
    <cellStyle name="RISKltandbEdge 2 3 2 4 3" xfId="21397" xr:uid="{00000000-0005-0000-0000-000090530000}"/>
    <cellStyle name="RISKltandbEdge 2 3 2 4 4" xfId="21398" xr:uid="{00000000-0005-0000-0000-000091530000}"/>
    <cellStyle name="RISKltandbEdge 2 3 2 5" xfId="21399" xr:uid="{00000000-0005-0000-0000-000092530000}"/>
    <cellStyle name="RISKltandbEdge 2 3 2 5 2" xfId="21400" xr:uid="{00000000-0005-0000-0000-000093530000}"/>
    <cellStyle name="RISKltandbEdge 2 3 2 5 3" xfId="21401" xr:uid="{00000000-0005-0000-0000-000094530000}"/>
    <cellStyle name="RISKltandbEdge 2 3 2 5 4" xfId="21402" xr:uid="{00000000-0005-0000-0000-000095530000}"/>
    <cellStyle name="RISKltandbEdge 2 3 2 6" xfId="21403" xr:uid="{00000000-0005-0000-0000-000096530000}"/>
    <cellStyle name="RISKltandbEdge 2 3 2 6 2" xfId="21404" xr:uid="{00000000-0005-0000-0000-000097530000}"/>
    <cellStyle name="RISKltandbEdge 2 3 2 6 3" xfId="21405" xr:uid="{00000000-0005-0000-0000-000098530000}"/>
    <cellStyle name="RISKltandbEdge 2 3 2 6 4" xfId="21406" xr:uid="{00000000-0005-0000-0000-000099530000}"/>
    <cellStyle name="RISKltandbEdge 2 3 2 7" xfId="21407" xr:uid="{00000000-0005-0000-0000-00009A530000}"/>
    <cellStyle name="RISKltandbEdge 2 3 2 7 2" xfId="21408" xr:uid="{00000000-0005-0000-0000-00009B530000}"/>
    <cellStyle name="RISKltandbEdge 2 3 2 7 3" xfId="21409" xr:uid="{00000000-0005-0000-0000-00009C530000}"/>
    <cellStyle name="RISKltandbEdge 2 3 2 7 4" xfId="21410" xr:uid="{00000000-0005-0000-0000-00009D530000}"/>
    <cellStyle name="RISKltandbEdge 2 3 2 8" xfId="21411" xr:uid="{00000000-0005-0000-0000-00009E530000}"/>
    <cellStyle name="RISKltandbEdge 2 3 2 8 2" xfId="21412" xr:uid="{00000000-0005-0000-0000-00009F530000}"/>
    <cellStyle name="RISKltandbEdge 2 3 2 8 3" xfId="21413" xr:uid="{00000000-0005-0000-0000-0000A0530000}"/>
    <cellStyle name="RISKltandbEdge 2 3 2 8 4" xfId="21414" xr:uid="{00000000-0005-0000-0000-0000A1530000}"/>
    <cellStyle name="RISKltandbEdge 2 3 2 9" xfId="21415" xr:uid="{00000000-0005-0000-0000-0000A2530000}"/>
    <cellStyle name="RISKltandbEdge 2 3 3" xfId="21416" xr:uid="{00000000-0005-0000-0000-0000A3530000}"/>
    <cellStyle name="RISKltandbEdge 2 3 3 2" xfId="21417" xr:uid="{00000000-0005-0000-0000-0000A4530000}"/>
    <cellStyle name="RISKltandbEdge 2 3 3 3" xfId="21418" xr:uid="{00000000-0005-0000-0000-0000A5530000}"/>
    <cellStyle name="RISKltandbEdge 2 3 3 4" xfId="21419" xr:uid="{00000000-0005-0000-0000-0000A6530000}"/>
    <cellStyle name="RISKltandbEdge 2 3 4" xfId="21420" xr:uid="{00000000-0005-0000-0000-0000A7530000}"/>
    <cellStyle name="RISKltandbEdge 2 3 4 2" xfId="21421" xr:uid="{00000000-0005-0000-0000-0000A8530000}"/>
    <cellStyle name="RISKltandbEdge 2 3 4 3" xfId="21422" xr:uid="{00000000-0005-0000-0000-0000A9530000}"/>
    <cellStyle name="RISKltandbEdge 2 3 4 4" xfId="21423" xr:uid="{00000000-0005-0000-0000-0000AA530000}"/>
    <cellStyle name="RISKltandbEdge 2 3 5" xfId="21424" xr:uid="{00000000-0005-0000-0000-0000AB530000}"/>
    <cellStyle name="RISKltandbEdge 2 3 5 2" xfId="21425" xr:uid="{00000000-0005-0000-0000-0000AC530000}"/>
    <cellStyle name="RISKltandbEdge 2 3 5 3" xfId="21426" xr:uid="{00000000-0005-0000-0000-0000AD530000}"/>
    <cellStyle name="RISKltandbEdge 2 3 5 4" xfId="21427" xr:uid="{00000000-0005-0000-0000-0000AE530000}"/>
    <cellStyle name="RISKltandbEdge 2 3 6" xfId="21428" xr:uid="{00000000-0005-0000-0000-0000AF530000}"/>
    <cellStyle name="RISKltandbEdge 2 3 6 2" xfId="21429" xr:uid="{00000000-0005-0000-0000-0000B0530000}"/>
    <cellStyle name="RISKltandbEdge 2 3 6 3" xfId="21430" xr:uid="{00000000-0005-0000-0000-0000B1530000}"/>
    <cellStyle name="RISKltandbEdge 2 3 6 4" xfId="21431" xr:uid="{00000000-0005-0000-0000-0000B2530000}"/>
    <cellStyle name="RISKltandbEdge 2 3 7" xfId="21432" xr:uid="{00000000-0005-0000-0000-0000B3530000}"/>
    <cellStyle name="RISKltandbEdge 2 3 7 2" xfId="21433" xr:uid="{00000000-0005-0000-0000-0000B4530000}"/>
    <cellStyle name="RISKltandbEdge 2 3 7 3" xfId="21434" xr:uid="{00000000-0005-0000-0000-0000B5530000}"/>
    <cellStyle name="RISKltandbEdge 2 3 7 4" xfId="21435" xr:uid="{00000000-0005-0000-0000-0000B6530000}"/>
    <cellStyle name="RISKltandbEdge 2 3 8" xfId="21436" xr:uid="{00000000-0005-0000-0000-0000B7530000}"/>
    <cellStyle name="RISKltandbEdge 2 3 8 2" xfId="21437" xr:uid="{00000000-0005-0000-0000-0000B8530000}"/>
    <cellStyle name="RISKltandbEdge 2 3 8 3" xfId="21438" xr:uid="{00000000-0005-0000-0000-0000B9530000}"/>
    <cellStyle name="RISKltandbEdge 2 3 8 4" xfId="21439" xr:uid="{00000000-0005-0000-0000-0000BA530000}"/>
    <cellStyle name="RISKltandbEdge 2 3 9" xfId="21440" xr:uid="{00000000-0005-0000-0000-0000BB530000}"/>
    <cellStyle name="RISKltandbEdge 2 3 9 2" xfId="21441" xr:uid="{00000000-0005-0000-0000-0000BC530000}"/>
    <cellStyle name="RISKltandbEdge 2 3 9 3" xfId="21442" xr:uid="{00000000-0005-0000-0000-0000BD530000}"/>
    <cellStyle name="RISKltandbEdge 2 3 9 4" xfId="21443" xr:uid="{00000000-0005-0000-0000-0000BE530000}"/>
    <cellStyle name="RISKltandbEdge 2 4" xfId="21444" xr:uid="{00000000-0005-0000-0000-0000BF530000}"/>
    <cellStyle name="RISKltandbEdge 2 4 10" xfId="21445" xr:uid="{00000000-0005-0000-0000-0000C0530000}"/>
    <cellStyle name="RISKltandbEdge 2 4 11" xfId="21446" xr:uid="{00000000-0005-0000-0000-0000C1530000}"/>
    <cellStyle name="RISKltandbEdge 2 4 2" xfId="21447" xr:uid="{00000000-0005-0000-0000-0000C2530000}"/>
    <cellStyle name="RISKltandbEdge 2 4 2 2" xfId="21448" xr:uid="{00000000-0005-0000-0000-0000C3530000}"/>
    <cellStyle name="RISKltandbEdge 2 4 2 2 2" xfId="21449" xr:uid="{00000000-0005-0000-0000-0000C4530000}"/>
    <cellStyle name="RISKltandbEdge 2 4 2 2 3" xfId="21450" xr:uid="{00000000-0005-0000-0000-0000C5530000}"/>
    <cellStyle name="RISKltandbEdge 2 4 2 2 4" xfId="21451" xr:uid="{00000000-0005-0000-0000-0000C6530000}"/>
    <cellStyle name="RISKltandbEdge 2 4 2 3" xfId="21452" xr:uid="{00000000-0005-0000-0000-0000C7530000}"/>
    <cellStyle name="RISKltandbEdge 2 4 2 3 2" xfId="21453" xr:uid="{00000000-0005-0000-0000-0000C8530000}"/>
    <cellStyle name="RISKltandbEdge 2 4 2 3 3" xfId="21454" xr:uid="{00000000-0005-0000-0000-0000C9530000}"/>
    <cellStyle name="RISKltandbEdge 2 4 2 3 4" xfId="21455" xr:uid="{00000000-0005-0000-0000-0000CA530000}"/>
    <cellStyle name="RISKltandbEdge 2 4 2 4" xfId="21456" xr:uid="{00000000-0005-0000-0000-0000CB530000}"/>
    <cellStyle name="RISKltandbEdge 2 4 2 4 2" xfId="21457" xr:uid="{00000000-0005-0000-0000-0000CC530000}"/>
    <cellStyle name="RISKltandbEdge 2 4 2 4 3" xfId="21458" xr:uid="{00000000-0005-0000-0000-0000CD530000}"/>
    <cellStyle name="RISKltandbEdge 2 4 2 4 4" xfId="21459" xr:uid="{00000000-0005-0000-0000-0000CE530000}"/>
    <cellStyle name="RISKltandbEdge 2 4 2 5" xfId="21460" xr:uid="{00000000-0005-0000-0000-0000CF530000}"/>
    <cellStyle name="RISKltandbEdge 2 4 2 5 2" xfId="21461" xr:uid="{00000000-0005-0000-0000-0000D0530000}"/>
    <cellStyle name="RISKltandbEdge 2 4 2 5 3" xfId="21462" xr:uid="{00000000-0005-0000-0000-0000D1530000}"/>
    <cellStyle name="RISKltandbEdge 2 4 2 5 4" xfId="21463" xr:uid="{00000000-0005-0000-0000-0000D2530000}"/>
    <cellStyle name="RISKltandbEdge 2 4 2 6" xfId="21464" xr:uid="{00000000-0005-0000-0000-0000D3530000}"/>
    <cellStyle name="RISKltandbEdge 2 4 2 6 2" xfId="21465" xr:uid="{00000000-0005-0000-0000-0000D4530000}"/>
    <cellStyle name="RISKltandbEdge 2 4 2 6 3" xfId="21466" xr:uid="{00000000-0005-0000-0000-0000D5530000}"/>
    <cellStyle name="RISKltandbEdge 2 4 2 6 4" xfId="21467" xr:uid="{00000000-0005-0000-0000-0000D6530000}"/>
    <cellStyle name="RISKltandbEdge 2 4 2 7" xfId="21468" xr:uid="{00000000-0005-0000-0000-0000D7530000}"/>
    <cellStyle name="RISKltandbEdge 2 4 2 7 2" xfId="21469" xr:uid="{00000000-0005-0000-0000-0000D8530000}"/>
    <cellStyle name="RISKltandbEdge 2 4 2 7 3" xfId="21470" xr:uid="{00000000-0005-0000-0000-0000D9530000}"/>
    <cellStyle name="RISKltandbEdge 2 4 2 7 4" xfId="21471" xr:uid="{00000000-0005-0000-0000-0000DA530000}"/>
    <cellStyle name="RISKltandbEdge 2 4 2 8" xfId="21472" xr:uid="{00000000-0005-0000-0000-0000DB530000}"/>
    <cellStyle name="RISKltandbEdge 2 4 2 8 2" xfId="21473" xr:uid="{00000000-0005-0000-0000-0000DC530000}"/>
    <cellStyle name="RISKltandbEdge 2 4 2 8 3" xfId="21474" xr:uid="{00000000-0005-0000-0000-0000DD530000}"/>
    <cellStyle name="RISKltandbEdge 2 4 2 8 4" xfId="21475" xr:uid="{00000000-0005-0000-0000-0000DE530000}"/>
    <cellStyle name="RISKltandbEdge 2 4 2 9" xfId="21476" xr:uid="{00000000-0005-0000-0000-0000DF530000}"/>
    <cellStyle name="RISKltandbEdge 2 4 3" xfId="21477" xr:uid="{00000000-0005-0000-0000-0000E0530000}"/>
    <cellStyle name="RISKltandbEdge 2 4 3 2" xfId="21478" xr:uid="{00000000-0005-0000-0000-0000E1530000}"/>
    <cellStyle name="RISKltandbEdge 2 4 3 3" xfId="21479" xr:uid="{00000000-0005-0000-0000-0000E2530000}"/>
    <cellStyle name="RISKltandbEdge 2 4 3 4" xfId="21480" xr:uid="{00000000-0005-0000-0000-0000E3530000}"/>
    <cellStyle name="RISKltandbEdge 2 4 4" xfId="21481" xr:uid="{00000000-0005-0000-0000-0000E4530000}"/>
    <cellStyle name="RISKltandbEdge 2 4 4 2" xfId="21482" xr:uid="{00000000-0005-0000-0000-0000E5530000}"/>
    <cellStyle name="RISKltandbEdge 2 4 4 3" xfId="21483" xr:uid="{00000000-0005-0000-0000-0000E6530000}"/>
    <cellStyle name="RISKltandbEdge 2 4 4 4" xfId="21484" xr:uid="{00000000-0005-0000-0000-0000E7530000}"/>
    <cellStyle name="RISKltandbEdge 2 4 5" xfId="21485" xr:uid="{00000000-0005-0000-0000-0000E8530000}"/>
    <cellStyle name="RISKltandbEdge 2 4 5 2" xfId="21486" xr:uid="{00000000-0005-0000-0000-0000E9530000}"/>
    <cellStyle name="RISKltandbEdge 2 4 5 3" xfId="21487" xr:uid="{00000000-0005-0000-0000-0000EA530000}"/>
    <cellStyle name="RISKltandbEdge 2 4 5 4" xfId="21488" xr:uid="{00000000-0005-0000-0000-0000EB530000}"/>
    <cellStyle name="RISKltandbEdge 2 4 6" xfId="21489" xr:uid="{00000000-0005-0000-0000-0000EC530000}"/>
    <cellStyle name="RISKltandbEdge 2 4 6 2" xfId="21490" xr:uid="{00000000-0005-0000-0000-0000ED530000}"/>
    <cellStyle name="RISKltandbEdge 2 4 6 3" xfId="21491" xr:uid="{00000000-0005-0000-0000-0000EE530000}"/>
    <cellStyle name="RISKltandbEdge 2 4 6 4" xfId="21492" xr:uid="{00000000-0005-0000-0000-0000EF530000}"/>
    <cellStyle name="RISKltandbEdge 2 4 7" xfId="21493" xr:uid="{00000000-0005-0000-0000-0000F0530000}"/>
    <cellStyle name="RISKltandbEdge 2 4 7 2" xfId="21494" xr:uid="{00000000-0005-0000-0000-0000F1530000}"/>
    <cellStyle name="RISKltandbEdge 2 4 7 3" xfId="21495" xr:uid="{00000000-0005-0000-0000-0000F2530000}"/>
    <cellStyle name="RISKltandbEdge 2 4 7 4" xfId="21496" xr:uid="{00000000-0005-0000-0000-0000F3530000}"/>
    <cellStyle name="RISKltandbEdge 2 4 8" xfId="21497" xr:uid="{00000000-0005-0000-0000-0000F4530000}"/>
    <cellStyle name="RISKltandbEdge 2 4 8 2" xfId="21498" xr:uid="{00000000-0005-0000-0000-0000F5530000}"/>
    <cellStyle name="RISKltandbEdge 2 4 8 3" xfId="21499" xr:uid="{00000000-0005-0000-0000-0000F6530000}"/>
    <cellStyle name="RISKltandbEdge 2 4 8 4" xfId="21500" xr:uid="{00000000-0005-0000-0000-0000F7530000}"/>
    <cellStyle name="RISKltandbEdge 2 4 9" xfId="21501" xr:uid="{00000000-0005-0000-0000-0000F8530000}"/>
    <cellStyle name="RISKltandbEdge 2 4 9 2" xfId="21502" xr:uid="{00000000-0005-0000-0000-0000F9530000}"/>
    <cellStyle name="RISKltandbEdge 2 4 9 3" xfId="21503" xr:uid="{00000000-0005-0000-0000-0000FA530000}"/>
    <cellStyle name="RISKltandbEdge 2 4 9 4" xfId="21504" xr:uid="{00000000-0005-0000-0000-0000FB530000}"/>
    <cellStyle name="RISKltandbEdge 2 5" xfId="21505" xr:uid="{00000000-0005-0000-0000-0000FC530000}"/>
    <cellStyle name="RISKltandbEdge 2 5 2" xfId="21506" xr:uid="{00000000-0005-0000-0000-0000FD530000}"/>
    <cellStyle name="RISKltandbEdge 2 5 2 2" xfId="21507" xr:uid="{00000000-0005-0000-0000-0000FE530000}"/>
    <cellStyle name="RISKltandbEdge 2 5 2 3" xfId="21508" xr:uid="{00000000-0005-0000-0000-0000FF530000}"/>
    <cellStyle name="RISKltandbEdge 2 5 2 4" xfId="21509" xr:uid="{00000000-0005-0000-0000-000000540000}"/>
    <cellStyle name="RISKltandbEdge 2 5 3" xfId="21510" xr:uid="{00000000-0005-0000-0000-000001540000}"/>
    <cellStyle name="RISKltandbEdge 2 5 3 2" xfId="21511" xr:uid="{00000000-0005-0000-0000-000002540000}"/>
    <cellStyle name="RISKltandbEdge 2 5 3 3" xfId="21512" xr:uid="{00000000-0005-0000-0000-000003540000}"/>
    <cellStyle name="RISKltandbEdge 2 5 3 4" xfId="21513" xr:uid="{00000000-0005-0000-0000-000004540000}"/>
    <cellStyle name="RISKltandbEdge 2 5 4" xfId="21514" xr:uid="{00000000-0005-0000-0000-000005540000}"/>
    <cellStyle name="RISKltandbEdge 2 5 4 2" xfId="21515" xr:uid="{00000000-0005-0000-0000-000006540000}"/>
    <cellStyle name="RISKltandbEdge 2 5 4 3" xfId="21516" xr:uid="{00000000-0005-0000-0000-000007540000}"/>
    <cellStyle name="RISKltandbEdge 2 5 4 4" xfId="21517" xr:uid="{00000000-0005-0000-0000-000008540000}"/>
    <cellStyle name="RISKltandbEdge 2 5 5" xfId="21518" xr:uid="{00000000-0005-0000-0000-000009540000}"/>
    <cellStyle name="RISKltandbEdge 2 5 5 2" xfId="21519" xr:uid="{00000000-0005-0000-0000-00000A540000}"/>
    <cellStyle name="RISKltandbEdge 2 5 5 3" xfId="21520" xr:uid="{00000000-0005-0000-0000-00000B540000}"/>
    <cellStyle name="RISKltandbEdge 2 5 5 4" xfId="21521" xr:uid="{00000000-0005-0000-0000-00000C540000}"/>
    <cellStyle name="RISKltandbEdge 2 5 6" xfId="21522" xr:uid="{00000000-0005-0000-0000-00000D540000}"/>
    <cellStyle name="RISKltandbEdge 2 5 6 2" xfId="21523" xr:uid="{00000000-0005-0000-0000-00000E540000}"/>
    <cellStyle name="RISKltandbEdge 2 5 6 3" xfId="21524" xr:uid="{00000000-0005-0000-0000-00000F540000}"/>
    <cellStyle name="RISKltandbEdge 2 5 6 4" xfId="21525" xr:uid="{00000000-0005-0000-0000-000010540000}"/>
    <cellStyle name="RISKltandbEdge 2 5 7" xfId="21526" xr:uid="{00000000-0005-0000-0000-000011540000}"/>
    <cellStyle name="RISKltandbEdge 2 5 7 2" xfId="21527" xr:uid="{00000000-0005-0000-0000-000012540000}"/>
    <cellStyle name="RISKltandbEdge 2 5 7 3" xfId="21528" xr:uid="{00000000-0005-0000-0000-000013540000}"/>
    <cellStyle name="RISKltandbEdge 2 5 7 4" xfId="21529" xr:uid="{00000000-0005-0000-0000-000014540000}"/>
    <cellStyle name="RISKltandbEdge 2 5 8" xfId="21530" xr:uid="{00000000-0005-0000-0000-000015540000}"/>
    <cellStyle name="RISKltandbEdge 2 5 8 2" xfId="21531" xr:uid="{00000000-0005-0000-0000-000016540000}"/>
    <cellStyle name="RISKltandbEdge 2 5 8 3" xfId="21532" xr:uid="{00000000-0005-0000-0000-000017540000}"/>
    <cellStyle name="RISKltandbEdge 2 5 8 4" xfId="21533" xr:uid="{00000000-0005-0000-0000-000018540000}"/>
    <cellStyle name="RISKltandbEdge 2 5 9" xfId="21534" xr:uid="{00000000-0005-0000-0000-000019540000}"/>
    <cellStyle name="RISKltandbEdge 2 6" xfId="21535" xr:uid="{00000000-0005-0000-0000-00001A540000}"/>
    <cellStyle name="RISKltandbEdge 2 6 2" xfId="21536" xr:uid="{00000000-0005-0000-0000-00001B540000}"/>
    <cellStyle name="RISKltandbEdge 2 6 3" xfId="21537" xr:uid="{00000000-0005-0000-0000-00001C540000}"/>
    <cellStyle name="RISKltandbEdge 2 6 4" xfId="21538" xr:uid="{00000000-0005-0000-0000-00001D540000}"/>
    <cellStyle name="RISKltandbEdge 2 7" xfId="21539" xr:uid="{00000000-0005-0000-0000-00001E540000}"/>
    <cellStyle name="RISKltandbEdge 2 7 2" xfId="21540" xr:uid="{00000000-0005-0000-0000-00001F540000}"/>
    <cellStyle name="RISKltandbEdge 2 7 3" xfId="21541" xr:uid="{00000000-0005-0000-0000-000020540000}"/>
    <cellStyle name="RISKltandbEdge 2 7 4" xfId="21542" xr:uid="{00000000-0005-0000-0000-000021540000}"/>
    <cellStyle name="RISKltandbEdge 2 8" xfId="21543" xr:uid="{00000000-0005-0000-0000-000022540000}"/>
    <cellStyle name="RISKltandbEdge 2 8 2" xfId="21544" xr:uid="{00000000-0005-0000-0000-000023540000}"/>
    <cellStyle name="RISKltandbEdge 2 8 3" xfId="21545" xr:uid="{00000000-0005-0000-0000-000024540000}"/>
    <cellStyle name="RISKltandbEdge 2 8 4" xfId="21546" xr:uid="{00000000-0005-0000-0000-000025540000}"/>
    <cellStyle name="RISKltandbEdge 2 9" xfId="21547" xr:uid="{00000000-0005-0000-0000-000026540000}"/>
    <cellStyle name="RISKltandbEdge 2 9 2" xfId="21548" xr:uid="{00000000-0005-0000-0000-000027540000}"/>
    <cellStyle name="RISKltandbEdge 2 9 3" xfId="21549" xr:uid="{00000000-0005-0000-0000-000028540000}"/>
    <cellStyle name="RISKltandbEdge 2 9 4" xfId="21550" xr:uid="{00000000-0005-0000-0000-000029540000}"/>
    <cellStyle name="RISKltandbEdge 20" xfId="21551" xr:uid="{00000000-0005-0000-0000-00002A540000}"/>
    <cellStyle name="RISKltandbEdge 3" xfId="21552" xr:uid="{00000000-0005-0000-0000-00002B540000}"/>
    <cellStyle name="RISKltandbEdge 3 10" xfId="21553" xr:uid="{00000000-0005-0000-0000-00002C540000}"/>
    <cellStyle name="RISKltandbEdge 3 10 2" xfId="21554" xr:uid="{00000000-0005-0000-0000-00002D540000}"/>
    <cellStyle name="RISKltandbEdge 3 10 3" xfId="21555" xr:uid="{00000000-0005-0000-0000-00002E540000}"/>
    <cellStyle name="RISKltandbEdge 3 10 4" xfId="21556" xr:uid="{00000000-0005-0000-0000-00002F540000}"/>
    <cellStyle name="RISKltandbEdge 3 11" xfId="21557" xr:uid="{00000000-0005-0000-0000-000030540000}"/>
    <cellStyle name="RISKltandbEdge 3 11 2" xfId="21558" xr:uid="{00000000-0005-0000-0000-000031540000}"/>
    <cellStyle name="RISKltandbEdge 3 11 3" xfId="21559" xr:uid="{00000000-0005-0000-0000-000032540000}"/>
    <cellStyle name="RISKltandbEdge 3 11 4" xfId="21560" xr:uid="{00000000-0005-0000-0000-000033540000}"/>
    <cellStyle name="RISKltandbEdge 3 12" xfId="21561" xr:uid="{00000000-0005-0000-0000-000034540000}"/>
    <cellStyle name="RISKltandbEdge 3 13" xfId="21562" xr:uid="{00000000-0005-0000-0000-000035540000}"/>
    <cellStyle name="RISKltandbEdge 3 2" xfId="21563" xr:uid="{00000000-0005-0000-0000-000036540000}"/>
    <cellStyle name="RISKltandbEdge 3 2 10" xfId="21564" xr:uid="{00000000-0005-0000-0000-000037540000}"/>
    <cellStyle name="RISKltandbEdge 3 2 11" xfId="21565" xr:uid="{00000000-0005-0000-0000-000038540000}"/>
    <cellStyle name="RISKltandbEdge 3 2 2" xfId="21566" xr:uid="{00000000-0005-0000-0000-000039540000}"/>
    <cellStyle name="RISKltandbEdge 3 2 2 2" xfId="21567" xr:uid="{00000000-0005-0000-0000-00003A540000}"/>
    <cellStyle name="RISKltandbEdge 3 2 2 2 2" xfId="21568" xr:uid="{00000000-0005-0000-0000-00003B540000}"/>
    <cellStyle name="RISKltandbEdge 3 2 2 2 3" xfId="21569" xr:uid="{00000000-0005-0000-0000-00003C540000}"/>
    <cellStyle name="RISKltandbEdge 3 2 2 2 4" xfId="21570" xr:uid="{00000000-0005-0000-0000-00003D540000}"/>
    <cellStyle name="RISKltandbEdge 3 2 2 3" xfId="21571" xr:uid="{00000000-0005-0000-0000-00003E540000}"/>
    <cellStyle name="RISKltandbEdge 3 2 2 3 2" xfId="21572" xr:uid="{00000000-0005-0000-0000-00003F540000}"/>
    <cellStyle name="RISKltandbEdge 3 2 2 3 3" xfId="21573" xr:uid="{00000000-0005-0000-0000-000040540000}"/>
    <cellStyle name="RISKltandbEdge 3 2 2 3 4" xfId="21574" xr:uid="{00000000-0005-0000-0000-000041540000}"/>
    <cellStyle name="RISKltandbEdge 3 2 2 4" xfId="21575" xr:uid="{00000000-0005-0000-0000-000042540000}"/>
    <cellStyle name="RISKltandbEdge 3 2 2 4 2" xfId="21576" xr:uid="{00000000-0005-0000-0000-000043540000}"/>
    <cellStyle name="RISKltandbEdge 3 2 2 4 3" xfId="21577" xr:uid="{00000000-0005-0000-0000-000044540000}"/>
    <cellStyle name="RISKltandbEdge 3 2 2 4 4" xfId="21578" xr:uid="{00000000-0005-0000-0000-000045540000}"/>
    <cellStyle name="RISKltandbEdge 3 2 2 5" xfId="21579" xr:uid="{00000000-0005-0000-0000-000046540000}"/>
    <cellStyle name="RISKltandbEdge 3 2 2 5 2" xfId="21580" xr:uid="{00000000-0005-0000-0000-000047540000}"/>
    <cellStyle name="RISKltandbEdge 3 2 2 5 3" xfId="21581" xr:uid="{00000000-0005-0000-0000-000048540000}"/>
    <cellStyle name="RISKltandbEdge 3 2 2 5 4" xfId="21582" xr:uid="{00000000-0005-0000-0000-000049540000}"/>
    <cellStyle name="RISKltandbEdge 3 2 2 6" xfId="21583" xr:uid="{00000000-0005-0000-0000-00004A540000}"/>
    <cellStyle name="RISKltandbEdge 3 2 2 6 2" xfId="21584" xr:uid="{00000000-0005-0000-0000-00004B540000}"/>
    <cellStyle name="RISKltandbEdge 3 2 2 6 3" xfId="21585" xr:uid="{00000000-0005-0000-0000-00004C540000}"/>
    <cellStyle name="RISKltandbEdge 3 2 2 6 4" xfId="21586" xr:uid="{00000000-0005-0000-0000-00004D540000}"/>
    <cellStyle name="RISKltandbEdge 3 2 2 7" xfId="21587" xr:uid="{00000000-0005-0000-0000-00004E540000}"/>
    <cellStyle name="RISKltandbEdge 3 2 2 7 2" xfId="21588" xr:uid="{00000000-0005-0000-0000-00004F540000}"/>
    <cellStyle name="RISKltandbEdge 3 2 2 7 3" xfId="21589" xr:uid="{00000000-0005-0000-0000-000050540000}"/>
    <cellStyle name="RISKltandbEdge 3 2 2 7 4" xfId="21590" xr:uid="{00000000-0005-0000-0000-000051540000}"/>
    <cellStyle name="RISKltandbEdge 3 2 2 8" xfId="21591" xr:uid="{00000000-0005-0000-0000-000052540000}"/>
    <cellStyle name="RISKltandbEdge 3 2 2 8 2" xfId="21592" xr:uid="{00000000-0005-0000-0000-000053540000}"/>
    <cellStyle name="RISKltandbEdge 3 2 2 8 3" xfId="21593" xr:uid="{00000000-0005-0000-0000-000054540000}"/>
    <cellStyle name="RISKltandbEdge 3 2 2 8 4" xfId="21594" xr:uid="{00000000-0005-0000-0000-000055540000}"/>
    <cellStyle name="RISKltandbEdge 3 2 2 9" xfId="21595" xr:uid="{00000000-0005-0000-0000-000056540000}"/>
    <cellStyle name="RISKltandbEdge 3 2 3" xfId="21596" xr:uid="{00000000-0005-0000-0000-000057540000}"/>
    <cellStyle name="RISKltandbEdge 3 2 3 2" xfId="21597" xr:uid="{00000000-0005-0000-0000-000058540000}"/>
    <cellStyle name="RISKltandbEdge 3 2 3 3" xfId="21598" xr:uid="{00000000-0005-0000-0000-000059540000}"/>
    <cellStyle name="RISKltandbEdge 3 2 3 4" xfId="21599" xr:uid="{00000000-0005-0000-0000-00005A540000}"/>
    <cellStyle name="RISKltandbEdge 3 2 4" xfId="21600" xr:uid="{00000000-0005-0000-0000-00005B540000}"/>
    <cellStyle name="RISKltandbEdge 3 2 4 2" xfId="21601" xr:uid="{00000000-0005-0000-0000-00005C540000}"/>
    <cellStyle name="RISKltandbEdge 3 2 4 3" xfId="21602" xr:uid="{00000000-0005-0000-0000-00005D540000}"/>
    <cellStyle name="RISKltandbEdge 3 2 4 4" xfId="21603" xr:uid="{00000000-0005-0000-0000-00005E540000}"/>
    <cellStyle name="RISKltandbEdge 3 2 5" xfId="21604" xr:uid="{00000000-0005-0000-0000-00005F540000}"/>
    <cellStyle name="RISKltandbEdge 3 2 5 2" xfId="21605" xr:uid="{00000000-0005-0000-0000-000060540000}"/>
    <cellStyle name="RISKltandbEdge 3 2 5 3" xfId="21606" xr:uid="{00000000-0005-0000-0000-000061540000}"/>
    <cellStyle name="RISKltandbEdge 3 2 5 4" xfId="21607" xr:uid="{00000000-0005-0000-0000-000062540000}"/>
    <cellStyle name="RISKltandbEdge 3 2 6" xfId="21608" xr:uid="{00000000-0005-0000-0000-000063540000}"/>
    <cellStyle name="RISKltandbEdge 3 2 6 2" xfId="21609" xr:uid="{00000000-0005-0000-0000-000064540000}"/>
    <cellStyle name="RISKltandbEdge 3 2 6 3" xfId="21610" xr:uid="{00000000-0005-0000-0000-000065540000}"/>
    <cellStyle name="RISKltandbEdge 3 2 6 4" xfId="21611" xr:uid="{00000000-0005-0000-0000-000066540000}"/>
    <cellStyle name="RISKltandbEdge 3 2 7" xfId="21612" xr:uid="{00000000-0005-0000-0000-000067540000}"/>
    <cellStyle name="RISKltandbEdge 3 2 7 2" xfId="21613" xr:uid="{00000000-0005-0000-0000-000068540000}"/>
    <cellStyle name="RISKltandbEdge 3 2 7 3" xfId="21614" xr:uid="{00000000-0005-0000-0000-000069540000}"/>
    <cellStyle name="RISKltandbEdge 3 2 7 4" xfId="21615" xr:uid="{00000000-0005-0000-0000-00006A540000}"/>
    <cellStyle name="RISKltandbEdge 3 2 8" xfId="21616" xr:uid="{00000000-0005-0000-0000-00006B540000}"/>
    <cellStyle name="RISKltandbEdge 3 2 8 2" xfId="21617" xr:uid="{00000000-0005-0000-0000-00006C540000}"/>
    <cellStyle name="RISKltandbEdge 3 2 8 3" xfId="21618" xr:uid="{00000000-0005-0000-0000-00006D540000}"/>
    <cellStyle name="RISKltandbEdge 3 2 8 4" xfId="21619" xr:uid="{00000000-0005-0000-0000-00006E540000}"/>
    <cellStyle name="RISKltandbEdge 3 2 9" xfId="21620" xr:uid="{00000000-0005-0000-0000-00006F540000}"/>
    <cellStyle name="RISKltandbEdge 3 2 9 2" xfId="21621" xr:uid="{00000000-0005-0000-0000-000070540000}"/>
    <cellStyle name="RISKltandbEdge 3 2 9 3" xfId="21622" xr:uid="{00000000-0005-0000-0000-000071540000}"/>
    <cellStyle name="RISKltandbEdge 3 2 9 4" xfId="21623" xr:uid="{00000000-0005-0000-0000-000072540000}"/>
    <cellStyle name="RISKltandbEdge 3 3" xfId="21624" xr:uid="{00000000-0005-0000-0000-000073540000}"/>
    <cellStyle name="RISKltandbEdge 3 3 10" xfId="21625" xr:uid="{00000000-0005-0000-0000-000074540000}"/>
    <cellStyle name="RISKltandbEdge 3 3 11" xfId="21626" xr:uid="{00000000-0005-0000-0000-000075540000}"/>
    <cellStyle name="RISKltandbEdge 3 3 2" xfId="21627" xr:uid="{00000000-0005-0000-0000-000076540000}"/>
    <cellStyle name="RISKltandbEdge 3 3 2 2" xfId="21628" xr:uid="{00000000-0005-0000-0000-000077540000}"/>
    <cellStyle name="RISKltandbEdge 3 3 2 2 2" xfId="21629" xr:uid="{00000000-0005-0000-0000-000078540000}"/>
    <cellStyle name="RISKltandbEdge 3 3 2 2 3" xfId="21630" xr:uid="{00000000-0005-0000-0000-000079540000}"/>
    <cellStyle name="RISKltandbEdge 3 3 2 2 4" xfId="21631" xr:uid="{00000000-0005-0000-0000-00007A540000}"/>
    <cellStyle name="RISKltandbEdge 3 3 2 3" xfId="21632" xr:uid="{00000000-0005-0000-0000-00007B540000}"/>
    <cellStyle name="RISKltandbEdge 3 3 2 3 2" xfId="21633" xr:uid="{00000000-0005-0000-0000-00007C540000}"/>
    <cellStyle name="RISKltandbEdge 3 3 2 3 3" xfId="21634" xr:uid="{00000000-0005-0000-0000-00007D540000}"/>
    <cellStyle name="RISKltandbEdge 3 3 2 3 4" xfId="21635" xr:uid="{00000000-0005-0000-0000-00007E540000}"/>
    <cellStyle name="RISKltandbEdge 3 3 2 4" xfId="21636" xr:uid="{00000000-0005-0000-0000-00007F540000}"/>
    <cellStyle name="RISKltandbEdge 3 3 2 4 2" xfId="21637" xr:uid="{00000000-0005-0000-0000-000080540000}"/>
    <cellStyle name="RISKltandbEdge 3 3 2 4 3" xfId="21638" xr:uid="{00000000-0005-0000-0000-000081540000}"/>
    <cellStyle name="RISKltandbEdge 3 3 2 4 4" xfId="21639" xr:uid="{00000000-0005-0000-0000-000082540000}"/>
    <cellStyle name="RISKltandbEdge 3 3 2 5" xfId="21640" xr:uid="{00000000-0005-0000-0000-000083540000}"/>
    <cellStyle name="RISKltandbEdge 3 3 2 5 2" xfId="21641" xr:uid="{00000000-0005-0000-0000-000084540000}"/>
    <cellStyle name="RISKltandbEdge 3 3 2 5 3" xfId="21642" xr:uid="{00000000-0005-0000-0000-000085540000}"/>
    <cellStyle name="RISKltandbEdge 3 3 2 5 4" xfId="21643" xr:uid="{00000000-0005-0000-0000-000086540000}"/>
    <cellStyle name="RISKltandbEdge 3 3 2 6" xfId="21644" xr:uid="{00000000-0005-0000-0000-000087540000}"/>
    <cellStyle name="RISKltandbEdge 3 3 2 6 2" xfId="21645" xr:uid="{00000000-0005-0000-0000-000088540000}"/>
    <cellStyle name="RISKltandbEdge 3 3 2 6 3" xfId="21646" xr:uid="{00000000-0005-0000-0000-000089540000}"/>
    <cellStyle name="RISKltandbEdge 3 3 2 6 4" xfId="21647" xr:uid="{00000000-0005-0000-0000-00008A540000}"/>
    <cellStyle name="RISKltandbEdge 3 3 2 7" xfId="21648" xr:uid="{00000000-0005-0000-0000-00008B540000}"/>
    <cellStyle name="RISKltandbEdge 3 3 2 7 2" xfId="21649" xr:uid="{00000000-0005-0000-0000-00008C540000}"/>
    <cellStyle name="RISKltandbEdge 3 3 2 7 3" xfId="21650" xr:uid="{00000000-0005-0000-0000-00008D540000}"/>
    <cellStyle name="RISKltandbEdge 3 3 2 7 4" xfId="21651" xr:uid="{00000000-0005-0000-0000-00008E540000}"/>
    <cellStyle name="RISKltandbEdge 3 3 2 8" xfId="21652" xr:uid="{00000000-0005-0000-0000-00008F540000}"/>
    <cellStyle name="RISKltandbEdge 3 3 2 8 2" xfId="21653" xr:uid="{00000000-0005-0000-0000-000090540000}"/>
    <cellStyle name="RISKltandbEdge 3 3 2 8 3" xfId="21654" xr:uid="{00000000-0005-0000-0000-000091540000}"/>
    <cellStyle name="RISKltandbEdge 3 3 2 8 4" xfId="21655" xr:uid="{00000000-0005-0000-0000-000092540000}"/>
    <cellStyle name="RISKltandbEdge 3 3 2 9" xfId="21656" xr:uid="{00000000-0005-0000-0000-000093540000}"/>
    <cellStyle name="RISKltandbEdge 3 3 3" xfId="21657" xr:uid="{00000000-0005-0000-0000-000094540000}"/>
    <cellStyle name="RISKltandbEdge 3 3 3 2" xfId="21658" xr:uid="{00000000-0005-0000-0000-000095540000}"/>
    <cellStyle name="RISKltandbEdge 3 3 3 3" xfId="21659" xr:uid="{00000000-0005-0000-0000-000096540000}"/>
    <cellStyle name="RISKltandbEdge 3 3 3 4" xfId="21660" xr:uid="{00000000-0005-0000-0000-000097540000}"/>
    <cellStyle name="RISKltandbEdge 3 3 4" xfId="21661" xr:uid="{00000000-0005-0000-0000-000098540000}"/>
    <cellStyle name="RISKltandbEdge 3 3 4 2" xfId="21662" xr:uid="{00000000-0005-0000-0000-000099540000}"/>
    <cellStyle name="RISKltandbEdge 3 3 4 3" xfId="21663" xr:uid="{00000000-0005-0000-0000-00009A540000}"/>
    <cellStyle name="RISKltandbEdge 3 3 4 4" xfId="21664" xr:uid="{00000000-0005-0000-0000-00009B540000}"/>
    <cellStyle name="RISKltandbEdge 3 3 5" xfId="21665" xr:uid="{00000000-0005-0000-0000-00009C540000}"/>
    <cellStyle name="RISKltandbEdge 3 3 5 2" xfId="21666" xr:uid="{00000000-0005-0000-0000-00009D540000}"/>
    <cellStyle name="RISKltandbEdge 3 3 5 3" xfId="21667" xr:uid="{00000000-0005-0000-0000-00009E540000}"/>
    <cellStyle name="RISKltandbEdge 3 3 5 4" xfId="21668" xr:uid="{00000000-0005-0000-0000-00009F540000}"/>
    <cellStyle name="RISKltandbEdge 3 3 6" xfId="21669" xr:uid="{00000000-0005-0000-0000-0000A0540000}"/>
    <cellStyle name="RISKltandbEdge 3 3 6 2" xfId="21670" xr:uid="{00000000-0005-0000-0000-0000A1540000}"/>
    <cellStyle name="RISKltandbEdge 3 3 6 3" xfId="21671" xr:uid="{00000000-0005-0000-0000-0000A2540000}"/>
    <cellStyle name="RISKltandbEdge 3 3 6 4" xfId="21672" xr:uid="{00000000-0005-0000-0000-0000A3540000}"/>
    <cellStyle name="RISKltandbEdge 3 3 7" xfId="21673" xr:uid="{00000000-0005-0000-0000-0000A4540000}"/>
    <cellStyle name="RISKltandbEdge 3 3 7 2" xfId="21674" xr:uid="{00000000-0005-0000-0000-0000A5540000}"/>
    <cellStyle name="RISKltandbEdge 3 3 7 3" xfId="21675" xr:uid="{00000000-0005-0000-0000-0000A6540000}"/>
    <cellStyle name="RISKltandbEdge 3 3 7 4" xfId="21676" xr:uid="{00000000-0005-0000-0000-0000A7540000}"/>
    <cellStyle name="RISKltandbEdge 3 3 8" xfId="21677" xr:uid="{00000000-0005-0000-0000-0000A8540000}"/>
    <cellStyle name="RISKltandbEdge 3 3 8 2" xfId="21678" xr:uid="{00000000-0005-0000-0000-0000A9540000}"/>
    <cellStyle name="RISKltandbEdge 3 3 8 3" xfId="21679" xr:uid="{00000000-0005-0000-0000-0000AA540000}"/>
    <cellStyle name="RISKltandbEdge 3 3 8 4" xfId="21680" xr:uid="{00000000-0005-0000-0000-0000AB540000}"/>
    <cellStyle name="RISKltandbEdge 3 3 9" xfId="21681" xr:uid="{00000000-0005-0000-0000-0000AC540000}"/>
    <cellStyle name="RISKltandbEdge 3 3 9 2" xfId="21682" xr:uid="{00000000-0005-0000-0000-0000AD540000}"/>
    <cellStyle name="RISKltandbEdge 3 3 9 3" xfId="21683" xr:uid="{00000000-0005-0000-0000-0000AE540000}"/>
    <cellStyle name="RISKltandbEdge 3 3 9 4" xfId="21684" xr:uid="{00000000-0005-0000-0000-0000AF540000}"/>
    <cellStyle name="RISKltandbEdge 3 4" xfId="21685" xr:uid="{00000000-0005-0000-0000-0000B0540000}"/>
    <cellStyle name="RISKltandbEdge 3 4 2" xfId="21686" xr:uid="{00000000-0005-0000-0000-0000B1540000}"/>
    <cellStyle name="RISKltandbEdge 3 4 2 2" xfId="21687" xr:uid="{00000000-0005-0000-0000-0000B2540000}"/>
    <cellStyle name="RISKltandbEdge 3 4 2 3" xfId="21688" xr:uid="{00000000-0005-0000-0000-0000B3540000}"/>
    <cellStyle name="RISKltandbEdge 3 4 2 4" xfId="21689" xr:uid="{00000000-0005-0000-0000-0000B4540000}"/>
    <cellStyle name="RISKltandbEdge 3 4 3" xfId="21690" xr:uid="{00000000-0005-0000-0000-0000B5540000}"/>
    <cellStyle name="RISKltandbEdge 3 4 3 2" xfId="21691" xr:uid="{00000000-0005-0000-0000-0000B6540000}"/>
    <cellStyle name="RISKltandbEdge 3 4 3 3" xfId="21692" xr:uid="{00000000-0005-0000-0000-0000B7540000}"/>
    <cellStyle name="RISKltandbEdge 3 4 3 4" xfId="21693" xr:uid="{00000000-0005-0000-0000-0000B8540000}"/>
    <cellStyle name="RISKltandbEdge 3 4 4" xfId="21694" xr:uid="{00000000-0005-0000-0000-0000B9540000}"/>
    <cellStyle name="RISKltandbEdge 3 4 4 2" xfId="21695" xr:uid="{00000000-0005-0000-0000-0000BA540000}"/>
    <cellStyle name="RISKltandbEdge 3 4 4 3" xfId="21696" xr:uid="{00000000-0005-0000-0000-0000BB540000}"/>
    <cellStyle name="RISKltandbEdge 3 4 4 4" xfId="21697" xr:uid="{00000000-0005-0000-0000-0000BC540000}"/>
    <cellStyle name="RISKltandbEdge 3 4 5" xfId="21698" xr:uid="{00000000-0005-0000-0000-0000BD540000}"/>
    <cellStyle name="RISKltandbEdge 3 4 5 2" xfId="21699" xr:uid="{00000000-0005-0000-0000-0000BE540000}"/>
    <cellStyle name="RISKltandbEdge 3 4 5 3" xfId="21700" xr:uid="{00000000-0005-0000-0000-0000BF540000}"/>
    <cellStyle name="RISKltandbEdge 3 4 5 4" xfId="21701" xr:uid="{00000000-0005-0000-0000-0000C0540000}"/>
    <cellStyle name="RISKltandbEdge 3 4 6" xfId="21702" xr:uid="{00000000-0005-0000-0000-0000C1540000}"/>
    <cellStyle name="RISKltandbEdge 3 4 6 2" xfId="21703" xr:uid="{00000000-0005-0000-0000-0000C2540000}"/>
    <cellStyle name="RISKltandbEdge 3 4 6 3" xfId="21704" xr:uid="{00000000-0005-0000-0000-0000C3540000}"/>
    <cellStyle name="RISKltandbEdge 3 4 6 4" xfId="21705" xr:uid="{00000000-0005-0000-0000-0000C4540000}"/>
    <cellStyle name="RISKltandbEdge 3 4 7" xfId="21706" xr:uid="{00000000-0005-0000-0000-0000C5540000}"/>
    <cellStyle name="RISKltandbEdge 3 4 7 2" xfId="21707" xr:uid="{00000000-0005-0000-0000-0000C6540000}"/>
    <cellStyle name="RISKltandbEdge 3 4 7 3" xfId="21708" xr:uid="{00000000-0005-0000-0000-0000C7540000}"/>
    <cellStyle name="RISKltandbEdge 3 4 7 4" xfId="21709" xr:uid="{00000000-0005-0000-0000-0000C8540000}"/>
    <cellStyle name="RISKltandbEdge 3 4 8" xfId="21710" xr:uid="{00000000-0005-0000-0000-0000C9540000}"/>
    <cellStyle name="RISKltandbEdge 3 4 8 2" xfId="21711" xr:uid="{00000000-0005-0000-0000-0000CA540000}"/>
    <cellStyle name="RISKltandbEdge 3 4 8 3" xfId="21712" xr:uid="{00000000-0005-0000-0000-0000CB540000}"/>
    <cellStyle name="RISKltandbEdge 3 4 8 4" xfId="21713" xr:uid="{00000000-0005-0000-0000-0000CC540000}"/>
    <cellStyle name="RISKltandbEdge 3 4 9" xfId="21714" xr:uid="{00000000-0005-0000-0000-0000CD540000}"/>
    <cellStyle name="RISKltandbEdge 3 5" xfId="21715" xr:uid="{00000000-0005-0000-0000-0000CE540000}"/>
    <cellStyle name="RISKltandbEdge 3 5 2" xfId="21716" xr:uid="{00000000-0005-0000-0000-0000CF540000}"/>
    <cellStyle name="RISKltandbEdge 3 5 3" xfId="21717" xr:uid="{00000000-0005-0000-0000-0000D0540000}"/>
    <cellStyle name="RISKltandbEdge 3 5 4" xfId="21718" xr:uid="{00000000-0005-0000-0000-0000D1540000}"/>
    <cellStyle name="RISKltandbEdge 3 6" xfId="21719" xr:uid="{00000000-0005-0000-0000-0000D2540000}"/>
    <cellStyle name="RISKltandbEdge 3 6 2" xfId="21720" xr:uid="{00000000-0005-0000-0000-0000D3540000}"/>
    <cellStyle name="RISKltandbEdge 3 6 3" xfId="21721" xr:uid="{00000000-0005-0000-0000-0000D4540000}"/>
    <cellStyle name="RISKltandbEdge 3 6 4" xfId="21722" xr:uid="{00000000-0005-0000-0000-0000D5540000}"/>
    <cellStyle name="RISKltandbEdge 3 7" xfId="21723" xr:uid="{00000000-0005-0000-0000-0000D6540000}"/>
    <cellStyle name="RISKltandbEdge 3 7 2" xfId="21724" xr:uid="{00000000-0005-0000-0000-0000D7540000}"/>
    <cellStyle name="RISKltandbEdge 3 7 3" xfId="21725" xr:uid="{00000000-0005-0000-0000-0000D8540000}"/>
    <cellStyle name="RISKltandbEdge 3 7 4" xfId="21726" xr:uid="{00000000-0005-0000-0000-0000D9540000}"/>
    <cellStyle name="RISKltandbEdge 3 8" xfId="21727" xr:uid="{00000000-0005-0000-0000-0000DA540000}"/>
    <cellStyle name="RISKltandbEdge 3 8 2" xfId="21728" xr:uid="{00000000-0005-0000-0000-0000DB540000}"/>
    <cellStyle name="RISKltandbEdge 3 8 3" xfId="21729" xr:uid="{00000000-0005-0000-0000-0000DC540000}"/>
    <cellStyle name="RISKltandbEdge 3 8 4" xfId="21730" xr:uid="{00000000-0005-0000-0000-0000DD540000}"/>
    <cellStyle name="RISKltandbEdge 3 9" xfId="21731" xr:uid="{00000000-0005-0000-0000-0000DE540000}"/>
    <cellStyle name="RISKltandbEdge 3 9 2" xfId="21732" xr:uid="{00000000-0005-0000-0000-0000DF540000}"/>
    <cellStyle name="RISKltandbEdge 3 9 3" xfId="21733" xr:uid="{00000000-0005-0000-0000-0000E0540000}"/>
    <cellStyle name="RISKltandbEdge 3 9 4" xfId="21734" xr:uid="{00000000-0005-0000-0000-0000E1540000}"/>
    <cellStyle name="RISKltandbEdge 4" xfId="21735" xr:uid="{00000000-0005-0000-0000-0000E2540000}"/>
    <cellStyle name="RISKltandbEdge 4 10" xfId="21736" xr:uid="{00000000-0005-0000-0000-0000E3540000}"/>
    <cellStyle name="RISKltandbEdge 4 10 2" xfId="21737" xr:uid="{00000000-0005-0000-0000-0000E4540000}"/>
    <cellStyle name="RISKltandbEdge 4 10 3" xfId="21738" xr:uid="{00000000-0005-0000-0000-0000E5540000}"/>
    <cellStyle name="RISKltandbEdge 4 10 4" xfId="21739" xr:uid="{00000000-0005-0000-0000-0000E6540000}"/>
    <cellStyle name="RISKltandbEdge 4 11" xfId="21740" xr:uid="{00000000-0005-0000-0000-0000E7540000}"/>
    <cellStyle name="RISKltandbEdge 4 11 2" xfId="21741" xr:uid="{00000000-0005-0000-0000-0000E8540000}"/>
    <cellStyle name="RISKltandbEdge 4 11 3" xfId="21742" xr:uid="{00000000-0005-0000-0000-0000E9540000}"/>
    <cellStyle name="RISKltandbEdge 4 11 4" xfId="21743" xr:uid="{00000000-0005-0000-0000-0000EA540000}"/>
    <cellStyle name="RISKltandbEdge 4 12" xfId="21744" xr:uid="{00000000-0005-0000-0000-0000EB540000}"/>
    <cellStyle name="RISKltandbEdge 4 13" xfId="21745" xr:uid="{00000000-0005-0000-0000-0000EC540000}"/>
    <cellStyle name="RISKltandbEdge 4 2" xfId="21746" xr:uid="{00000000-0005-0000-0000-0000ED540000}"/>
    <cellStyle name="RISKltandbEdge 4 2 10" xfId="21747" xr:uid="{00000000-0005-0000-0000-0000EE540000}"/>
    <cellStyle name="RISKltandbEdge 4 2 11" xfId="21748" xr:uid="{00000000-0005-0000-0000-0000EF540000}"/>
    <cellStyle name="RISKltandbEdge 4 2 2" xfId="21749" xr:uid="{00000000-0005-0000-0000-0000F0540000}"/>
    <cellStyle name="RISKltandbEdge 4 2 2 2" xfId="21750" xr:uid="{00000000-0005-0000-0000-0000F1540000}"/>
    <cellStyle name="RISKltandbEdge 4 2 2 2 2" xfId="21751" xr:uid="{00000000-0005-0000-0000-0000F2540000}"/>
    <cellStyle name="RISKltandbEdge 4 2 2 2 3" xfId="21752" xr:uid="{00000000-0005-0000-0000-0000F3540000}"/>
    <cellStyle name="RISKltandbEdge 4 2 2 2 4" xfId="21753" xr:uid="{00000000-0005-0000-0000-0000F4540000}"/>
    <cellStyle name="RISKltandbEdge 4 2 2 3" xfId="21754" xr:uid="{00000000-0005-0000-0000-0000F5540000}"/>
    <cellStyle name="RISKltandbEdge 4 2 2 3 2" xfId="21755" xr:uid="{00000000-0005-0000-0000-0000F6540000}"/>
    <cellStyle name="RISKltandbEdge 4 2 2 3 3" xfId="21756" xr:uid="{00000000-0005-0000-0000-0000F7540000}"/>
    <cellStyle name="RISKltandbEdge 4 2 2 3 4" xfId="21757" xr:uid="{00000000-0005-0000-0000-0000F8540000}"/>
    <cellStyle name="RISKltandbEdge 4 2 2 4" xfId="21758" xr:uid="{00000000-0005-0000-0000-0000F9540000}"/>
    <cellStyle name="RISKltandbEdge 4 2 2 4 2" xfId="21759" xr:uid="{00000000-0005-0000-0000-0000FA540000}"/>
    <cellStyle name="RISKltandbEdge 4 2 2 4 3" xfId="21760" xr:uid="{00000000-0005-0000-0000-0000FB540000}"/>
    <cellStyle name="RISKltandbEdge 4 2 2 4 4" xfId="21761" xr:uid="{00000000-0005-0000-0000-0000FC540000}"/>
    <cellStyle name="RISKltandbEdge 4 2 2 5" xfId="21762" xr:uid="{00000000-0005-0000-0000-0000FD540000}"/>
    <cellStyle name="RISKltandbEdge 4 2 2 5 2" xfId="21763" xr:uid="{00000000-0005-0000-0000-0000FE540000}"/>
    <cellStyle name="RISKltandbEdge 4 2 2 5 3" xfId="21764" xr:uid="{00000000-0005-0000-0000-0000FF540000}"/>
    <cellStyle name="RISKltandbEdge 4 2 2 5 4" xfId="21765" xr:uid="{00000000-0005-0000-0000-000000550000}"/>
    <cellStyle name="RISKltandbEdge 4 2 2 6" xfId="21766" xr:uid="{00000000-0005-0000-0000-000001550000}"/>
    <cellStyle name="RISKltandbEdge 4 2 2 6 2" xfId="21767" xr:uid="{00000000-0005-0000-0000-000002550000}"/>
    <cellStyle name="RISKltandbEdge 4 2 2 6 3" xfId="21768" xr:uid="{00000000-0005-0000-0000-000003550000}"/>
    <cellStyle name="RISKltandbEdge 4 2 2 6 4" xfId="21769" xr:uid="{00000000-0005-0000-0000-000004550000}"/>
    <cellStyle name="RISKltandbEdge 4 2 2 7" xfId="21770" xr:uid="{00000000-0005-0000-0000-000005550000}"/>
    <cellStyle name="RISKltandbEdge 4 2 2 7 2" xfId="21771" xr:uid="{00000000-0005-0000-0000-000006550000}"/>
    <cellStyle name="RISKltandbEdge 4 2 2 7 3" xfId="21772" xr:uid="{00000000-0005-0000-0000-000007550000}"/>
    <cellStyle name="RISKltandbEdge 4 2 2 7 4" xfId="21773" xr:uid="{00000000-0005-0000-0000-000008550000}"/>
    <cellStyle name="RISKltandbEdge 4 2 2 8" xfId="21774" xr:uid="{00000000-0005-0000-0000-000009550000}"/>
    <cellStyle name="RISKltandbEdge 4 2 2 8 2" xfId="21775" xr:uid="{00000000-0005-0000-0000-00000A550000}"/>
    <cellStyle name="RISKltandbEdge 4 2 2 8 3" xfId="21776" xr:uid="{00000000-0005-0000-0000-00000B550000}"/>
    <cellStyle name="RISKltandbEdge 4 2 2 8 4" xfId="21777" xr:uid="{00000000-0005-0000-0000-00000C550000}"/>
    <cellStyle name="RISKltandbEdge 4 2 2 9" xfId="21778" xr:uid="{00000000-0005-0000-0000-00000D550000}"/>
    <cellStyle name="RISKltandbEdge 4 2 3" xfId="21779" xr:uid="{00000000-0005-0000-0000-00000E550000}"/>
    <cellStyle name="RISKltandbEdge 4 2 3 2" xfId="21780" xr:uid="{00000000-0005-0000-0000-00000F550000}"/>
    <cellStyle name="RISKltandbEdge 4 2 3 3" xfId="21781" xr:uid="{00000000-0005-0000-0000-000010550000}"/>
    <cellStyle name="RISKltandbEdge 4 2 3 4" xfId="21782" xr:uid="{00000000-0005-0000-0000-000011550000}"/>
    <cellStyle name="RISKltandbEdge 4 2 4" xfId="21783" xr:uid="{00000000-0005-0000-0000-000012550000}"/>
    <cellStyle name="RISKltandbEdge 4 2 4 2" xfId="21784" xr:uid="{00000000-0005-0000-0000-000013550000}"/>
    <cellStyle name="RISKltandbEdge 4 2 4 3" xfId="21785" xr:uid="{00000000-0005-0000-0000-000014550000}"/>
    <cellStyle name="RISKltandbEdge 4 2 4 4" xfId="21786" xr:uid="{00000000-0005-0000-0000-000015550000}"/>
    <cellStyle name="RISKltandbEdge 4 2 5" xfId="21787" xr:uid="{00000000-0005-0000-0000-000016550000}"/>
    <cellStyle name="RISKltandbEdge 4 2 5 2" xfId="21788" xr:uid="{00000000-0005-0000-0000-000017550000}"/>
    <cellStyle name="RISKltandbEdge 4 2 5 3" xfId="21789" xr:uid="{00000000-0005-0000-0000-000018550000}"/>
    <cellStyle name="RISKltandbEdge 4 2 5 4" xfId="21790" xr:uid="{00000000-0005-0000-0000-000019550000}"/>
    <cellStyle name="RISKltandbEdge 4 2 6" xfId="21791" xr:uid="{00000000-0005-0000-0000-00001A550000}"/>
    <cellStyle name="RISKltandbEdge 4 2 6 2" xfId="21792" xr:uid="{00000000-0005-0000-0000-00001B550000}"/>
    <cellStyle name="RISKltandbEdge 4 2 6 3" xfId="21793" xr:uid="{00000000-0005-0000-0000-00001C550000}"/>
    <cellStyle name="RISKltandbEdge 4 2 6 4" xfId="21794" xr:uid="{00000000-0005-0000-0000-00001D550000}"/>
    <cellStyle name="RISKltandbEdge 4 2 7" xfId="21795" xr:uid="{00000000-0005-0000-0000-00001E550000}"/>
    <cellStyle name="RISKltandbEdge 4 2 7 2" xfId="21796" xr:uid="{00000000-0005-0000-0000-00001F550000}"/>
    <cellStyle name="RISKltandbEdge 4 2 7 3" xfId="21797" xr:uid="{00000000-0005-0000-0000-000020550000}"/>
    <cellStyle name="RISKltandbEdge 4 2 7 4" xfId="21798" xr:uid="{00000000-0005-0000-0000-000021550000}"/>
    <cellStyle name="RISKltandbEdge 4 2 8" xfId="21799" xr:uid="{00000000-0005-0000-0000-000022550000}"/>
    <cellStyle name="RISKltandbEdge 4 2 8 2" xfId="21800" xr:uid="{00000000-0005-0000-0000-000023550000}"/>
    <cellStyle name="RISKltandbEdge 4 2 8 3" xfId="21801" xr:uid="{00000000-0005-0000-0000-000024550000}"/>
    <cellStyle name="RISKltandbEdge 4 2 8 4" xfId="21802" xr:uid="{00000000-0005-0000-0000-000025550000}"/>
    <cellStyle name="RISKltandbEdge 4 2 9" xfId="21803" xr:uid="{00000000-0005-0000-0000-000026550000}"/>
    <cellStyle name="RISKltandbEdge 4 2 9 2" xfId="21804" xr:uid="{00000000-0005-0000-0000-000027550000}"/>
    <cellStyle name="RISKltandbEdge 4 2 9 3" xfId="21805" xr:uid="{00000000-0005-0000-0000-000028550000}"/>
    <cellStyle name="RISKltandbEdge 4 2 9 4" xfId="21806" xr:uid="{00000000-0005-0000-0000-000029550000}"/>
    <cellStyle name="RISKltandbEdge 4 3" xfId="21807" xr:uid="{00000000-0005-0000-0000-00002A550000}"/>
    <cellStyle name="RISKltandbEdge 4 3 10" xfId="21808" xr:uid="{00000000-0005-0000-0000-00002B550000}"/>
    <cellStyle name="RISKltandbEdge 4 3 11" xfId="21809" xr:uid="{00000000-0005-0000-0000-00002C550000}"/>
    <cellStyle name="RISKltandbEdge 4 3 2" xfId="21810" xr:uid="{00000000-0005-0000-0000-00002D550000}"/>
    <cellStyle name="RISKltandbEdge 4 3 2 2" xfId="21811" xr:uid="{00000000-0005-0000-0000-00002E550000}"/>
    <cellStyle name="RISKltandbEdge 4 3 2 2 2" xfId="21812" xr:uid="{00000000-0005-0000-0000-00002F550000}"/>
    <cellStyle name="RISKltandbEdge 4 3 2 2 3" xfId="21813" xr:uid="{00000000-0005-0000-0000-000030550000}"/>
    <cellStyle name="RISKltandbEdge 4 3 2 2 4" xfId="21814" xr:uid="{00000000-0005-0000-0000-000031550000}"/>
    <cellStyle name="RISKltandbEdge 4 3 2 3" xfId="21815" xr:uid="{00000000-0005-0000-0000-000032550000}"/>
    <cellStyle name="RISKltandbEdge 4 3 2 3 2" xfId="21816" xr:uid="{00000000-0005-0000-0000-000033550000}"/>
    <cellStyle name="RISKltandbEdge 4 3 2 3 3" xfId="21817" xr:uid="{00000000-0005-0000-0000-000034550000}"/>
    <cellStyle name="RISKltandbEdge 4 3 2 3 4" xfId="21818" xr:uid="{00000000-0005-0000-0000-000035550000}"/>
    <cellStyle name="RISKltandbEdge 4 3 2 4" xfId="21819" xr:uid="{00000000-0005-0000-0000-000036550000}"/>
    <cellStyle name="RISKltandbEdge 4 3 2 4 2" xfId="21820" xr:uid="{00000000-0005-0000-0000-000037550000}"/>
    <cellStyle name="RISKltandbEdge 4 3 2 4 3" xfId="21821" xr:uid="{00000000-0005-0000-0000-000038550000}"/>
    <cellStyle name="RISKltandbEdge 4 3 2 4 4" xfId="21822" xr:uid="{00000000-0005-0000-0000-000039550000}"/>
    <cellStyle name="RISKltandbEdge 4 3 2 5" xfId="21823" xr:uid="{00000000-0005-0000-0000-00003A550000}"/>
    <cellStyle name="RISKltandbEdge 4 3 2 5 2" xfId="21824" xr:uid="{00000000-0005-0000-0000-00003B550000}"/>
    <cellStyle name="RISKltandbEdge 4 3 2 5 3" xfId="21825" xr:uid="{00000000-0005-0000-0000-00003C550000}"/>
    <cellStyle name="RISKltandbEdge 4 3 2 5 4" xfId="21826" xr:uid="{00000000-0005-0000-0000-00003D550000}"/>
    <cellStyle name="RISKltandbEdge 4 3 2 6" xfId="21827" xr:uid="{00000000-0005-0000-0000-00003E550000}"/>
    <cellStyle name="RISKltandbEdge 4 3 2 6 2" xfId="21828" xr:uid="{00000000-0005-0000-0000-00003F550000}"/>
    <cellStyle name="RISKltandbEdge 4 3 2 6 3" xfId="21829" xr:uid="{00000000-0005-0000-0000-000040550000}"/>
    <cellStyle name="RISKltandbEdge 4 3 2 6 4" xfId="21830" xr:uid="{00000000-0005-0000-0000-000041550000}"/>
    <cellStyle name="RISKltandbEdge 4 3 2 7" xfId="21831" xr:uid="{00000000-0005-0000-0000-000042550000}"/>
    <cellStyle name="RISKltandbEdge 4 3 2 7 2" xfId="21832" xr:uid="{00000000-0005-0000-0000-000043550000}"/>
    <cellStyle name="RISKltandbEdge 4 3 2 7 3" xfId="21833" xr:uid="{00000000-0005-0000-0000-000044550000}"/>
    <cellStyle name="RISKltandbEdge 4 3 2 7 4" xfId="21834" xr:uid="{00000000-0005-0000-0000-000045550000}"/>
    <cellStyle name="RISKltandbEdge 4 3 2 8" xfId="21835" xr:uid="{00000000-0005-0000-0000-000046550000}"/>
    <cellStyle name="RISKltandbEdge 4 3 2 8 2" xfId="21836" xr:uid="{00000000-0005-0000-0000-000047550000}"/>
    <cellStyle name="RISKltandbEdge 4 3 2 8 3" xfId="21837" xr:uid="{00000000-0005-0000-0000-000048550000}"/>
    <cellStyle name="RISKltandbEdge 4 3 2 8 4" xfId="21838" xr:uid="{00000000-0005-0000-0000-000049550000}"/>
    <cellStyle name="RISKltandbEdge 4 3 2 9" xfId="21839" xr:uid="{00000000-0005-0000-0000-00004A550000}"/>
    <cellStyle name="RISKltandbEdge 4 3 3" xfId="21840" xr:uid="{00000000-0005-0000-0000-00004B550000}"/>
    <cellStyle name="RISKltandbEdge 4 3 3 2" xfId="21841" xr:uid="{00000000-0005-0000-0000-00004C550000}"/>
    <cellStyle name="RISKltandbEdge 4 3 3 3" xfId="21842" xr:uid="{00000000-0005-0000-0000-00004D550000}"/>
    <cellStyle name="RISKltandbEdge 4 3 3 4" xfId="21843" xr:uid="{00000000-0005-0000-0000-00004E550000}"/>
    <cellStyle name="RISKltandbEdge 4 3 4" xfId="21844" xr:uid="{00000000-0005-0000-0000-00004F550000}"/>
    <cellStyle name="RISKltandbEdge 4 3 4 2" xfId="21845" xr:uid="{00000000-0005-0000-0000-000050550000}"/>
    <cellStyle name="RISKltandbEdge 4 3 4 3" xfId="21846" xr:uid="{00000000-0005-0000-0000-000051550000}"/>
    <cellStyle name="RISKltandbEdge 4 3 4 4" xfId="21847" xr:uid="{00000000-0005-0000-0000-000052550000}"/>
    <cellStyle name="RISKltandbEdge 4 3 5" xfId="21848" xr:uid="{00000000-0005-0000-0000-000053550000}"/>
    <cellStyle name="RISKltandbEdge 4 3 5 2" xfId="21849" xr:uid="{00000000-0005-0000-0000-000054550000}"/>
    <cellStyle name="RISKltandbEdge 4 3 5 3" xfId="21850" xr:uid="{00000000-0005-0000-0000-000055550000}"/>
    <cellStyle name="RISKltandbEdge 4 3 5 4" xfId="21851" xr:uid="{00000000-0005-0000-0000-000056550000}"/>
    <cellStyle name="RISKltandbEdge 4 3 6" xfId="21852" xr:uid="{00000000-0005-0000-0000-000057550000}"/>
    <cellStyle name="RISKltandbEdge 4 3 6 2" xfId="21853" xr:uid="{00000000-0005-0000-0000-000058550000}"/>
    <cellStyle name="RISKltandbEdge 4 3 6 3" xfId="21854" xr:uid="{00000000-0005-0000-0000-000059550000}"/>
    <cellStyle name="RISKltandbEdge 4 3 6 4" xfId="21855" xr:uid="{00000000-0005-0000-0000-00005A550000}"/>
    <cellStyle name="RISKltandbEdge 4 3 7" xfId="21856" xr:uid="{00000000-0005-0000-0000-00005B550000}"/>
    <cellStyle name="RISKltandbEdge 4 3 7 2" xfId="21857" xr:uid="{00000000-0005-0000-0000-00005C550000}"/>
    <cellStyle name="RISKltandbEdge 4 3 7 3" xfId="21858" xr:uid="{00000000-0005-0000-0000-00005D550000}"/>
    <cellStyle name="RISKltandbEdge 4 3 7 4" xfId="21859" xr:uid="{00000000-0005-0000-0000-00005E550000}"/>
    <cellStyle name="RISKltandbEdge 4 3 8" xfId="21860" xr:uid="{00000000-0005-0000-0000-00005F550000}"/>
    <cellStyle name="RISKltandbEdge 4 3 8 2" xfId="21861" xr:uid="{00000000-0005-0000-0000-000060550000}"/>
    <cellStyle name="RISKltandbEdge 4 3 8 3" xfId="21862" xr:uid="{00000000-0005-0000-0000-000061550000}"/>
    <cellStyle name="RISKltandbEdge 4 3 8 4" xfId="21863" xr:uid="{00000000-0005-0000-0000-000062550000}"/>
    <cellStyle name="RISKltandbEdge 4 3 9" xfId="21864" xr:uid="{00000000-0005-0000-0000-000063550000}"/>
    <cellStyle name="RISKltandbEdge 4 3 9 2" xfId="21865" xr:uid="{00000000-0005-0000-0000-000064550000}"/>
    <cellStyle name="RISKltandbEdge 4 3 9 3" xfId="21866" xr:uid="{00000000-0005-0000-0000-000065550000}"/>
    <cellStyle name="RISKltandbEdge 4 3 9 4" xfId="21867" xr:uid="{00000000-0005-0000-0000-000066550000}"/>
    <cellStyle name="RISKltandbEdge 4 4" xfId="21868" xr:uid="{00000000-0005-0000-0000-000067550000}"/>
    <cellStyle name="RISKltandbEdge 4 4 2" xfId="21869" xr:uid="{00000000-0005-0000-0000-000068550000}"/>
    <cellStyle name="RISKltandbEdge 4 4 2 2" xfId="21870" xr:uid="{00000000-0005-0000-0000-000069550000}"/>
    <cellStyle name="RISKltandbEdge 4 4 2 3" xfId="21871" xr:uid="{00000000-0005-0000-0000-00006A550000}"/>
    <cellStyle name="RISKltandbEdge 4 4 2 4" xfId="21872" xr:uid="{00000000-0005-0000-0000-00006B550000}"/>
    <cellStyle name="RISKltandbEdge 4 4 3" xfId="21873" xr:uid="{00000000-0005-0000-0000-00006C550000}"/>
    <cellStyle name="RISKltandbEdge 4 4 3 2" xfId="21874" xr:uid="{00000000-0005-0000-0000-00006D550000}"/>
    <cellStyle name="RISKltandbEdge 4 4 3 3" xfId="21875" xr:uid="{00000000-0005-0000-0000-00006E550000}"/>
    <cellStyle name="RISKltandbEdge 4 4 3 4" xfId="21876" xr:uid="{00000000-0005-0000-0000-00006F550000}"/>
    <cellStyle name="RISKltandbEdge 4 4 4" xfId="21877" xr:uid="{00000000-0005-0000-0000-000070550000}"/>
    <cellStyle name="RISKltandbEdge 4 4 4 2" xfId="21878" xr:uid="{00000000-0005-0000-0000-000071550000}"/>
    <cellStyle name="RISKltandbEdge 4 4 4 3" xfId="21879" xr:uid="{00000000-0005-0000-0000-000072550000}"/>
    <cellStyle name="RISKltandbEdge 4 4 4 4" xfId="21880" xr:uid="{00000000-0005-0000-0000-000073550000}"/>
    <cellStyle name="RISKltandbEdge 4 4 5" xfId="21881" xr:uid="{00000000-0005-0000-0000-000074550000}"/>
    <cellStyle name="RISKltandbEdge 4 4 5 2" xfId="21882" xr:uid="{00000000-0005-0000-0000-000075550000}"/>
    <cellStyle name="RISKltandbEdge 4 4 5 3" xfId="21883" xr:uid="{00000000-0005-0000-0000-000076550000}"/>
    <cellStyle name="RISKltandbEdge 4 4 5 4" xfId="21884" xr:uid="{00000000-0005-0000-0000-000077550000}"/>
    <cellStyle name="RISKltandbEdge 4 4 6" xfId="21885" xr:uid="{00000000-0005-0000-0000-000078550000}"/>
    <cellStyle name="RISKltandbEdge 4 4 6 2" xfId="21886" xr:uid="{00000000-0005-0000-0000-000079550000}"/>
    <cellStyle name="RISKltandbEdge 4 4 6 3" xfId="21887" xr:uid="{00000000-0005-0000-0000-00007A550000}"/>
    <cellStyle name="RISKltandbEdge 4 4 6 4" xfId="21888" xr:uid="{00000000-0005-0000-0000-00007B550000}"/>
    <cellStyle name="RISKltandbEdge 4 4 7" xfId="21889" xr:uid="{00000000-0005-0000-0000-00007C550000}"/>
    <cellStyle name="RISKltandbEdge 4 4 7 2" xfId="21890" xr:uid="{00000000-0005-0000-0000-00007D550000}"/>
    <cellStyle name="RISKltandbEdge 4 4 7 3" xfId="21891" xr:uid="{00000000-0005-0000-0000-00007E550000}"/>
    <cellStyle name="RISKltandbEdge 4 4 7 4" xfId="21892" xr:uid="{00000000-0005-0000-0000-00007F550000}"/>
    <cellStyle name="RISKltandbEdge 4 4 8" xfId="21893" xr:uid="{00000000-0005-0000-0000-000080550000}"/>
    <cellStyle name="RISKltandbEdge 4 4 8 2" xfId="21894" xr:uid="{00000000-0005-0000-0000-000081550000}"/>
    <cellStyle name="RISKltandbEdge 4 4 8 3" xfId="21895" xr:uid="{00000000-0005-0000-0000-000082550000}"/>
    <cellStyle name="RISKltandbEdge 4 4 8 4" xfId="21896" xr:uid="{00000000-0005-0000-0000-000083550000}"/>
    <cellStyle name="RISKltandbEdge 4 4 9" xfId="21897" xr:uid="{00000000-0005-0000-0000-000084550000}"/>
    <cellStyle name="RISKltandbEdge 4 5" xfId="21898" xr:uid="{00000000-0005-0000-0000-000085550000}"/>
    <cellStyle name="RISKltandbEdge 4 5 2" xfId="21899" xr:uid="{00000000-0005-0000-0000-000086550000}"/>
    <cellStyle name="RISKltandbEdge 4 5 3" xfId="21900" xr:uid="{00000000-0005-0000-0000-000087550000}"/>
    <cellStyle name="RISKltandbEdge 4 5 4" xfId="21901" xr:uid="{00000000-0005-0000-0000-000088550000}"/>
    <cellStyle name="RISKltandbEdge 4 6" xfId="21902" xr:uid="{00000000-0005-0000-0000-000089550000}"/>
    <cellStyle name="RISKltandbEdge 4 6 2" xfId="21903" xr:uid="{00000000-0005-0000-0000-00008A550000}"/>
    <cellStyle name="RISKltandbEdge 4 6 3" xfId="21904" xr:uid="{00000000-0005-0000-0000-00008B550000}"/>
    <cellStyle name="RISKltandbEdge 4 6 4" xfId="21905" xr:uid="{00000000-0005-0000-0000-00008C550000}"/>
    <cellStyle name="RISKltandbEdge 4 7" xfId="21906" xr:uid="{00000000-0005-0000-0000-00008D550000}"/>
    <cellStyle name="RISKltandbEdge 4 7 2" xfId="21907" xr:uid="{00000000-0005-0000-0000-00008E550000}"/>
    <cellStyle name="RISKltandbEdge 4 7 3" xfId="21908" xr:uid="{00000000-0005-0000-0000-00008F550000}"/>
    <cellStyle name="RISKltandbEdge 4 7 4" xfId="21909" xr:uid="{00000000-0005-0000-0000-000090550000}"/>
    <cellStyle name="RISKltandbEdge 4 8" xfId="21910" xr:uid="{00000000-0005-0000-0000-000091550000}"/>
    <cellStyle name="RISKltandbEdge 4 8 2" xfId="21911" xr:uid="{00000000-0005-0000-0000-000092550000}"/>
    <cellStyle name="RISKltandbEdge 4 8 3" xfId="21912" xr:uid="{00000000-0005-0000-0000-000093550000}"/>
    <cellStyle name="RISKltandbEdge 4 8 4" xfId="21913" xr:uid="{00000000-0005-0000-0000-000094550000}"/>
    <cellStyle name="RISKltandbEdge 4 9" xfId="21914" xr:uid="{00000000-0005-0000-0000-000095550000}"/>
    <cellStyle name="RISKltandbEdge 4 9 2" xfId="21915" xr:uid="{00000000-0005-0000-0000-000096550000}"/>
    <cellStyle name="RISKltandbEdge 4 9 3" xfId="21916" xr:uid="{00000000-0005-0000-0000-000097550000}"/>
    <cellStyle name="RISKltandbEdge 4 9 4" xfId="21917" xr:uid="{00000000-0005-0000-0000-000098550000}"/>
    <cellStyle name="RISKltandbEdge 5" xfId="21918" xr:uid="{00000000-0005-0000-0000-000099550000}"/>
    <cellStyle name="RISKltandbEdge 5 10" xfId="21919" xr:uid="{00000000-0005-0000-0000-00009A550000}"/>
    <cellStyle name="RISKltandbEdge 5 10 2" xfId="21920" xr:uid="{00000000-0005-0000-0000-00009B550000}"/>
    <cellStyle name="RISKltandbEdge 5 10 3" xfId="21921" xr:uid="{00000000-0005-0000-0000-00009C550000}"/>
    <cellStyle name="RISKltandbEdge 5 10 4" xfId="21922" xr:uid="{00000000-0005-0000-0000-00009D550000}"/>
    <cellStyle name="RISKltandbEdge 5 11" xfId="21923" xr:uid="{00000000-0005-0000-0000-00009E550000}"/>
    <cellStyle name="RISKltandbEdge 5 11 2" xfId="21924" xr:uid="{00000000-0005-0000-0000-00009F550000}"/>
    <cellStyle name="RISKltandbEdge 5 11 3" xfId="21925" xr:uid="{00000000-0005-0000-0000-0000A0550000}"/>
    <cellStyle name="RISKltandbEdge 5 11 4" xfId="21926" xr:uid="{00000000-0005-0000-0000-0000A1550000}"/>
    <cellStyle name="RISKltandbEdge 5 12" xfId="21927" xr:uid="{00000000-0005-0000-0000-0000A2550000}"/>
    <cellStyle name="RISKltandbEdge 5 13" xfId="21928" xr:uid="{00000000-0005-0000-0000-0000A3550000}"/>
    <cellStyle name="RISKltandbEdge 5 2" xfId="21929" xr:uid="{00000000-0005-0000-0000-0000A4550000}"/>
    <cellStyle name="RISKltandbEdge 5 2 10" xfId="21930" xr:uid="{00000000-0005-0000-0000-0000A5550000}"/>
    <cellStyle name="RISKltandbEdge 5 2 11" xfId="21931" xr:uid="{00000000-0005-0000-0000-0000A6550000}"/>
    <cellStyle name="RISKltandbEdge 5 2 2" xfId="21932" xr:uid="{00000000-0005-0000-0000-0000A7550000}"/>
    <cellStyle name="RISKltandbEdge 5 2 2 2" xfId="21933" xr:uid="{00000000-0005-0000-0000-0000A8550000}"/>
    <cellStyle name="RISKltandbEdge 5 2 2 2 2" xfId="21934" xr:uid="{00000000-0005-0000-0000-0000A9550000}"/>
    <cellStyle name="RISKltandbEdge 5 2 2 2 3" xfId="21935" xr:uid="{00000000-0005-0000-0000-0000AA550000}"/>
    <cellStyle name="RISKltandbEdge 5 2 2 2 4" xfId="21936" xr:uid="{00000000-0005-0000-0000-0000AB550000}"/>
    <cellStyle name="RISKltandbEdge 5 2 2 3" xfId="21937" xr:uid="{00000000-0005-0000-0000-0000AC550000}"/>
    <cellStyle name="RISKltandbEdge 5 2 2 3 2" xfId="21938" xr:uid="{00000000-0005-0000-0000-0000AD550000}"/>
    <cellStyle name="RISKltandbEdge 5 2 2 3 3" xfId="21939" xr:uid="{00000000-0005-0000-0000-0000AE550000}"/>
    <cellStyle name="RISKltandbEdge 5 2 2 3 4" xfId="21940" xr:uid="{00000000-0005-0000-0000-0000AF550000}"/>
    <cellStyle name="RISKltandbEdge 5 2 2 4" xfId="21941" xr:uid="{00000000-0005-0000-0000-0000B0550000}"/>
    <cellStyle name="RISKltandbEdge 5 2 2 4 2" xfId="21942" xr:uid="{00000000-0005-0000-0000-0000B1550000}"/>
    <cellStyle name="RISKltandbEdge 5 2 2 4 3" xfId="21943" xr:uid="{00000000-0005-0000-0000-0000B2550000}"/>
    <cellStyle name="RISKltandbEdge 5 2 2 4 4" xfId="21944" xr:uid="{00000000-0005-0000-0000-0000B3550000}"/>
    <cellStyle name="RISKltandbEdge 5 2 2 5" xfId="21945" xr:uid="{00000000-0005-0000-0000-0000B4550000}"/>
    <cellStyle name="RISKltandbEdge 5 2 2 5 2" xfId="21946" xr:uid="{00000000-0005-0000-0000-0000B5550000}"/>
    <cellStyle name="RISKltandbEdge 5 2 2 5 3" xfId="21947" xr:uid="{00000000-0005-0000-0000-0000B6550000}"/>
    <cellStyle name="RISKltandbEdge 5 2 2 5 4" xfId="21948" xr:uid="{00000000-0005-0000-0000-0000B7550000}"/>
    <cellStyle name="RISKltandbEdge 5 2 2 6" xfId="21949" xr:uid="{00000000-0005-0000-0000-0000B8550000}"/>
    <cellStyle name="RISKltandbEdge 5 2 2 6 2" xfId="21950" xr:uid="{00000000-0005-0000-0000-0000B9550000}"/>
    <cellStyle name="RISKltandbEdge 5 2 2 6 3" xfId="21951" xr:uid="{00000000-0005-0000-0000-0000BA550000}"/>
    <cellStyle name="RISKltandbEdge 5 2 2 6 4" xfId="21952" xr:uid="{00000000-0005-0000-0000-0000BB550000}"/>
    <cellStyle name="RISKltandbEdge 5 2 2 7" xfId="21953" xr:uid="{00000000-0005-0000-0000-0000BC550000}"/>
    <cellStyle name="RISKltandbEdge 5 2 2 7 2" xfId="21954" xr:uid="{00000000-0005-0000-0000-0000BD550000}"/>
    <cellStyle name="RISKltandbEdge 5 2 2 7 3" xfId="21955" xr:uid="{00000000-0005-0000-0000-0000BE550000}"/>
    <cellStyle name="RISKltandbEdge 5 2 2 7 4" xfId="21956" xr:uid="{00000000-0005-0000-0000-0000BF550000}"/>
    <cellStyle name="RISKltandbEdge 5 2 2 8" xfId="21957" xr:uid="{00000000-0005-0000-0000-0000C0550000}"/>
    <cellStyle name="RISKltandbEdge 5 2 2 8 2" xfId="21958" xr:uid="{00000000-0005-0000-0000-0000C1550000}"/>
    <cellStyle name="RISKltandbEdge 5 2 2 8 3" xfId="21959" xr:uid="{00000000-0005-0000-0000-0000C2550000}"/>
    <cellStyle name="RISKltandbEdge 5 2 2 8 4" xfId="21960" xr:uid="{00000000-0005-0000-0000-0000C3550000}"/>
    <cellStyle name="RISKltandbEdge 5 2 2 9" xfId="21961" xr:uid="{00000000-0005-0000-0000-0000C4550000}"/>
    <cellStyle name="RISKltandbEdge 5 2 3" xfId="21962" xr:uid="{00000000-0005-0000-0000-0000C5550000}"/>
    <cellStyle name="RISKltandbEdge 5 2 3 2" xfId="21963" xr:uid="{00000000-0005-0000-0000-0000C6550000}"/>
    <cellStyle name="RISKltandbEdge 5 2 3 3" xfId="21964" xr:uid="{00000000-0005-0000-0000-0000C7550000}"/>
    <cellStyle name="RISKltandbEdge 5 2 3 4" xfId="21965" xr:uid="{00000000-0005-0000-0000-0000C8550000}"/>
    <cellStyle name="RISKltandbEdge 5 2 4" xfId="21966" xr:uid="{00000000-0005-0000-0000-0000C9550000}"/>
    <cellStyle name="RISKltandbEdge 5 2 4 2" xfId="21967" xr:uid="{00000000-0005-0000-0000-0000CA550000}"/>
    <cellStyle name="RISKltandbEdge 5 2 4 3" xfId="21968" xr:uid="{00000000-0005-0000-0000-0000CB550000}"/>
    <cellStyle name="RISKltandbEdge 5 2 4 4" xfId="21969" xr:uid="{00000000-0005-0000-0000-0000CC550000}"/>
    <cellStyle name="RISKltandbEdge 5 2 5" xfId="21970" xr:uid="{00000000-0005-0000-0000-0000CD550000}"/>
    <cellStyle name="RISKltandbEdge 5 2 5 2" xfId="21971" xr:uid="{00000000-0005-0000-0000-0000CE550000}"/>
    <cellStyle name="RISKltandbEdge 5 2 5 3" xfId="21972" xr:uid="{00000000-0005-0000-0000-0000CF550000}"/>
    <cellStyle name="RISKltandbEdge 5 2 5 4" xfId="21973" xr:uid="{00000000-0005-0000-0000-0000D0550000}"/>
    <cellStyle name="RISKltandbEdge 5 2 6" xfId="21974" xr:uid="{00000000-0005-0000-0000-0000D1550000}"/>
    <cellStyle name="RISKltandbEdge 5 2 6 2" xfId="21975" xr:uid="{00000000-0005-0000-0000-0000D2550000}"/>
    <cellStyle name="RISKltandbEdge 5 2 6 3" xfId="21976" xr:uid="{00000000-0005-0000-0000-0000D3550000}"/>
    <cellStyle name="RISKltandbEdge 5 2 6 4" xfId="21977" xr:uid="{00000000-0005-0000-0000-0000D4550000}"/>
    <cellStyle name="RISKltandbEdge 5 2 7" xfId="21978" xr:uid="{00000000-0005-0000-0000-0000D5550000}"/>
    <cellStyle name="RISKltandbEdge 5 2 7 2" xfId="21979" xr:uid="{00000000-0005-0000-0000-0000D6550000}"/>
    <cellStyle name="RISKltandbEdge 5 2 7 3" xfId="21980" xr:uid="{00000000-0005-0000-0000-0000D7550000}"/>
    <cellStyle name="RISKltandbEdge 5 2 7 4" xfId="21981" xr:uid="{00000000-0005-0000-0000-0000D8550000}"/>
    <cellStyle name="RISKltandbEdge 5 2 8" xfId="21982" xr:uid="{00000000-0005-0000-0000-0000D9550000}"/>
    <cellStyle name="RISKltandbEdge 5 2 8 2" xfId="21983" xr:uid="{00000000-0005-0000-0000-0000DA550000}"/>
    <cellStyle name="RISKltandbEdge 5 2 8 3" xfId="21984" xr:uid="{00000000-0005-0000-0000-0000DB550000}"/>
    <cellStyle name="RISKltandbEdge 5 2 8 4" xfId="21985" xr:uid="{00000000-0005-0000-0000-0000DC550000}"/>
    <cellStyle name="RISKltandbEdge 5 2 9" xfId="21986" xr:uid="{00000000-0005-0000-0000-0000DD550000}"/>
    <cellStyle name="RISKltandbEdge 5 2 9 2" xfId="21987" xr:uid="{00000000-0005-0000-0000-0000DE550000}"/>
    <cellStyle name="RISKltandbEdge 5 2 9 3" xfId="21988" xr:uid="{00000000-0005-0000-0000-0000DF550000}"/>
    <cellStyle name="RISKltandbEdge 5 2 9 4" xfId="21989" xr:uid="{00000000-0005-0000-0000-0000E0550000}"/>
    <cellStyle name="RISKltandbEdge 5 3" xfId="21990" xr:uid="{00000000-0005-0000-0000-0000E1550000}"/>
    <cellStyle name="RISKltandbEdge 5 3 10" xfId="21991" xr:uid="{00000000-0005-0000-0000-0000E2550000}"/>
    <cellStyle name="RISKltandbEdge 5 3 11" xfId="21992" xr:uid="{00000000-0005-0000-0000-0000E3550000}"/>
    <cellStyle name="RISKltandbEdge 5 3 2" xfId="21993" xr:uid="{00000000-0005-0000-0000-0000E4550000}"/>
    <cellStyle name="RISKltandbEdge 5 3 2 2" xfId="21994" xr:uid="{00000000-0005-0000-0000-0000E5550000}"/>
    <cellStyle name="RISKltandbEdge 5 3 2 2 2" xfId="21995" xr:uid="{00000000-0005-0000-0000-0000E6550000}"/>
    <cellStyle name="RISKltandbEdge 5 3 2 2 3" xfId="21996" xr:uid="{00000000-0005-0000-0000-0000E7550000}"/>
    <cellStyle name="RISKltandbEdge 5 3 2 2 4" xfId="21997" xr:uid="{00000000-0005-0000-0000-0000E8550000}"/>
    <cellStyle name="RISKltandbEdge 5 3 2 3" xfId="21998" xr:uid="{00000000-0005-0000-0000-0000E9550000}"/>
    <cellStyle name="RISKltandbEdge 5 3 2 3 2" xfId="21999" xr:uid="{00000000-0005-0000-0000-0000EA550000}"/>
    <cellStyle name="RISKltandbEdge 5 3 2 3 3" xfId="22000" xr:uid="{00000000-0005-0000-0000-0000EB550000}"/>
    <cellStyle name="RISKltandbEdge 5 3 2 3 4" xfId="22001" xr:uid="{00000000-0005-0000-0000-0000EC550000}"/>
    <cellStyle name="RISKltandbEdge 5 3 2 4" xfId="22002" xr:uid="{00000000-0005-0000-0000-0000ED550000}"/>
    <cellStyle name="RISKltandbEdge 5 3 2 4 2" xfId="22003" xr:uid="{00000000-0005-0000-0000-0000EE550000}"/>
    <cellStyle name="RISKltandbEdge 5 3 2 4 3" xfId="22004" xr:uid="{00000000-0005-0000-0000-0000EF550000}"/>
    <cellStyle name="RISKltandbEdge 5 3 2 4 4" xfId="22005" xr:uid="{00000000-0005-0000-0000-0000F0550000}"/>
    <cellStyle name="RISKltandbEdge 5 3 2 5" xfId="22006" xr:uid="{00000000-0005-0000-0000-0000F1550000}"/>
    <cellStyle name="RISKltandbEdge 5 3 2 5 2" xfId="22007" xr:uid="{00000000-0005-0000-0000-0000F2550000}"/>
    <cellStyle name="RISKltandbEdge 5 3 2 5 3" xfId="22008" xr:uid="{00000000-0005-0000-0000-0000F3550000}"/>
    <cellStyle name="RISKltandbEdge 5 3 2 5 4" xfId="22009" xr:uid="{00000000-0005-0000-0000-0000F4550000}"/>
    <cellStyle name="RISKltandbEdge 5 3 2 6" xfId="22010" xr:uid="{00000000-0005-0000-0000-0000F5550000}"/>
    <cellStyle name="RISKltandbEdge 5 3 2 6 2" xfId="22011" xr:uid="{00000000-0005-0000-0000-0000F6550000}"/>
    <cellStyle name="RISKltandbEdge 5 3 2 6 3" xfId="22012" xr:uid="{00000000-0005-0000-0000-0000F7550000}"/>
    <cellStyle name="RISKltandbEdge 5 3 2 6 4" xfId="22013" xr:uid="{00000000-0005-0000-0000-0000F8550000}"/>
    <cellStyle name="RISKltandbEdge 5 3 2 7" xfId="22014" xr:uid="{00000000-0005-0000-0000-0000F9550000}"/>
    <cellStyle name="RISKltandbEdge 5 3 2 7 2" xfId="22015" xr:uid="{00000000-0005-0000-0000-0000FA550000}"/>
    <cellStyle name="RISKltandbEdge 5 3 2 7 3" xfId="22016" xr:uid="{00000000-0005-0000-0000-0000FB550000}"/>
    <cellStyle name="RISKltandbEdge 5 3 2 7 4" xfId="22017" xr:uid="{00000000-0005-0000-0000-0000FC550000}"/>
    <cellStyle name="RISKltandbEdge 5 3 2 8" xfId="22018" xr:uid="{00000000-0005-0000-0000-0000FD550000}"/>
    <cellStyle name="RISKltandbEdge 5 3 2 8 2" xfId="22019" xr:uid="{00000000-0005-0000-0000-0000FE550000}"/>
    <cellStyle name="RISKltandbEdge 5 3 2 8 3" xfId="22020" xr:uid="{00000000-0005-0000-0000-0000FF550000}"/>
    <cellStyle name="RISKltandbEdge 5 3 2 8 4" xfId="22021" xr:uid="{00000000-0005-0000-0000-000000560000}"/>
    <cellStyle name="RISKltandbEdge 5 3 2 9" xfId="22022" xr:uid="{00000000-0005-0000-0000-000001560000}"/>
    <cellStyle name="RISKltandbEdge 5 3 3" xfId="22023" xr:uid="{00000000-0005-0000-0000-000002560000}"/>
    <cellStyle name="RISKltandbEdge 5 3 3 2" xfId="22024" xr:uid="{00000000-0005-0000-0000-000003560000}"/>
    <cellStyle name="RISKltandbEdge 5 3 3 3" xfId="22025" xr:uid="{00000000-0005-0000-0000-000004560000}"/>
    <cellStyle name="RISKltandbEdge 5 3 3 4" xfId="22026" xr:uid="{00000000-0005-0000-0000-000005560000}"/>
    <cellStyle name="RISKltandbEdge 5 3 4" xfId="22027" xr:uid="{00000000-0005-0000-0000-000006560000}"/>
    <cellStyle name="RISKltandbEdge 5 3 4 2" xfId="22028" xr:uid="{00000000-0005-0000-0000-000007560000}"/>
    <cellStyle name="RISKltandbEdge 5 3 4 3" xfId="22029" xr:uid="{00000000-0005-0000-0000-000008560000}"/>
    <cellStyle name="RISKltandbEdge 5 3 4 4" xfId="22030" xr:uid="{00000000-0005-0000-0000-000009560000}"/>
    <cellStyle name="RISKltandbEdge 5 3 5" xfId="22031" xr:uid="{00000000-0005-0000-0000-00000A560000}"/>
    <cellStyle name="RISKltandbEdge 5 3 5 2" xfId="22032" xr:uid="{00000000-0005-0000-0000-00000B560000}"/>
    <cellStyle name="RISKltandbEdge 5 3 5 3" xfId="22033" xr:uid="{00000000-0005-0000-0000-00000C560000}"/>
    <cellStyle name="RISKltandbEdge 5 3 5 4" xfId="22034" xr:uid="{00000000-0005-0000-0000-00000D560000}"/>
    <cellStyle name="RISKltandbEdge 5 3 6" xfId="22035" xr:uid="{00000000-0005-0000-0000-00000E560000}"/>
    <cellStyle name="RISKltandbEdge 5 3 6 2" xfId="22036" xr:uid="{00000000-0005-0000-0000-00000F560000}"/>
    <cellStyle name="RISKltandbEdge 5 3 6 3" xfId="22037" xr:uid="{00000000-0005-0000-0000-000010560000}"/>
    <cellStyle name="RISKltandbEdge 5 3 6 4" xfId="22038" xr:uid="{00000000-0005-0000-0000-000011560000}"/>
    <cellStyle name="RISKltandbEdge 5 3 7" xfId="22039" xr:uid="{00000000-0005-0000-0000-000012560000}"/>
    <cellStyle name="RISKltandbEdge 5 3 7 2" xfId="22040" xr:uid="{00000000-0005-0000-0000-000013560000}"/>
    <cellStyle name="RISKltandbEdge 5 3 7 3" xfId="22041" xr:uid="{00000000-0005-0000-0000-000014560000}"/>
    <cellStyle name="RISKltandbEdge 5 3 7 4" xfId="22042" xr:uid="{00000000-0005-0000-0000-000015560000}"/>
    <cellStyle name="RISKltandbEdge 5 3 8" xfId="22043" xr:uid="{00000000-0005-0000-0000-000016560000}"/>
    <cellStyle name="RISKltandbEdge 5 3 8 2" xfId="22044" xr:uid="{00000000-0005-0000-0000-000017560000}"/>
    <cellStyle name="RISKltandbEdge 5 3 8 3" xfId="22045" xr:uid="{00000000-0005-0000-0000-000018560000}"/>
    <cellStyle name="RISKltandbEdge 5 3 8 4" xfId="22046" xr:uid="{00000000-0005-0000-0000-000019560000}"/>
    <cellStyle name="RISKltandbEdge 5 3 9" xfId="22047" xr:uid="{00000000-0005-0000-0000-00001A560000}"/>
    <cellStyle name="RISKltandbEdge 5 3 9 2" xfId="22048" xr:uid="{00000000-0005-0000-0000-00001B560000}"/>
    <cellStyle name="RISKltandbEdge 5 3 9 3" xfId="22049" xr:uid="{00000000-0005-0000-0000-00001C560000}"/>
    <cellStyle name="RISKltandbEdge 5 3 9 4" xfId="22050" xr:uid="{00000000-0005-0000-0000-00001D560000}"/>
    <cellStyle name="RISKltandbEdge 5 4" xfId="22051" xr:uid="{00000000-0005-0000-0000-00001E560000}"/>
    <cellStyle name="RISKltandbEdge 5 4 2" xfId="22052" xr:uid="{00000000-0005-0000-0000-00001F560000}"/>
    <cellStyle name="RISKltandbEdge 5 4 2 2" xfId="22053" xr:uid="{00000000-0005-0000-0000-000020560000}"/>
    <cellStyle name="RISKltandbEdge 5 4 2 3" xfId="22054" xr:uid="{00000000-0005-0000-0000-000021560000}"/>
    <cellStyle name="RISKltandbEdge 5 4 2 4" xfId="22055" xr:uid="{00000000-0005-0000-0000-000022560000}"/>
    <cellStyle name="RISKltandbEdge 5 4 3" xfId="22056" xr:uid="{00000000-0005-0000-0000-000023560000}"/>
    <cellStyle name="RISKltandbEdge 5 4 3 2" xfId="22057" xr:uid="{00000000-0005-0000-0000-000024560000}"/>
    <cellStyle name="RISKltandbEdge 5 4 3 3" xfId="22058" xr:uid="{00000000-0005-0000-0000-000025560000}"/>
    <cellStyle name="RISKltandbEdge 5 4 3 4" xfId="22059" xr:uid="{00000000-0005-0000-0000-000026560000}"/>
    <cellStyle name="RISKltandbEdge 5 4 4" xfId="22060" xr:uid="{00000000-0005-0000-0000-000027560000}"/>
    <cellStyle name="RISKltandbEdge 5 4 4 2" xfId="22061" xr:uid="{00000000-0005-0000-0000-000028560000}"/>
    <cellStyle name="RISKltandbEdge 5 4 4 3" xfId="22062" xr:uid="{00000000-0005-0000-0000-000029560000}"/>
    <cellStyle name="RISKltandbEdge 5 4 4 4" xfId="22063" xr:uid="{00000000-0005-0000-0000-00002A560000}"/>
    <cellStyle name="RISKltandbEdge 5 4 5" xfId="22064" xr:uid="{00000000-0005-0000-0000-00002B560000}"/>
    <cellStyle name="RISKltandbEdge 5 4 5 2" xfId="22065" xr:uid="{00000000-0005-0000-0000-00002C560000}"/>
    <cellStyle name="RISKltandbEdge 5 4 5 3" xfId="22066" xr:uid="{00000000-0005-0000-0000-00002D560000}"/>
    <cellStyle name="RISKltandbEdge 5 4 5 4" xfId="22067" xr:uid="{00000000-0005-0000-0000-00002E560000}"/>
    <cellStyle name="RISKltandbEdge 5 4 6" xfId="22068" xr:uid="{00000000-0005-0000-0000-00002F560000}"/>
    <cellStyle name="RISKltandbEdge 5 4 6 2" xfId="22069" xr:uid="{00000000-0005-0000-0000-000030560000}"/>
    <cellStyle name="RISKltandbEdge 5 4 6 3" xfId="22070" xr:uid="{00000000-0005-0000-0000-000031560000}"/>
    <cellStyle name="RISKltandbEdge 5 4 6 4" xfId="22071" xr:uid="{00000000-0005-0000-0000-000032560000}"/>
    <cellStyle name="RISKltandbEdge 5 4 7" xfId="22072" xr:uid="{00000000-0005-0000-0000-000033560000}"/>
    <cellStyle name="RISKltandbEdge 5 4 7 2" xfId="22073" xr:uid="{00000000-0005-0000-0000-000034560000}"/>
    <cellStyle name="RISKltandbEdge 5 4 7 3" xfId="22074" xr:uid="{00000000-0005-0000-0000-000035560000}"/>
    <cellStyle name="RISKltandbEdge 5 4 7 4" xfId="22075" xr:uid="{00000000-0005-0000-0000-000036560000}"/>
    <cellStyle name="RISKltandbEdge 5 4 8" xfId="22076" xr:uid="{00000000-0005-0000-0000-000037560000}"/>
    <cellStyle name="RISKltandbEdge 5 4 8 2" xfId="22077" xr:uid="{00000000-0005-0000-0000-000038560000}"/>
    <cellStyle name="RISKltandbEdge 5 4 8 3" xfId="22078" xr:uid="{00000000-0005-0000-0000-000039560000}"/>
    <cellStyle name="RISKltandbEdge 5 4 8 4" xfId="22079" xr:uid="{00000000-0005-0000-0000-00003A560000}"/>
    <cellStyle name="RISKltandbEdge 5 4 9" xfId="22080" xr:uid="{00000000-0005-0000-0000-00003B560000}"/>
    <cellStyle name="RISKltandbEdge 5 5" xfId="22081" xr:uid="{00000000-0005-0000-0000-00003C560000}"/>
    <cellStyle name="RISKltandbEdge 5 5 2" xfId="22082" xr:uid="{00000000-0005-0000-0000-00003D560000}"/>
    <cellStyle name="RISKltandbEdge 5 5 3" xfId="22083" xr:uid="{00000000-0005-0000-0000-00003E560000}"/>
    <cellStyle name="RISKltandbEdge 5 5 4" xfId="22084" xr:uid="{00000000-0005-0000-0000-00003F560000}"/>
    <cellStyle name="RISKltandbEdge 5 6" xfId="22085" xr:uid="{00000000-0005-0000-0000-000040560000}"/>
    <cellStyle name="RISKltandbEdge 5 6 2" xfId="22086" xr:uid="{00000000-0005-0000-0000-000041560000}"/>
    <cellStyle name="RISKltandbEdge 5 6 3" xfId="22087" xr:uid="{00000000-0005-0000-0000-000042560000}"/>
    <cellStyle name="RISKltandbEdge 5 6 4" xfId="22088" xr:uid="{00000000-0005-0000-0000-000043560000}"/>
    <cellStyle name="RISKltandbEdge 5 7" xfId="22089" xr:uid="{00000000-0005-0000-0000-000044560000}"/>
    <cellStyle name="RISKltandbEdge 5 7 2" xfId="22090" xr:uid="{00000000-0005-0000-0000-000045560000}"/>
    <cellStyle name="RISKltandbEdge 5 7 3" xfId="22091" xr:uid="{00000000-0005-0000-0000-000046560000}"/>
    <cellStyle name="RISKltandbEdge 5 7 4" xfId="22092" xr:uid="{00000000-0005-0000-0000-000047560000}"/>
    <cellStyle name="RISKltandbEdge 5 8" xfId="22093" xr:uid="{00000000-0005-0000-0000-000048560000}"/>
    <cellStyle name="RISKltandbEdge 5 8 2" xfId="22094" xr:uid="{00000000-0005-0000-0000-000049560000}"/>
    <cellStyle name="RISKltandbEdge 5 8 3" xfId="22095" xr:uid="{00000000-0005-0000-0000-00004A560000}"/>
    <cellStyle name="RISKltandbEdge 5 8 4" xfId="22096" xr:uid="{00000000-0005-0000-0000-00004B560000}"/>
    <cellStyle name="RISKltandbEdge 5 9" xfId="22097" xr:uid="{00000000-0005-0000-0000-00004C560000}"/>
    <cellStyle name="RISKltandbEdge 5 9 2" xfId="22098" xr:uid="{00000000-0005-0000-0000-00004D560000}"/>
    <cellStyle name="RISKltandbEdge 5 9 3" xfId="22099" xr:uid="{00000000-0005-0000-0000-00004E560000}"/>
    <cellStyle name="RISKltandbEdge 5 9 4" xfId="22100" xr:uid="{00000000-0005-0000-0000-00004F560000}"/>
    <cellStyle name="RISKltandbEdge 6" xfId="22101" xr:uid="{00000000-0005-0000-0000-000050560000}"/>
    <cellStyle name="RISKltandbEdge 6 10" xfId="22102" xr:uid="{00000000-0005-0000-0000-000051560000}"/>
    <cellStyle name="RISKltandbEdge 6 10 2" xfId="22103" xr:uid="{00000000-0005-0000-0000-000052560000}"/>
    <cellStyle name="RISKltandbEdge 6 10 3" xfId="22104" xr:uid="{00000000-0005-0000-0000-000053560000}"/>
    <cellStyle name="RISKltandbEdge 6 10 4" xfId="22105" xr:uid="{00000000-0005-0000-0000-000054560000}"/>
    <cellStyle name="RISKltandbEdge 6 11" xfId="22106" xr:uid="{00000000-0005-0000-0000-000055560000}"/>
    <cellStyle name="RISKltandbEdge 6 11 2" xfId="22107" xr:uid="{00000000-0005-0000-0000-000056560000}"/>
    <cellStyle name="RISKltandbEdge 6 11 3" xfId="22108" xr:uid="{00000000-0005-0000-0000-000057560000}"/>
    <cellStyle name="RISKltandbEdge 6 11 4" xfId="22109" xr:uid="{00000000-0005-0000-0000-000058560000}"/>
    <cellStyle name="RISKltandbEdge 6 12" xfId="22110" xr:uid="{00000000-0005-0000-0000-000059560000}"/>
    <cellStyle name="RISKltandbEdge 6 13" xfId="22111" xr:uid="{00000000-0005-0000-0000-00005A560000}"/>
    <cellStyle name="RISKltandbEdge 6 2" xfId="22112" xr:uid="{00000000-0005-0000-0000-00005B560000}"/>
    <cellStyle name="RISKltandbEdge 6 2 10" xfId="22113" xr:uid="{00000000-0005-0000-0000-00005C560000}"/>
    <cellStyle name="RISKltandbEdge 6 2 11" xfId="22114" xr:uid="{00000000-0005-0000-0000-00005D560000}"/>
    <cellStyle name="RISKltandbEdge 6 2 2" xfId="22115" xr:uid="{00000000-0005-0000-0000-00005E560000}"/>
    <cellStyle name="RISKltandbEdge 6 2 2 2" xfId="22116" xr:uid="{00000000-0005-0000-0000-00005F560000}"/>
    <cellStyle name="RISKltandbEdge 6 2 2 2 2" xfId="22117" xr:uid="{00000000-0005-0000-0000-000060560000}"/>
    <cellStyle name="RISKltandbEdge 6 2 2 2 3" xfId="22118" xr:uid="{00000000-0005-0000-0000-000061560000}"/>
    <cellStyle name="RISKltandbEdge 6 2 2 2 4" xfId="22119" xr:uid="{00000000-0005-0000-0000-000062560000}"/>
    <cellStyle name="RISKltandbEdge 6 2 2 3" xfId="22120" xr:uid="{00000000-0005-0000-0000-000063560000}"/>
    <cellStyle name="RISKltandbEdge 6 2 2 3 2" xfId="22121" xr:uid="{00000000-0005-0000-0000-000064560000}"/>
    <cellStyle name="RISKltandbEdge 6 2 2 3 3" xfId="22122" xr:uid="{00000000-0005-0000-0000-000065560000}"/>
    <cellStyle name="RISKltandbEdge 6 2 2 3 4" xfId="22123" xr:uid="{00000000-0005-0000-0000-000066560000}"/>
    <cellStyle name="RISKltandbEdge 6 2 2 4" xfId="22124" xr:uid="{00000000-0005-0000-0000-000067560000}"/>
    <cellStyle name="RISKltandbEdge 6 2 2 4 2" xfId="22125" xr:uid="{00000000-0005-0000-0000-000068560000}"/>
    <cellStyle name="RISKltandbEdge 6 2 2 4 3" xfId="22126" xr:uid="{00000000-0005-0000-0000-000069560000}"/>
    <cellStyle name="RISKltandbEdge 6 2 2 4 4" xfId="22127" xr:uid="{00000000-0005-0000-0000-00006A560000}"/>
    <cellStyle name="RISKltandbEdge 6 2 2 5" xfId="22128" xr:uid="{00000000-0005-0000-0000-00006B560000}"/>
    <cellStyle name="RISKltandbEdge 6 2 2 5 2" xfId="22129" xr:uid="{00000000-0005-0000-0000-00006C560000}"/>
    <cellStyle name="RISKltandbEdge 6 2 2 5 3" xfId="22130" xr:uid="{00000000-0005-0000-0000-00006D560000}"/>
    <cellStyle name="RISKltandbEdge 6 2 2 5 4" xfId="22131" xr:uid="{00000000-0005-0000-0000-00006E560000}"/>
    <cellStyle name="RISKltandbEdge 6 2 2 6" xfId="22132" xr:uid="{00000000-0005-0000-0000-00006F560000}"/>
    <cellStyle name="RISKltandbEdge 6 2 2 6 2" xfId="22133" xr:uid="{00000000-0005-0000-0000-000070560000}"/>
    <cellStyle name="RISKltandbEdge 6 2 2 6 3" xfId="22134" xr:uid="{00000000-0005-0000-0000-000071560000}"/>
    <cellStyle name="RISKltandbEdge 6 2 2 6 4" xfId="22135" xr:uid="{00000000-0005-0000-0000-000072560000}"/>
    <cellStyle name="RISKltandbEdge 6 2 2 7" xfId="22136" xr:uid="{00000000-0005-0000-0000-000073560000}"/>
    <cellStyle name="RISKltandbEdge 6 2 2 7 2" xfId="22137" xr:uid="{00000000-0005-0000-0000-000074560000}"/>
    <cellStyle name="RISKltandbEdge 6 2 2 7 3" xfId="22138" xr:uid="{00000000-0005-0000-0000-000075560000}"/>
    <cellStyle name="RISKltandbEdge 6 2 2 7 4" xfId="22139" xr:uid="{00000000-0005-0000-0000-000076560000}"/>
    <cellStyle name="RISKltandbEdge 6 2 2 8" xfId="22140" xr:uid="{00000000-0005-0000-0000-000077560000}"/>
    <cellStyle name="RISKltandbEdge 6 2 2 8 2" xfId="22141" xr:uid="{00000000-0005-0000-0000-000078560000}"/>
    <cellStyle name="RISKltandbEdge 6 2 2 8 3" xfId="22142" xr:uid="{00000000-0005-0000-0000-000079560000}"/>
    <cellStyle name="RISKltandbEdge 6 2 2 8 4" xfId="22143" xr:uid="{00000000-0005-0000-0000-00007A560000}"/>
    <cellStyle name="RISKltandbEdge 6 2 2 9" xfId="22144" xr:uid="{00000000-0005-0000-0000-00007B560000}"/>
    <cellStyle name="RISKltandbEdge 6 2 3" xfId="22145" xr:uid="{00000000-0005-0000-0000-00007C560000}"/>
    <cellStyle name="RISKltandbEdge 6 2 3 2" xfId="22146" xr:uid="{00000000-0005-0000-0000-00007D560000}"/>
    <cellStyle name="RISKltandbEdge 6 2 3 3" xfId="22147" xr:uid="{00000000-0005-0000-0000-00007E560000}"/>
    <cellStyle name="RISKltandbEdge 6 2 3 4" xfId="22148" xr:uid="{00000000-0005-0000-0000-00007F560000}"/>
    <cellStyle name="RISKltandbEdge 6 2 4" xfId="22149" xr:uid="{00000000-0005-0000-0000-000080560000}"/>
    <cellStyle name="RISKltandbEdge 6 2 4 2" xfId="22150" xr:uid="{00000000-0005-0000-0000-000081560000}"/>
    <cellStyle name="RISKltandbEdge 6 2 4 3" xfId="22151" xr:uid="{00000000-0005-0000-0000-000082560000}"/>
    <cellStyle name="RISKltandbEdge 6 2 4 4" xfId="22152" xr:uid="{00000000-0005-0000-0000-000083560000}"/>
    <cellStyle name="RISKltandbEdge 6 2 5" xfId="22153" xr:uid="{00000000-0005-0000-0000-000084560000}"/>
    <cellStyle name="RISKltandbEdge 6 2 5 2" xfId="22154" xr:uid="{00000000-0005-0000-0000-000085560000}"/>
    <cellStyle name="RISKltandbEdge 6 2 5 3" xfId="22155" xr:uid="{00000000-0005-0000-0000-000086560000}"/>
    <cellStyle name="RISKltandbEdge 6 2 5 4" xfId="22156" xr:uid="{00000000-0005-0000-0000-000087560000}"/>
    <cellStyle name="RISKltandbEdge 6 2 6" xfId="22157" xr:uid="{00000000-0005-0000-0000-000088560000}"/>
    <cellStyle name="RISKltandbEdge 6 2 6 2" xfId="22158" xr:uid="{00000000-0005-0000-0000-000089560000}"/>
    <cellStyle name="RISKltandbEdge 6 2 6 3" xfId="22159" xr:uid="{00000000-0005-0000-0000-00008A560000}"/>
    <cellStyle name="RISKltandbEdge 6 2 6 4" xfId="22160" xr:uid="{00000000-0005-0000-0000-00008B560000}"/>
    <cellStyle name="RISKltandbEdge 6 2 7" xfId="22161" xr:uid="{00000000-0005-0000-0000-00008C560000}"/>
    <cellStyle name="RISKltandbEdge 6 2 7 2" xfId="22162" xr:uid="{00000000-0005-0000-0000-00008D560000}"/>
    <cellStyle name="RISKltandbEdge 6 2 7 3" xfId="22163" xr:uid="{00000000-0005-0000-0000-00008E560000}"/>
    <cellStyle name="RISKltandbEdge 6 2 7 4" xfId="22164" xr:uid="{00000000-0005-0000-0000-00008F560000}"/>
    <cellStyle name="RISKltandbEdge 6 2 8" xfId="22165" xr:uid="{00000000-0005-0000-0000-000090560000}"/>
    <cellStyle name="RISKltandbEdge 6 2 8 2" xfId="22166" xr:uid="{00000000-0005-0000-0000-000091560000}"/>
    <cellStyle name="RISKltandbEdge 6 2 8 3" xfId="22167" xr:uid="{00000000-0005-0000-0000-000092560000}"/>
    <cellStyle name="RISKltandbEdge 6 2 8 4" xfId="22168" xr:uid="{00000000-0005-0000-0000-000093560000}"/>
    <cellStyle name="RISKltandbEdge 6 2 9" xfId="22169" xr:uid="{00000000-0005-0000-0000-000094560000}"/>
    <cellStyle name="RISKltandbEdge 6 2 9 2" xfId="22170" xr:uid="{00000000-0005-0000-0000-000095560000}"/>
    <cellStyle name="RISKltandbEdge 6 2 9 3" xfId="22171" xr:uid="{00000000-0005-0000-0000-000096560000}"/>
    <cellStyle name="RISKltandbEdge 6 2 9 4" xfId="22172" xr:uid="{00000000-0005-0000-0000-000097560000}"/>
    <cellStyle name="RISKltandbEdge 6 3" xfId="22173" xr:uid="{00000000-0005-0000-0000-000098560000}"/>
    <cellStyle name="RISKltandbEdge 6 3 10" xfId="22174" xr:uid="{00000000-0005-0000-0000-000099560000}"/>
    <cellStyle name="RISKltandbEdge 6 3 11" xfId="22175" xr:uid="{00000000-0005-0000-0000-00009A560000}"/>
    <cellStyle name="RISKltandbEdge 6 3 2" xfId="22176" xr:uid="{00000000-0005-0000-0000-00009B560000}"/>
    <cellStyle name="RISKltandbEdge 6 3 2 2" xfId="22177" xr:uid="{00000000-0005-0000-0000-00009C560000}"/>
    <cellStyle name="RISKltandbEdge 6 3 2 2 2" xfId="22178" xr:uid="{00000000-0005-0000-0000-00009D560000}"/>
    <cellStyle name="RISKltandbEdge 6 3 2 2 3" xfId="22179" xr:uid="{00000000-0005-0000-0000-00009E560000}"/>
    <cellStyle name="RISKltandbEdge 6 3 2 2 4" xfId="22180" xr:uid="{00000000-0005-0000-0000-00009F560000}"/>
    <cellStyle name="RISKltandbEdge 6 3 2 3" xfId="22181" xr:uid="{00000000-0005-0000-0000-0000A0560000}"/>
    <cellStyle name="RISKltandbEdge 6 3 2 3 2" xfId="22182" xr:uid="{00000000-0005-0000-0000-0000A1560000}"/>
    <cellStyle name="RISKltandbEdge 6 3 2 3 3" xfId="22183" xr:uid="{00000000-0005-0000-0000-0000A2560000}"/>
    <cellStyle name="RISKltandbEdge 6 3 2 3 4" xfId="22184" xr:uid="{00000000-0005-0000-0000-0000A3560000}"/>
    <cellStyle name="RISKltandbEdge 6 3 2 4" xfId="22185" xr:uid="{00000000-0005-0000-0000-0000A4560000}"/>
    <cellStyle name="RISKltandbEdge 6 3 2 4 2" xfId="22186" xr:uid="{00000000-0005-0000-0000-0000A5560000}"/>
    <cellStyle name="RISKltandbEdge 6 3 2 4 3" xfId="22187" xr:uid="{00000000-0005-0000-0000-0000A6560000}"/>
    <cellStyle name="RISKltandbEdge 6 3 2 4 4" xfId="22188" xr:uid="{00000000-0005-0000-0000-0000A7560000}"/>
    <cellStyle name="RISKltandbEdge 6 3 2 5" xfId="22189" xr:uid="{00000000-0005-0000-0000-0000A8560000}"/>
    <cellStyle name="RISKltandbEdge 6 3 2 5 2" xfId="22190" xr:uid="{00000000-0005-0000-0000-0000A9560000}"/>
    <cellStyle name="RISKltandbEdge 6 3 2 5 3" xfId="22191" xr:uid="{00000000-0005-0000-0000-0000AA560000}"/>
    <cellStyle name="RISKltandbEdge 6 3 2 5 4" xfId="22192" xr:uid="{00000000-0005-0000-0000-0000AB560000}"/>
    <cellStyle name="RISKltandbEdge 6 3 2 6" xfId="22193" xr:uid="{00000000-0005-0000-0000-0000AC560000}"/>
    <cellStyle name="RISKltandbEdge 6 3 2 6 2" xfId="22194" xr:uid="{00000000-0005-0000-0000-0000AD560000}"/>
    <cellStyle name="RISKltandbEdge 6 3 2 6 3" xfId="22195" xr:uid="{00000000-0005-0000-0000-0000AE560000}"/>
    <cellStyle name="RISKltandbEdge 6 3 2 6 4" xfId="22196" xr:uid="{00000000-0005-0000-0000-0000AF560000}"/>
    <cellStyle name="RISKltandbEdge 6 3 2 7" xfId="22197" xr:uid="{00000000-0005-0000-0000-0000B0560000}"/>
    <cellStyle name="RISKltandbEdge 6 3 2 7 2" xfId="22198" xr:uid="{00000000-0005-0000-0000-0000B1560000}"/>
    <cellStyle name="RISKltandbEdge 6 3 2 7 3" xfId="22199" xr:uid="{00000000-0005-0000-0000-0000B2560000}"/>
    <cellStyle name="RISKltandbEdge 6 3 2 7 4" xfId="22200" xr:uid="{00000000-0005-0000-0000-0000B3560000}"/>
    <cellStyle name="RISKltandbEdge 6 3 2 8" xfId="22201" xr:uid="{00000000-0005-0000-0000-0000B4560000}"/>
    <cellStyle name="RISKltandbEdge 6 3 2 8 2" xfId="22202" xr:uid="{00000000-0005-0000-0000-0000B5560000}"/>
    <cellStyle name="RISKltandbEdge 6 3 2 8 3" xfId="22203" xr:uid="{00000000-0005-0000-0000-0000B6560000}"/>
    <cellStyle name="RISKltandbEdge 6 3 2 8 4" xfId="22204" xr:uid="{00000000-0005-0000-0000-0000B7560000}"/>
    <cellStyle name="RISKltandbEdge 6 3 2 9" xfId="22205" xr:uid="{00000000-0005-0000-0000-0000B8560000}"/>
    <cellStyle name="RISKltandbEdge 6 3 3" xfId="22206" xr:uid="{00000000-0005-0000-0000-0000B9560000}"/>
    <cellStyle name="RISKltandbEdge 6 3 3 2" xfId="22207" xr:uid="{00000000-0005-0000-0000-0000BA560000}"/>
    <cellStyle name="RISKltandbEdge 6 3 3 3" xfId="22208" xr:uid="{00000000-0005-0000-0000-0000BB560000}"/>
    <cellStyle name="RISKltandbEdge 6 3 3 4" xfId="22209" xr:uid="{00000000-0005-0000-0000-0000BC560000}"/>
    <cellStyle name="RISKltandbEdge 6 3 4" xfId="22210" xr:uid="{00000000-0005-0000-0000-0000BD560000}"/>
    <cellStyle name="RISKltandbEdge 6 3 4 2" xfId="22211" xr:uid="{00000000-0005-0000-0000-0000BE560000}"/>
    <cellStyle name="RISKltandbEdge 6 3 4 3" xfId="22212" xr:uid="{00000000-0005-0000-0000-0000BF560000}"/>
    <cellStyle name="RISKltandbEdge 6 3 4 4" xfId="22213" xr:uid="{00000000-0005-0000-0000-0000C0560000}"/>
    <cellStyle name="RISKltandbEdge 6 3 5" xfId="22214" xr:uid="{00000000-0005-0000-0000-0000C1560000}"/>
    <cellStyle name="RISKltandbEdge 6 3 5 2" xfId="22215" xr:uid="{00000000-0005-0000-0000-0000C2560000}"/>
    <cellStyle name="RISKltandbEdge 6 3 5 3" xfId="22216" xr:uid="{00000000-0005-0000-0000-0000C3560000}"/>
    <cellStyle name="RISKltandbEdge 6 3 5 4" xfId="22217" xr:uid="{00000000-0005-0000-0000-0000C4560000}"/>
    <cellStyle name="RISKltandbEdge 6 3 6" xfId="22218" xr:uid="{00000000-0005-0000-0000-0000C5560000}"/>
    <cellStyle name="RISKltandbEdge 6 3 6 2" xfId="22219" xr:uid="{00000000-0005-0000-0000-0000C6560000}"/>
    <cellStyle name="RISKltandbEdge 6 3 6 3" xfId="22220" xr:uid="{00000000-0005-0000-0000-0000C7560000}"/>
    <cellStyle name="RISKltandbEdge 6 3 6 4" xfId="22221" xr:uid="{00000000-0005-0000-0000-0000C8560000}"/>
    <cellStyle name="RISKltandbEdge 6 3 7" xfId="22222" xr:uid="{00000000-0005-0000-0000-0000C9560000}"/>
    <cellStyle name="RISKltandbEdge 6 3 7 2" xfId="22223" xr:uid="{00000000-0005-0000-0000-0000CA560000}"/>
    <cellStyle name="RISKltandbEdge 6 3 7 3" xfId="22224" xr:uid="{00000000-0005-0000-0000-0000CB560000}"/>
    <cellStyle name="RISKltandbEdge 6 3 7 4" xfId="22225" xr:uid="{00000000-0005-0000-0000-0000CC560000}"/>
    <cellStyle name="RISKltandbEdge 6 3 8" xfId="22226" xr:uid="{00000000-0005-0000-0000-0000CD560000}"/>
    <cellStyle name="RISKltandbEdge 6 3 8 2" xfId="22227" xr:uid="{00000000-0005-0000-0000-0000CE560000}"/>
    <cellStyle name="RISKltandbEdge 6 3 8 3" xfId="22228" xr:uid="{00000000-0005-0000-0000-0000CF560000}"/>
    <cellStyle name="RISKltandbEdge 6 3 8 4" xfId="22229" xr:uid="{00000000-0005-0000-0000-0000D0560000}"/>
    <cellStyle name="RISKltandbEdge 6 3 9" xfId="22230" xr:uid="{00000000-0005-0000-0000-0000D1560000}"/>
    <cellStyle name="RISKltandbEdge 6 3 9 2" xfId="22231" xr:uid="{00000000-0005-0000-0000-0000D2560000}"/>
    <cellStyle name="RISKltandbEdge 6 3 9 3" xfId="22232" xr:uid="{00000000-0005-0000-0000-0000D3560000}"/>
    <cellStyle name="RISKltandbEdge 6 3 9 4" xfId="22233" xr:uid="{00000000-0005-0000-0000-0000D4560000}"/>
    <cellStyle name="RISKltandbEdge 6 4" xfId="22234" xr:uid="{00000000-0005-0000-0000-0000D5560000}"/>
    <cellStyle name="RISKltandbEdge 6 4 2" xfId="22235" xr:uid="{00000000-0005-0000-0000-0000D6560000}"/>
    <cellStyle name="RISKltandbEdge 6 4 2 2" xfId="22236" xr:uid="{00000000-0005-0000-0000-0000D7560000}"/>
    <cellStyle name="RISKltandbEdge 6 4 2 3" xfId="22237" xr:uid="{00000000-0005-0000-0000-0000D8560000}"/>
    <cellStyle name="RISKltandbEdge 6 4 2 4" xfId="22238" xr:uid="{00000000-0005-0000-0000-0000D9560000}"/>
    <cellStyle name="RISKltandbEdge 6 4 3" xfId="22239" xr:uid="{00000000-0005-0000-0000-0000DA560000}"/>
    <cellStyle name="RISKltandbEdge 6 4 3 2" xfId="22240" xr:uid="{00000000-0005-0000-0000-0000DB560000}"/>
    <cellStyle name="RISKltandbEdge 6 4 3 3" xfId="22241" xr:uid="{00000000-0005-0000-0000-0000DC560000}"/>
    <cellStyle name="RISKltandbEdge 6 4 3 4" xfId="22242" xr:uid="{00000000-0005-0000-0000-0000DD560000}"/>
    <cellStyle name="RISKltandbEdge 6 4 4" xfId="22243" xr:uid="{00000000-0005-0000-0000-0000DE560000}"/>
    <cellStyle name="RISKltandbEdge 6 4 4 2" xfId="22244" xr:uid="{00000000-0005-0000-0000-0000DF560000}"/>
    <cellStyle name="RISKltandbEdge 6 4 4 3" xfId="22245" xr:uid="{00000000-0005-0000-0000-0000E0560000}"/>
    <cellStyle name="RISKltandbEdge 6 4 4 4" xfId="22246" xr:uid="{00000000-0005-0000-0000-0000E1560000}"/>
    <cellStyle name="RISKltandbEdge 6 4 5" xfId="22247" xr:uid="{00000000-0005-0000-0000-0000E2560000}"/>
    <cellStyle name="RISKltandbEdge 6 4 5 2" xfId="22248" xr:uid="{00000000-0005-0000-0000-0000E3560000}"/>
    <cellStyle name="RISKltandbEdge 6 4 5 3" xfId="22249" xr:uid="{00000000-0005-0000-0000-0000E4560000}"/>
    <cellStyle name="RISKltandbEdge 6 4 5 4" xfId="22250" xr:uid="{00000000-0005-0000-0000-0000E5560000}"/>
    <cellStyle name="RISKltandbEdge 6 4 6" xfId="22251" xr:uid="{00000000-0005-0000-0000-0000E6560000}"/>
    <cellStyle name="RISKltandbEdge 6 4 6 2" xfId="22252" xr:uid="{00000000-0005-0000-0000-0000E7560000}"/>
    <cellStyle name="RISKltandbEdge 6 4 6 3" xfId="22253" xr:uid="{00000000-0005-0000-0000-0000E8560000}"/>
    <cellStyle name="RISKltandbEdge 6 4 6 4" xfId="22254" xr:uid="{00000000-0005-0000-0000-0000E9560000}"/>
    <cellStyle name="RISKltandbEdge 6 4 7" xfId="22255" xr:uid="{00000000-0005-0000-0000-0000EA560000}"/>
    <cellStyle name="RISKltandbEdge 6 4 7 2" xfId="22256" xr:uid="{00000000-0005-0000-0000-0000EB560000}"/>
    <cellStyle name="RISKltandbEdge 6 4 7 3" xfId="22257" xr:uid="{00000000-0005-0000-0000-0000EC560000}"/>
    <cellStyle name="RISKltandbEdge 6 4 7 4" xfId="22258" xr:uid="{00000000-0005-0000-0000-0000ED560000}"/>
    <cellStyle name="RISKltandbEdge 6 4 8" xfId="22259" xr:uid="{00000000-0005-0000-0000-0000EE560000}"/>
    <cellStyle name="RISKltandbEdge 6 4 8 2" xfId="22260" xr:uid="{00000000-0005-0000-0000-0000EF560000}"/>
    <cellStyle name="RISKltandbEdge 6 4 8 3" xfId="22261" xr:uid="{00000000-0005-0000-0000-0000F0560000}"/>
    <cellStyle name="RISKltandbEdge 6 4 8 4" xfId="22262" xr:uid="{00000000-0005-0000-0000-0000F1560000}"/>
    <cellStyle name="RISKltandbEdge 6 4 9" xfId="22263" xr:uid="{00000000-0005-0000-0000-0000F2560000}"/>
    <cellStyle name="RISKltandbEdge 6 5" xfId="22264" xr:uid="{00000000-0005-0000-0000-0000F3560000}"/>
    <cellStyle name="RISKltandbEdge 6 5 2" xfId="22265" xr:uid="{00000000-0005-0000-0000-0000F4560000}"/>
    <cellStyle name="RISKltandbEdge 6 5 3" xfId="22266" xr:uid="{00000000-0005-0000-0000-0000F5560000}"/>
    <cellStyle name="RISKltandbEdge 6 5 4" xfId="22267" xr:uid="{00000000-0005-0000-0000-0000F6560000}"/>
    <cellStyle name="RISKltandbEdge 6 6" xfId="22268" xr:uid="{00000000-0005-0000-0000-0000F7560000}"/>
    <cellStyle name="RISKltandbEdge 6 6 2" xfId="22269" xr:uid="{00000000-0005-0000-0000-0000F8560000}"/>
    <cellStyle name="RISKltandbEdge 6 6 3" xfId="22270" xr:uid="{00000000-0005-0000-0000-0000F9560000}"/>
    <cellStyle name="RISKltandbEdge 6 6 4" xfId="22271" xr:uid="{00000000-0005-0000-0000-0000FA560000}"/>
    <cellStyle name="RISKltandbEdge 6 7" xfId="22272" xr:uid="{00000000-0005-0000-0000-0000FB560000}"/>
    <cellStyle name="RISKltandbEdge 6 7 2" xfId="22273" xr:uid="{00000000-0005-0000-0000-0000FC560000}"/>
    <cellStyle name="RISKltandbEdge 6 7 3" xfId="22274" xr:uid="{00000000-0005-0000-0000-0000FD560000}"/>
    <cellStyle name="RISKltandbEdge 6 7 4" xfId="22275" xr:uid="{00000000-0005-0000-0000-0000FE560000}"/>
    <cellStyle name="RISKltandbEdge 6 8" xfId="22276" xr:uid="{00000000-0005-0000-0000-0000FF560000}"/>
    <cellStyle name="RISKltandbEdge 6 8 2" xfId="22277" xr:uid="{00000000-0005-0000-0000-000000570000}"/>
    <cellStyle name="RISKltandbEdge 6 8 3" xfId="22278" xr:uid="{00000000-0005-0000-0000-000001570000}"/>
    <cellStyle name="RISKltandbEdge 6 8 4" xfId="22279" xr:uid="{00000000-0005-0000-0000-000002570000}"/>
    <cellStyle name="RISKltandbEdge 6 9" xfId="22280" xr:uid="{00000000-0005-0000-0000-000003570000}"/>
    <cellStyle name="RISKltandbEdge 6 9 2" xfId="22281" xr:uid="{00000000-0005-0000-0000-000004570000}"/>
    <cellStyle name="RISKltandbEdge 6 9 3" xfId="22282" xr:uid="{00000000-0005-0000-0000-000005570000}"/>
    <cellStyle name="RISKltandbEdge 6 9 4" xfId="22283" xr:uid="{00000000-0005-0000-0000-000006570000}"/>
    <cellStyle name="RISKltandbEdge 7" xfId="22284" xr:uid="{00000000-0005-0000-0000-000007570000}"/>
    <cellStyle name="RISKltandbEdge 7 10" xfId="22285" xr:uid="{00000000-0005-0000-0000-000008570000}"/>
    <cellStyle name="RISKltandbEdge 7 10 2" xfId="22286" xr:uid="{00000000-0005-0000-0000-000009570000}"/>
    <cellStyle name="RISKltandbEdge 7 10 3" xfId="22287" xr:uid="{00000000-0005-0000-0000-00000A570000}"/>
    <cellStyle name="RISKltandbEdge 7 10 4" xfId="22288" xr:uid="{00000000-0005-0000-0000-00000B570000}"/>
    <cellStyle name="RISKltandbEdge 7 11" xfId="22289" xr:uid="{00000000-0005-0000-0000-00000C570000}"/>
    <cellStyle name="RISKltandbEdge 7 11 2" xfId="22290" xr:uid="{00000000-0005-0000-0000-00000D570000}"/>
    <cellStyle name="RISKltandbEdge 7 11 3" xfId="22291" xr:uid="{00000000-0005-0000-0000-00000E570000}"/>
    <cellStyle name="RISKltandbEdge 7 11 4" xfId="22292" xr:uid="{00000000-0005-0000-0000-00000F570000}"/>
    <cellStyle name="RISKltandbEdge 7 12" xfId="22293" xr:uid="{00000000-0005-0000-0000-000010570000}"/>
    <cellStyle name="RISKltandbEdge 7 13" xfId="22294" xr:uid="{00000000-0005-0000-0000-000011570000}"/>
    <cellStyle name="RISKltandbEdge 7 2" xfId="22295" xr:uid="{00000000-0005-0000-0000-000012570000}"/>
    <cellStyle name="RISKltandbEdge 7 2 10" xfId="22296" xr:uid="{00000000-0005-0000-0000-000013570000}"/>
    <cellStyle name="RISKltandbEdge 7 2 11" xfId="22297" xr:uid="{00000000-0005-0000-0000-000014570000}"/>
    <cellStyle name="RISKltandbEdge 7 2 2" xfId="22298" xr:uid="{00000000-0005-0000-0000-000015570000}"/>
    <cellStyle name="RISKltandbEdge 7 2 2 2" xfId="22299" xr:uid="{00000000-0005-0000-0000-000016570000}"/>
    <cellStyle name="RISKltandbEdge 7 2 2 2 2" xfId="22300" xr:uid="{00000000-0005-0000-0000-000017570000}"/>
    <cellStyle name="RISKltandbEdge 7 2 2 2 3" xfId="22301" xr:uid="{00000000-0005-0000-0000-000018570000}"/>
    <cellStyle name="RISKltandbEdge 7 2 2 2 4" xfId="22302" xr:uid="{00000000-0005-0000-0000-000019570000}"/>
    <cellStyle name="RISKltandbEdge 7 2 2 3" xfId="22303" xr:uid="{00000000-0005-0000-0000-00001A570000}"/>
    <cellStyle name="RISKltandbEdge 7 2 2 3 2" xfId="22304" xr:uid="{00000000-0005-0000-0000-00001B570000}"/>
    <cellStyle name="RISKltandbEdge 7 2 2 3 3" xfId="22305" xr:uid="{00000000-0005-0000-0000-00001C570000}"/>
    <cellStyle name="RISKltandbEdge 7 2 2 3 4" xfId="22306" xr:uid="{00000000-0005-0000-0000-00001D570000}"/>
    <cellStyle name="RISKltandbEdge 7 2 2 4" xfId="22307" xr:uid="{00000000-0005-0000-0000-00001E570000}"/>
    <cellStyle name="RISKltandbEdge 7 2 2 4 2" xfId="22308" xr:uid="{00000000-0005-0000-0000-00001F570000}"/>
    <cellStyle name="RISKltandbEdge 7 2 2 4 3" xfId="22309" xr:uid="{00000000-0005-0000-0000-000020570000}"/>
    <cellStyle name="RISKltandbEdge 7 2 2 4 4" xfId="22310" xr:uid="{00000000-0005-0000-0000-000021570000}"/>
    <cellStyle name="RISKltandbEdge 7 2 2 5" xfId="22311" xr:uid="{00000000-0005-0000-0000-000022570000}"/>
    <cellStyle name="RISKltandbEdge 7 2 2 5 2" xfId="22312" xr:uid="{00000000-0005-0000-0000-000023570000}"/>
    <cellStyle name="RISKltandbEdge 7 2 2 5 3" xfId="22313" xr:uid="{00000000-0005-0000-0000-000024570000}"/>
    <cellStyle name="RISKltandbEdge 7 2 2 5 4" xfId="22314" xr:uid="{00000000-0005-0000-0000-000025570000}"/>
    <cellStyle name="RISKltandbEdge 7 2 2 6" xfId="22315" xr:uid="{00000000-0005-0000-0000-000026570000}"/>
    <cellStyle name="RISKltandbEdge 7 2 2 6 2" xfId="22316" xr:uid="{00000000-0005-0000-0000-000027570000}"/>
    <cellStyle name="RISKltandbEdge 7 2 2 6 3" xfId="22317" xr:uid="{00000000-0005-0000-0000-000028570000}"/>
    <cellStyle name="RISKltandbEdge 7 2 2 6 4" xfId="22318" xr:uid="{00000000-0005-0000-0000-000029570000}"/>
    <cellStyle name="RISKltandbEdge 7 2 2 7" xfId="22319" xr:uid="{00000000-0005-0000-0000-00002A570000}"/>
    <cellStyle name="RISKltandbEdge 7 2 2 7 2" xfId="22320" xr:uid="{00000000-0005-0000-0000-00002B570000}"/>
    <cellStyle name="RISKltandbEdge 7 2 2 7 3" xfId="22321" xr:uid="{00000000-0005-0000-0000-00002C570000}"/>
    <cellStyle name="RISKltandbEdge 7 2 2 7 4" xfId="22322" xr:uid="{00000000-0005-0000-0000-00002D570000}"/>
    <cellStyle name="RISKltandbEdge 7 2 2 8" xfId="22323" xr:uid="{00000000-0005-0000-0000-00002E570000}"/>
    <cellStyle name="RISKltandbEdge 7 2 2 8 2" xfId="22324" xr:uid="{00000000-0005-0000-0000-00002F570000}"/>
    <cellStyle name="RISKltandbEdge 7 2 2 8 3" xfId="22325" xr:uid="{00000000-0005-0000-0000-000030570000}"/>
    <cellStyle name="RISKltandbEdge 7 2 2 8 4" xfId="22326" xr:uid="{00000000-0005-0000-0000-000031570000}"/>
    <cellStyle name="RISKltandbEdge 7 2 2 9" xfId="22327" xr:uid="{00000000-0005-0000-0000-000032570000}"/>
    <cellStyle name="RISKltandbEdge 7 2 3" xfId="22328" xr:uid="{00000000-0005-0000-0000-000033570000}"/>
    <cellStyle name="RISKltandbEdge 7 2 3 2" xfId="22329" xr:uid="{00000000-0005-0000-0000-000034570000}"/>
    <cellStyle name="RISKltandbEdge 7 2 3 3" xfId="22330" xr:uid="{00000000-0005-0000-0000-000035570000}"/>
    <cellStyle name="RISKltandbEdge 7 2 3 4" xfId="22331" xr:uid="{00000000-0005-0000-0000-000036570000}"/>
    <cellStyle name="RISKltandbEdge 7 2 4" xfId="22332" xr:uid="{00000000-0005-0000-0000-000037570000}"/>
    <cellStyle name="RISKltandbEdge 7 2 4 2" xfId="22333" xr:uid="{00000000-0005-0000-0000-000038570000}"/>
    <cellStyle name="RISKltandbEdge 7 2 4 3" xfId="22334" xr:uid="{00000000-0005-0000-0000-000039570000}"/>
    <cellStyle name="RISKltandbEdge 7 2 4 4" xfId="22335" xr:uid="{00000000-0005-0000-0000-00003A570000}"/>
    <cellStyle name="RISKltandbEdge 7 2 5" xfId="22336" xr:uid="{00000000-0005-0000-0000-00003B570000}"/>
    <cellStyle name="RISKltandbEdge 7 2 5 2" xfId="22337" xr:uid="{00000000-0005-0000-0000-00003C570000}"/>
    <cellStyle name="RISKltandbEdge 7 2 5 3" xfId="22338" xr:uid="{00000000-0005-0000-0000-00003D570000}"/>
    <cellStyle name="RISKltandbEdge 7 2 5 4" xfId="22339" xr:uid="{00000000-0005-0000-0000-00003E570000}"/>
    <cellStyle name="RISKltandbEdge 7 2 6" xfId="22340" xr:uid="{00000000-0005-0000-0000-00003F570000}"/>
    <cellStyle name="RISKltandbEdge 7 2 6 2" xfId="22341" xr:uid="{00000000-0005-0000-0000-000040570000}"/>
    <cellStyle name="RISKltandbEdge 7 2 6 3" xfId="22342" xr:uid="{00000000-0005-0000-0000-000041570000}"/>
    <cellStyle name="RISKltandbEdge 7 2 6 4" xfId="22343" xr:uid="{00000000-0005-0000-0000-000042570000}"/>
    <cellStyle name="RISKltandbEdge 7 2 7" xfId="22344" xr:uid="{00000000-0005-0000-0000-000043570000}"/>
    <cellStyle name="RISKltandbEdge 7 2 7 2" xfId="22345" xr:uid="{00000000-0005-0000-0000-000044570000}"/>
    <cellStyle name="RISKltandbEdge 7 2 7 3" xfId="22346" xr:uid="{00000000-0005-0000-0000-000045570000}"/>
    <cellStyle name="RISKltandbEdge 7 2 7 4" xfId="22347" xr:uid="{00000000-0005-0000-0000-000046570000}"/>
    <cellStyle name="RISKltandbEdge 7 2 8" xfId="22348" xr:uid="{00000000-0005-0000-0000-000047570000}"/>
    <cellStyle name="RISKltandbEdge 7 2 8 2" xfId="22349" xr:uid="{00000000-0005-0000-0000-000048570000}"/>
    <cellStyle name="RISKltandbEdge 7 2 8 3" xfId="22350" xr:uid="{00000000-0005-0000-0000-000049570000}"/>
    <cellStyle name="RISKltandbEdge 7 2 8 4" xfId="22351" xr:uid="{00000000-0005-0000-0000-00004A570000}"/>
    <cellStyle name="RISKltandbEdge 7 2 9" xfId="22352" xr:uid="{00000000-0005-0000-0000-00004B570000}"/>
    <cellStyle name="RISKltandbEdge 7 2 9 2" xfId="22353" xr:uid="{00000000-0005-0000-0000-00004C570000}"/>
    <cellStyle name="RISKltandbEdge 7 2 9 3" xfId="22354" xr:uid="{00000000-0005-0000-0000-00004D570000}"/>
    <cellStyle name="RISKltandbEdge 7 2 9 4" xfId="22355" xr:uid="{00000000-0005-0000-0000-00004E570000}"/>
    <cellStyle name="RISKltandbEdge 7 3" xfId="22356" xr:uid="{00000000-0005-0000-0000-00004F570000}"/>
    <cellStyle name="RISKltandbEdge 7 3 10" xfId="22357" xr:uid="{00000000-0005-0000-0000-000050570000}"/>
    <cellStyle name="RISKltandbEdge 7 3 11" xfId="22358" xr:uid="{00000000-0005-0000-0000-000051570000}"/>
    <cellStyle name="RISKltandbEdge 7 3 2" xfId="22359" xr:uid="{00000000-0005-0000-0000-000052570000}"/>
    <cellStyle name="RISKltandbEdge 7 3 2 2" xfId="22360" xr:uid="{00000000-0005-0000-0000-000053570000}"/>
    <cellStyle name="RISKltandbEdge 7 3 2 2 2" xfId="22361" xr:uid="{00000000-0005-0000-0000-000054570000}"/>
    <cellStyle name="RISKltandbEdge 7 3 2 2 3" xfId="22362" xr:uid="{00000000-0005-0000-0000-000055570000}"/>
    <cellStyle name="RISKltandbEdge 7 3 2 2 4" xfId="22363" xr:uid="{00000000-0005-0000-0000-000056570000}"/>
    <cellStyle name="RISKltandbEdge 7 3 2 3" xfId="22364" xr:uid="{00000000-0005-0000-0000-000057570000}"/>
    <cellStyle name="RISKltandbEdge 7 3 2 3 2" xfId="22365" xr:uid="{00000000-0005-0000-0000-000058570000}"/>
    <cellStyle name="RISKltandbEdge 7 3 2 3 3" xfId="22366" xr:uid="{00000000-0005-0000-0000-000059570000}"/>
    <cellStyle name="RISKltandbEdge 7 3 2 3 4" xfId="22367" xr:uid="{00000000-0005-0000-0000-00005A570000}"/>
    <cellStyle name="RISKltandbEdge 7 3 2 4" xfId="22368" xr:uid="{00000000-0005-0000-0000-00005B570000}"/>
    <cellStyle name="RISKltandbEdge 7 3 2 4 2" xfId="22369" xr:uid="{00000000-0005-0000-0000-00005C570000}"/>
    <cellStyle name="RISKltandbEdge 7 3 2 4 3" xfId="22370" xr:uid="{00000000-0005-0000-0000-00005D570000}"/>
    <cellStyle name="RISKltandbEdge 7 3 2 4 4" xfId="22371" xr:uid="{00000000-0005-0000-0000-00005E570000}"/>
    <cellStyle name="RISKltandbEdge 7 3 2 5" xfId="22372" xr:uid="{00000000-0005-0000-0000-00005F570000}"/>
    <cellStyle name="RISKltandbEdge 7 3 2 5 2" xfId="22373" xr:uid="{00000000-0005-0000-0000-000060570000}"/>
    <cellStyle name="RISKltandbEdge 7 3 2 5 3" xfId="22374" xr:uid="{00000000-0005-0000-0000-000061570000}"/>
    <cellStyle name="RISKltandbEdge 7 3 2 5 4" xfId="22375" xr:uid="{00000000-0005-0000-0000-000062570000}"/>
    <cellStyle name="RISKltandbEdge 7 3 2 6" xfId="22376" xr:uid="{00000000-0005-0000-0000-000063570000}"/>
    <cellStyle name="RISKltandbEdge 7 3 2 6 2" xfId="22377" xr:uid="{00000000-0005-0000-0000-000064570000}"/>
    <cellStyle name="RISKltandbEdge 7 3 2 6 3" xfId="22378" xr:uid="{00000000-0005-0000-0000-000065570000}"/>
    <cellStyle name="RISKltandbEdge 7 3 2 6 4" xfId="22379" xr:uid="{00000000-0005-0000-0000-000066570000}"/>
    <cellStyle name="RISKltandbEdge 7 3 2 7" xfId="22380" xr:uid="{00000000-0005-0000-0000-000067570000}"/>
    <cellStyle name="RISKltandbEdge 7 3 2 7 2" xfId="22381" xr:uid="{00000000-0005-0000-0000-000068570000}"/>
    <cellStyle name="RISKltandbEdge 7 3 2 7 3" xfId="22382" xr:uid="{00000000-0005-0000-0000-000069570000}"/>
    <cellStyle name="RISKltandbEdge 7 3 2 7 4" xfId="22383" xr:uid="{00000000-0005-0000-0000-00006A570000}"/>
    <cellStyle name="RISKltandbEdge 7 3 2 8" xfId="22384" xr:uid="{00000000-0005-0000-0000-00006B570000}"/>
    <cellStyle name="RISKltandbEdge 7 3 2 8 2" xfId="22385" xr:uid="{00000000-0005-0000-0000-00006C570000}"/>
    <cellStyle name="RISKltandbEdge 7 3 2 8 3" xfId="22386" xr:uid="{00000000-0005-0000-0000-00006D570000}"/>
    <cellStyle name="RISKltandbEdge 7 3 2 8 4" xfId="22387" xr:uid="{00000000-0005-0000-0000-00006E570000}"/>
    <cellStyle name="RISKltandbEdge 7 3 2 9" xfId="22388" xr:uid="{00000000-0005-0000-0000-00006F570000}"/>
    <cellStyle name="RISKltandbEdge 7 3 3" xfId="22389" xr:uid="{00000000-0005-0000-0000-000070570000}"/>
    <cellStyle name="RISKltandbEdge 7 3 3 2" xfId="22390" xr:uid="{00000000-0005-0000-0000-000071570000}"/>
    <cellStyle name="RISKltandbEdge 7 3 3 3" xfId="22391" xr:uid="{00000000-0005-0000-0000-000072570000}"/>
    <cellStyle name="RISKltandbEdge 7 3 3 4" xfId="22392" xr:uid="{00000000-0005-0000-0000-000073570000}"/>
    <cellStyle name="RISKltandbEdge 7 3 4" xfId="22393" xr:uid="{00000000-0005-0000-0000-000074570000}"/>
    <cellStyle name="RISKltandbEdge 7 3 4 2" xfId="22394" xr:uid="{00000000-0005-0000-0000-000075570000}"/>
    <cellStyle name="RISKltandbEdge 7 3 4 3" xfId="22395" xr:uid="{00000000-0005-0000-0000-000076570000}"/>
    <cellStyle name="RISKltandbEdge 7 3 4 4" xfId="22396" xr:uid="{00000000-0005-0000-0000-000077570000}"/>
    <cellStyle name="RISKltandbEdge 7 3 5" xfId="22397" xr:uid="{00000000-0005-0000-0000-000078570000}"/>
    <cellStyle name="RISKltandbEdge 7 3 5 2" xfId="22398" xr:uid="{00000000-0005-0000-0000-000079570000}"/>
    <cellStyle name="RISKltandbEdge 7 3 5 3" xfId="22399" xr:uid="{00000000-0005-0000-0000-00007A570000}"/>
    <cellStyle name="RISKltandbEdge 7 3 5 4" xfId="22400" xr:uid="{00000000-0005-0000-0000-00007B570000}"/>
    <cellStyle name="RISKltandbEdge 7 3 6" xfId="22401" xr:uid="{00000000-0005-0000-0000-00007C570000}"/>
    <cellStyle name="RISKltandbEdge 7 3 6 2" xfId="22402" xr:uid="{00000000-0005-0000-0000-00007D570000}"/>
    <cellStyle name="RISKltandbEdge 7 3 6 3" xfId="22403" xr:uid="{00000000-0005-0000-0000-00007E570000}"/>
    <cellStyle name="RISKltandbEdge 7 3 6 4" xfId="22404" xr:uid="{00000000-0005-0000-0000-00007F570000}"/>
    <cellStyle name="RISKltandbEdge 7 3 7" xfId="22405" xr:uid="{00000000-0005-0000-0000-000080570000}"/>
    <cellStyle name="RISKltandbEdge 7 3 7 2" xfId="22406" xr:uid="{00000000-0005-0000-0000-000081570000}"/>
    <cellStyle name="RISKltandbEdge 7 3 7 3" xfId="22407" xr:uid="{00000000-0005-0000-0000-000082570000}"/>
    <cellStyle name="RISKltandbEdge 7 3 7 4" xfId="22408" xr:uid="{00000000-0005-0000-0000-000083570000}"/>
    <cellStyle name="RISKltandbEdge 7 3 8" xfId="22409" xr:uid="{00000000-0005-0000-0000-000084570000}"/>
    <cellStyle name="RISKltandbEdge 7 3 8 2" xfId="22410" xr:uid="{00000000-0005-0000-0000-000085570000}"/>
    <cellStyle name="RISKltandbEdge 7 3 8 3" xfId="22411" xr:uid="{00000000-0005-0000-0000-000086570000}"/>
    <cellStyle name="RISKltandbEdge 7 3 8 4" xfId="22412" xr:uid="{00000000-0005-0000-0000-000087570000}"/>
    <cellStyle name="RISKltandbEdge 7 3 9" xfId="22413" xr:uid="{00000000-0005-0000-0000-000088570000}"/>
    <cellStyle name="RISKltandbEdge 7 3 9 2" xfId="22414" xr:uid="{00000000-0005-0000-0000-000089570000}"/>
    <cellStyle name="RISKltandbEdge 7 3 9 3" xfId="22415" xr:uid="{00000000-0005-0000-0000-00008A570000}"/>
    <cellStyle name="RISKltandbEdge 7 3 9 4" xfId="22416" xr:uid="{00000000-0005-0000-0000-00008B570000}"/>
    <cellStyle name="RISKltandbEdge 7 4" xfId="22417" xr:uid="{00000000-0005-0000-0000-00008C570000}"/>
    <cellStyle name="RISKltandbEdge 7 4 2" xfId="22418" xr:uid="{00000000-0005-0000-0000-00008D570000}"/>
    <cellStyle name="RISKltandbEdge 7 4 2 2" xfId="22419" xr:uid="{00000000-0005-0000-0000-00008E570000}"/>
    <cellStyle name="RISKltandbEdge 7 4 2 3" xfId="22420" xr:uid="{00000000-0005-0000-0000-00008F570000}"/>
    <cellStyle name="RISKltandbEdge 7 4 2 4" xfId="22421" xr:uid="{00000000-0005-0000-0000-000090570000}"/>
    <cellStyle name="RISKltandbEdge 7 4 3" xfId="22422" xr:uid="{00000000-0005-0000-0000-000091570000}"/>
    <cellStyle name="RISKltandbEdge 7 4 3 2" xfId="22423" xr:uid="{00000000-0005-0000-0000-000092570000}"/>
    <cellStyle name="RISKltandbEdge 7 4 3 3" xfId="22424" xr:uid="{00000000-0005-0000-0000-000093570000}"/>
    <cellStyle name="RISKltandbEdge 7 4 3 4" xfId="22425" xr:uid="{00000000-0005-0000-0000-000094570000}"/>
    <cellStyle name="RISKltandbEdge 7 4 4" xfId="22426" xr:uid="{00000000-0005-0000-0000-000095570000}"/>
    <cellStyle name="RISKltandbEdge 7 4 4 2" xfId="22427" xr:uid="{00000000-0005-0000-0000-000096570000}"/>
    <cellStyle name="RISKltandbEdge 7 4 4 3" xfId="22428" xr:uid="{00000000-0005-0000-0000-000097570000}"/>
    <cellStyle name="RISKltandbEdge 7 4 4 4" xfId="22429" xr:uid="{00000000-0005-0000-0000-000098570000}"/>
    <cellStyle name="RISKltandbEdge 7 4 5" xfId="22430" xr:uid="{00000000-0005-0000-0000-000099570000}"/>
    <cellStyle name="RISKltandbEdge 7 4 5 2" xfId="22431" xr:uid="{00000000-0005-0000-0000-00009A570000}"/>
    <cellStyle name="RISKltandbEdge 7 4 5 3" xfId="22432" xr:uid="{00000000-0005-0000-0000-00009B570000}"/>
    <cellStyle name="RISKltandbEdge 7 4 5 4" xfId="22433" xr:uid="{00000000-0005-0000-0000-00009C570000}"/>
    <cellStyle name="RISKltandbEdge 7 4 6" xfId="22434" xr:uid="{00000000-0005-0000-0000-00009D570000}"/>
    <cellStyle name="RISKltandbEdge 7 4 6 2" xfId="22435" xr:uid="{00000000-0005-0000-0000-00009E570000}"/>
    <cellStyle name="RISKltandbEdge 7 4 6 3" xfId="22436" xr:uid="{00000000-0005-0000-0000-00009F570000}"/>
    <cellStyle name="RISKltandbEdge 7 4 6 4" xfId="22437" xr:uid="{00000000-0005-0000-0000-0000A0570000}"/>
    <cellStyle name="RISKltandbEdge 7 4 7" xfId="22438" xr:uid="{00000000-0005-0000-0000-0000A1570000}"/>
    <cellStyle name="RISKltandbEdge 7 4 7 2" xfId="22439" xr:uid="{00000000-0005-0000-0000-0000A2570000}"/>
    <cellStyle name="RISKltandbEdge 7 4 7 3" xfId="22440" xr:uid="{00000000-0005-0000-0000-0000A3570000}"/>
    <cellStyle name="RISKltandbEdge 7 4 7 4" xfId="22441" xr:uid="{00000000-0005-0000-0000-0000A4570000}"/>
    <cellStyle name="RISKltandbEdge 7 4 8" xfId="22442" xr:uid="{00000000-0005-0000-0000-0000A5570000}"/>
    <cellStyle name="RISKltandbEdge 7 4 8 2" xfId="22443" xr:uid="{00000000-0005-0000-0000-0000A6570000}"/>
    <cellStyle name="RISKltandbEdge 7 4 8 3" xfId="22444" xr:uid="{00000000-0005-0000-0000-0000A7570000}"/>
    <cellStyle name="RISKltandbEdge 7 4 8 4" xfId="22445" xr:uid="{00000000-0005-0000-0000-0000A8570000}"/>
    <cellStyle name="RISKltandbEdge 7 4 9" xfId="22446" xr:uid="{00000000-0005-0000-0000-0000A9570000}"/>
    <cellStyle name="RISKltandbEdge 7 5" xfId="22447" xr:uid="{00000000-0005-0000-0000-0000AA570000}"/>
    <cellStyle name="RISKltandbEdge 7 5 2" xfId="22448" xr:uid="{00000000-0005-0000-0000-0000AB570000}"/>
    <cellStyle name="RISKltandbEdge 7 5 3" xfId="22449" xr:uid="{00000000-0005-0000-0000-0000AC570000}"/>
    <cellStyle name="RISKltandbEdge 7 5 4" xfId="22450" xr:uid="{00000000-0005-0000-0000-0000AD570000}"/>
    <cellStyle name="RISKltandbEdge 7 6" xfId="22451" xr:uid="{00000000-0005-0000-0000-0000AE570000}"/>
    <cellStyle name="RISKltandbEdge 7 6 2" xfId="22452" xr:uid="{00000000-0005-0000-0000-0000AF570000}"/>
    <cellStyle name="RISKltandbEdge 7 6 3" xfId="22453" xr:uid="{00000000-0005-0000-0000-0000B0570000}"/>
    <cellStyle name="RISKltandbEdge 7 6 4" xfId="22454" xr:uid="{00000000-0005-0000-0000-0000B1570000}"/>
    <cellStyle name="RISKltandbEdge 7 7" xfId="22455" xr:uid="{00000000-0005-0000-0000-0000B2570000}"/>
    <cellStyle name="RISKltandbEdge 7 7 2" xfId="22456" xr:uid="{00000000-0005-0000-0000-0000B3570000}"/>
    <cellStyle name="RISKltandbEdge 7 7 3" xfId="22457" xr:uid="{00000000-0005-0000-0000-0000B4570000}"/>
    <cellStyle name="RISKltandbEdge 7 7 4" xfId="22458" xr:uid="{00000000-0005-0000-0000-0000B5570000}"/>
    <cellStyle name="RISKltandbEdge 7 8" xfId="22459" xr:uid="{00000000-0005-0000-0000-0000B6570000}"/>
    <cellStyle name="RISKltandbEdge 7 8 2" xfId="22460" xr:uid="{00000000-0005-0000-0000-0000B7570000}"/>
    <cellStyle name="RISKltandbEdge 7 8 3" xfId="22461" xr:uid="{00000000-0005-0000-0000-0000B8570000}"/>
    <cellStyle name="RISKltandbEdge 7 8 4" xfId="22462" xr:uid="{00000000-0005-0000-0000-0000B9570000}"/>
    <cellStyle name="RISKltandbEdge 7 9" xfId="22463" xr:uid="{00000000-0005-0000-0000-0000BA570000}"/>
    <cellStyle name="RISKltandbEdge 7 9 2" xfId="22464" xr:uid="{00000000-0005-0000-0000-0000BB570000}"/>
    <cellStyle name="RISKltandbEdge 7 9 3" xfId="22465" xr:uid="{00000000-0005-0000-0000-0000BC570000}"/>
    <cellStyle name="RISKltandbEdge 7 9 4" xfId="22466" xr:uid="{00000000-0005-0000-0000-0000BD570000}"/>
    <cellStyle name="RISKltandbEdge 8" xfId="22467" xr:uid="{00000000-0005-0000-0000-0000BE570000}"/>
    <cellStyle name="RISKltandbEdge 8 10" xfId="22468" xr:uid="{00000000-0005-0000-0000-0000BF570000}"/>
    <cellStyle name="RISKltandbEdge 8 10 2" xfId="22469" xr:uid="{00000000-0005-0000-0000-0000C0570000}"/>
    <cellStyle name="RISKltandbEdge 8 10 3" xfId="22470" xr:uid="{00000000-0005-0000-0000-0000C1570000}"/>
    <cellStyle name="RISKltandbEdge 8 10 4" xfId="22471" xr:uid="{00000000-0005-0000-0000-0000C2570000}"/>
    <cellStyle name="RISKltandbEdge 8 11" xfId="22472" xr:uid="{00000000-0005-0000-0000-0000C3570000}"/>
    <cellStyle name="RISKltandbEdge 8 11 2" xfId="22473" xr:uid="{00000000-0005-0000-0000-0000C4570000}"/>
    <cellStyle name="RISKltandbEdge 8 11 3" xfId="22474" xr:uid="{00000000-0005-0000-0000-0000C5570000}"/>
    <cellStyle name="RISKltandbEdge 8 11 4" xfId="22475" xr:uid="{00000000-0005-0000-0000-0000C6570000}"/>
    <cellStyle name="RISKltandbEdge 8 12" xfId="22476" xr:uid="{00000000-0005-0000-0000-0000C7570000}"/>
    <cellStyle name="RISKltandbEdge 8 13" xfId="22477" xr:uid="{00000000-0005-0000-0000-0000C8570000}"/>
    <cellStyle name="RISKltandbEdge 8 2" xfId="22478" xr:uid="{00000000-0005-0000-0000-0000C9570000}"/>
    <cellStyle name="RISKltandbEdge 8 2 10" xfId="22479" xr:uid="{00000000-0005-0000-0000-0000CA570000}"/>
    <cellStyle name="RISKltandbEdge 8 2 11" xfId="22480" xr:uid="{00000000-0005-0000-0000-0000CB570000}"/>
    <cellStyle name="RISKltandbEdge 8 2 2" xfId="22481" xr:uid="{00000000-0005-0000-0000-0000CC570000}"/>
    <cellStyle name="RISKltandbEdge 8 2 2 2" xfId="22482" xr:uid="{00000000-0005-0000-0000-0000CD570000}"/>
    <cellStyle name="RISKltandbEdge 8 2 2 2 2" xfId="22483" xr:uid="{00000000-0005-0000-0000-0000CE570000}"/>
    <cellStyle name="RISKltandbEdge 8 2 2 2 3" xfId="22484" xr:uid="{00000000-0005-0000-0000-0000CF570000}"/>
    <cellStyle name="RISKltandbEdge 8 2 2 2 4" xfId="22485" xr:uid="{00000000-0005-0000-0000-0000D0570000}"/>
    <cellStyle name="RISKltandbEdge 8 2 2 3" xfId="22486" xr:uid="{00000000-0005-0000-0000-0000D1570000}"/>
    <cellStyle name="RISKltandbEdge 8 2 2 3 2" xfId="22487" xr:uid="{00000000-0005-0000-0000-0000D2570000}"/>
    <cellStyle name="RISKltandbEdge 8 2 2 3 3" xfId="22488" xr:uid="{00000000-0005-0000-0000-0000D3570000}"/>
    <cellStyle name="RISKltandbEdge 8 2 2 3 4" xfId="22489" xr:uid="{00000000-0005-0000-0000-0000D4570000}"/>
    <cellStyle name="RISKltandbEdge 8 2 2 4" xfId="22490" xr:uid="{00000000-0005-0000-0000-0000D5570000}"/>
    <cellStyle name="RISKltandbEdge 8 2 2 4 2" xfId="22491" xr:uid="{00000000-0005-0000-0000-0000D6570000}"/>
    <cellStyle name="RISKltandbEdge 8 2 2 4 3" xfId="22492" xr:uid="{00000000-0005-0000-0000-0000D7570000}"/>
    <cellStyle name="RISKltandbEdge 8 2 2 4 4" xfId="22493" xr:uid="{00000000-0005-0000-0000-0000D8570000}"/>
    <cellStyle name="RISKltandbEdge 8 2 2 5" xfId="22494" xr:uid="{00000000-0005-0000-0000-0000D9570000}"/>
    <cellStyle name="RISKltandbEdge 8 2 2 5 2" xfId="22495" xr:uid="{00000000-0005-0000-0000-0000DA570000}"/>
    <cellStyle name="RISKltandbEdge 8 2 2 5 3" xfId="22496" xr:uid="{00000000-0005-0000-0000-0000DB570000}"/>
    <cellStyle name="RISKltandbEdge 8 2 2 5 4" xfId="22497" xr:uid="{00000000-0005-0000-0000-0000DC570000}"/>
    <cellStyle name="RISKltandbEdge 8 2 2 6" xfId="22498" xr:uid="{00000000-0005-0000-0000-0000DD570000}"/>
    <cellStyle name="RISKltandbEdge 8 2 2 6 2" xfId="22499" xr:uid="{00000000-0005-0000-0000-0000DE570000}"/>
    <cellStyle name="RISKltandbEdge 8 2 2 6 3" xfId="22500" xr:uid="{00000000-0005-0000-0000-0000DF570000}"/>
    <cellStyle name="RISKltandbEdge 8 2 2 6 4" xfId="22501" xr:uid="{00000000-0005-0000-0000-0000E0570000}"/>
    <cellStyle name="RISKltandbEdge 8 2 2 7" xfId="22502" xr:uid="{00000000-0005-0000-0000-0000E1570000}"/>
    <cellStyle name="RISKltandbEdge 8 2 2 7 2" xfId="22503" xr:uid="{00000000-0005-0000-0000-0000E2570000}"/>
    <cellStyle name="RISKltandbEdge 8 2 2 7 3" xfId="22504" xr:uid="{00000000-0005-0000-0000-0000E3570000}"/>
    <cellStyle name="RISKltandbEdge 8 2 2 7 4" xfId="22505" xr:uid="{00000000-0005-0000-0000-0000E4570000}"/>
    <cellStyle name="RISKltandbEdge 8 2 2 8" xfId="22506" xr:uid="{00000000-0005-0000-0000-0000E5570000}"/>
    <cellStyle name="RISKltandbEdge 8 2 2 8 2" xfId="22507" xr:uid="{00000000-0005-0000-0000-0000E6570000}"/>
    <cellStyle name="RISKltandbEdge 8 2 2 8 3" xfId="22508" xr:uid="{00000000-0005-0000-0000-0000E7570000}"/>
    <cellStyle name="RISKltandbEdge 8 2 2 8 4" xfId="22509" xr:uid="{00000000-0005-0000-0000-0000E8570000}"/>
    <cellStyle name="RISKltandbEdge 8 2 2 9" xfId="22510" xr:uid="{00000000-0005-0000-0000-0000E9570000}"/>
    <cellStyle name="RISKltandbEdge 8 2 3" xfId="22511" xr:uid="{00000000-0005-0000-0000-0000EA570000}"/>
    <cellStyle name="RISKltandbEdge 8 2 3 2" xfId="22512" xr:uid="{00000000-0005-0000-0000-0000EB570000}"/>
    <cellStyle name="RISKltandbEdge 8 2 3 3" xfId="22513" xr:uid="{00000000-0005-0000-0000-0000EC570000}"/>
    <cellStyle name="RISKltandbEdge 8 2 3 4" xfId="22514" xr:uid="{00000000-0005-0000-0000-0000ED570000}"/>
    <cellStyle name="RISKltandbEdge 8 2 4" xfId="22515" xr:uid="{00000000-0005-0000-0000-0000EE570000}"/>
    <cellStyle name="RISKltandbEdge 8 2 4 2" xfId="22516" xr:uid="{00000000-0005-0000-0000-0000EF570000}"/>
    <cellStyle name="RISKltandbEdge 8 2 4 3" xfId="22517" xr:uid="{00000000-0005-0000-0000-0000F0570000}"/>
    <cellStyle name="RISKltandbEdge 8 2 4 4" xfId="22518" xr:uid="{00000000-0005-0000-0000-0000F1570000}"/>
    <cellStyle name="RISKltandbEdge 8 2 5" xfId="22519" xr:uid="{00000000-0005-0000-0000-0000F2570000}"/>
    <cellStyle name="RISKltandbEdge 8 2 5 2" xfId="22520" xr:uid="{00000000-0005-0000-0000-0000F3570000}"/>
    <cellStyle name="RISKltandbEdge 8 2 5 3" xfId="22521" xr:uid="{00000000-0005-0000-0000-0000F4570000}"/>
    <cellStyle name="RISKltandbEdge 8 2 5 4" xfId="22522" xr:uid="{00000000-0005-0000-0000-0000F5570000}"/>
    <cellStyle name="RISKltandbEdge 8 2 6" xfId="22523" xr:uid="{00000000-0005-0000-0000-0000F6570000}"/>
    <cellStyle name="RISKltandbEdge 8 2 6 2" xfId="22524" xr:uid="{00000000-0005-0000-0000-0000F7570000}"/>
    <cellStyle name="RISKltandbEdge 8 2 6 3" xfId="22525" xr:uid="{00000000-0005-0000-0000-0000F8570000}"/>
    <cellStyle name="RISKltandbEdge 8 2 6 4" xfId="22526" xr:uid="{00000000-0005-0000-0000-0000F9570000}"/>
    <cellStyle name="RISKltandbEdge 8 2 7" xfId="22527" xr:uid="{00000000-0005-0000-0000-0000FA570000}"/>
    <cellStyle name="RISKltandbEdge 8 2 7 2" xfId="22528" xr:uid="{00000000-0005-0000-0000-0000FB570000}"/>
    <cellStyle name="RISKltandbEdge 8 2 7 3" xfId="22529" xr:uid="{00000000-0005-0000-0000-0000FC570000}"/>
    <cellStyle name="RISKltandbEdge 8 2 7 4" xfId="22530" xr:uid="{00000000-0005-0000-0000-0000FD570000}"/>
    <cellStyle name="RISKltandbEdge 8 2 8" xfId="22531" xr:uid="{00000000-0005-0000-0000-0000FE570000}"/>
    <cellStyle name="RISKltandbEdge 8 2 8 2" xfId="22532" xr:uid="{00000000-0005-0000-0000-0000FF570000}"/>
    <cellStyle name="RISKltandbEdge 8 2 8 3" xfId="22533" xr:uid="{00000000-0005-0000-0000-000000580000}"/>
    <cellStyle name="RISKltandbEdge 8 2 8 4" xfId="22534" xr:uid="{00000000-0005-0000-0000-000001580000}"/>
    <cellStyle name="RISKltandbEdge 8 2 9" xfId="22535" xr:uid="{00000000-0005-0000-0000-000002580000}"/>
    <cellStyle name="RISKltandbEdge 8 2 9 2" xfId="22536" xr:uid="{00000000-0005-0000-0000-000003580000}"/>
    <cellStyle name="RISKltandbEdge 8 2 9 3" xfId="22537" xr:uid="{00000000-0005-0000-0000-000004580000}"/>
    <cellStyle name="RISKltandbEdge 8 2 9 4" xfId="22538" xr:uid="{00000000-0005-0000-0000-000005580000}"/>
    <cellStyle name="RISKltandbEdge 8 3" xfId="22539" xr:uid="{00000000-0005-0000-0000-000006580000}"/>
    <cellStyle name="RISKltandbEdge 8 3 10" xfId="22540" xr:uid="{00000000-0005-0000-0000-000007580000}"/>
    <cellStyle name="RISKltandbEdge 8 3 11" xfId="22541" xr:uid="{00000000-0005-0000-0000-000008580000}"/>
    <cellStyle name="RISKltandbEdge 8 3 2" xfId="22542" xr:uid="{00000000-0005-0000-0000-000009580000}"/>
    <cellStyle name="RISKltandbEdge 8 3 2 2" xfId="22543" xr:uid="{00000000-0005-0000-0000-00000A580000}"/>
    <cellStyle name="RISKltandbEdge 8 3 2 2 2" xfId="22544" xr:uid="{00000000-0005-0000-0000-00000B580000}"/>
    <cellStyle name="RISKltandbEdge 8 3 2 2 3" xfId="22545" xr:uid="{00000000-0005-0000-0000-00000C580000}"/>
    <cellStyle name="RISKltandbEdge 8 3 2 2 4" xfId="22546" xr:uid="{00000000-0005-0000-0000-00000D580000}"/>
    <cellStyle name="RISKltandbEdge 8 3 2 3" xfId="22547" xr:uid="{00000000-0005-0000-0000-00000E580000}"/>
    <cellStyle name="RISKltandbEdge 8 3 2 3 2" xfId="22548" xr:uid="{00000000-0005-0000-0000-00000F580000}"/>
    <cellStyle name="RISKltandbEdge 8 3 2 3 3" xfId="22549" xr:uid="{00000000-0005-0000-0000-000010580000}"/>
    <cellStyle name="RISKltandbEdge 8 3 2 3 4" xfId="22550" xr:uid="{00000000-0005-0000-0000-000011580000}"/>
    <cellStyle name="RISKltandbEdge 8 3 2 4" xfId="22551" xr:uid="{00000000-0005-0000-0000-000012580000}"/>
    <cellStyle name="RISKltandbEdge 8 3 2 4 2" xfId="22552" xr:uid="{00000000-0005-0000-0000-000013580000}"/>
    <cellStyle name="RISKltandbEdge 8 3 2 4 3" xfId="22553" xr:uid="{00000000-0005-0000-0000-000014580000}"/>
    <cellStyle name="RISKltandbEdge 8 3 2 4 4" xfId="22554" xr:uid="{00000000-0005-0000-0000-000015580000}"/>
    <cellStyle name="RISKltandbEdge 8 3 2 5" xfId="22555" xr:uid="{00000000-0005-0000-0000-000016580000}"/>
    <cellStyle name="RISKltandbEdge 8 3 2 5 2" xfId="22556" xr:uid="{00000000-0005-0000-0000-000017580000}"/>
    <cellStyle name="RISKltandbEdge 8 3 2 5 3" xfId="22557" xr:uid="{00000000-0005-0000-0000-000018580000}"/>
    <cellStyle name="RISKltandbEdge 8 3 2 5 4" xfId="22558" xr:uid="{00000000-0005-0000-0000-000019580000}"/>
    <cellStyle name="RISKltandbEdge 8 3 2 6" xfId="22559" xr:uid="{00000000-0005-0000-0000-00001A580000}"/>
    <cellStyle name="RISKltandbEdge 8 3 2 6 2" xfId="22560" xr:uid="{00000000-0005-0000-0000-00001B580000}"/>
    <cellStyle name="RISKltandbEdge 8 3 2 6 3" xfId="22561" xr:uid="{00000000-0005-0000-0000-00001C580000}"/>
    <cellStyle name="RISKltandbEdge 8 3 2 6 4" xfId="22562" xr:uid="{00000000-0005-0000-0000-00001D580000}"/>
    <cellStyle name="RISKltandbEdge 8 3 2 7" xfId="22563" xr:uid="{00000000-0005-0000-0000-00001E580000}"/>
    <cellStyle name="RISKltandbEdge 8 3 2 7 2" xfId="22564" xr:uid="{00000000-0005-0000-0000-00001F580000}"/>
    <cellStyle name="RISKltandbEdge 8 3 2 7 3" xfId="22565" xr:uid="{00000000-0005-0000-0000-000020580000}"/>
    <cellStyle name="RISKltandbEdge 8 3 2 7 4" xfId="22566" xr:uid="{00000000-0005-0000-0000-000021580000}"/>
    <cellStyle name="RISKltandbEdge 8 3 2 8" xfId="22567" xr:uid="{00000000-0005-0000-0000-000022580000}"/>
    <cellStyle name="RISKltandbEdge 8 3 2 8 2" xfId="22568" xr:uid="{00000000-0005-0000-0000-000023580000}"/>
    <cellStyle name="RISKltandbEdge 8 3 2 8 3" xfId="22569" xr:uid="{00000000-0005-0000-0000-000024580000}"/>
    <cellStyle name="RISKltandbEdge 8 3 2 8 4" xfId="22570" xr:uid="{00000000-0005-0000-0000-000025580000}"/>
    <cellStyle name="RISKltandbEdge 8 3 2 9" xfId="22571" xr:uid="{00000000-0005-0000-0000-000026580000}"/>
    <cellStyle name="RISKltandbEdge 8 3 3" xfId="22572" xr:uid="{00000000-0005-0000-0000-000027580000}"/>
    <cellStyle name="RISKltandbEdge 8 3 3 2" xfId="22573" xr:uid="{00000000-0005-0000-0000-000028580000}"/>
    <cellStyle name="RISKltandbEdge 8 3 3 3" xfId="22574" xr:uid="{00000000-0005-0000-0000-000029580000}"/>
    <cellStyle name="RISKltandbEdge 8 3 3 4" xfId="22575" xr:uid="{00000000-0005-0000-0000-00002A580000}"/>
    <cellStyle name="RISKltandbEdge 8 3 4" xfId="22576" xr:uid="{00000000-0005-0000-0000-00002B580000}"/>
    <cellStyle name="RISKltandbEdge 8 3 4 2" xfId="22577" xr:uid="{00000000-0005-0000-0000-00002C580000}"/>
    <cellStyle name="RISKltandbEdge 8 3 4 3" xfId="22578" xr:uid="{00000000-0005-0000-0000-00002D580000}"/>
    <cellStyle name="RISKltandbEdge 8 3 4 4" xfId="22579" xr:uid="{00000000-0005-0000-0000-00002E580000}"/>
    <cellStyle name="RISKltandbEdge 8 3 5" xfId="22580" xr:uid="{00000000-0005-0000-0000-00002F580000}"/>
    <cellStyle name="RISKltandbEdge 8 3 5 2" xfId="22581" xr:uid="{00000000-0005-0000-0000-000030580000}"/>
    <cellStyle name="RISKltandbEdge 8 3 5 3" xfId="22582" xr:uid="{00000000-0005-0000-0000-000031580000}"/>
    <cellStyle name="RISKltandbEdge 8 3 5 4" xfId="22583" xr:uid="{00000000-0005-0000-0000-000032580000}"/>
    <cellStyle name="RISKltandbEdge 8 3 6" xfId="22584" xr:uid="{00000000-0005-0000-0000-000033580000}"/>
    <cellStyle name="RISKltandbEdge 8 3 6 2" xfId="22585" xr:uid="{00000000-0005-0000-0000-000034580000}"/>
    <cellStyle name="RISKltandbEdge 8 3 6 3" xfId="22586" xr:uid="{00000000-0005-0000-0000-000035580000}"/>
    <cellStyle name="RISKltandbEdge 8 3 6 4" xfId="22587" xr:uid="{00000000-0005-0000-0000-000036580000}"/>
    <cellStyle name="RISKltandbEdge 8 3 7" xfId="22588" xr:uid="{00000000-0005-0000-0000-000037580000}"/>
    <cellStyle name="RISKltandbEdge 8 3 7 2" xfId="22589" xr:uid="{00000000-0005-0000-0000-000038580000}"/>
    <cellStyle name="RISKltandbEdge 8 3 7 3" xfId="22590" xr:uid="{00000000-0005-0000-0000-000039580000}"/>
    <cellStyle name="RISKltandbEdge 8 3 7 4" xfId="22591" xr:uid="{00000000-0005-0000-0000-00003A580000}"/>
    <cellStyle name="RISKltandbEdge 8 3 8" xfId="22592" xr:uid="{00000000-0005-0000-0000-00003B580000}"/>
    <cellStyle name="RISKltandbEdge 8 3 8 2" xfId="22593" xr:uid="{00000000-0005-0000-0000-00003C580000}"/>
    <cellStyle name="RISKltandbEdge 8 3 8 3" xfId="22594" xr:uid="{00000000-0005-0000-0000-00003D580000}"/>
    <cellStyle name="RISKltandbEdge 8 3 8 4" xfId="22595" xr:uid="{00000000-0005-0000-0000-00003E580000}"/>
    <cellStyle name="RISKltandbEdge 8 3 9" xfId="22596" xr:uid="{00000000-0005-0000-0000-00003F580000}"/>
    <cellStyle name="RISKltandbEdge 8 3 9 2" xfId="22597" xr:uid="{00000000-0005-0000-0000-000040580000}"/>
    <cellStyle name="RISKltandbEdge 8 3 9 3" xfId="22598" xr:uid="{00000000-0005-0000-0000-000041580000}"/>
    <cellStyle name="RISKltandbEdge 8 3 9 4" xfId="22599" xr:uid="{00000000-0005-0000-0000-000042580000}"/>
    <cellStyle name="RISKltandbEdge 8 4" xfId="22600" xr:uid="{00000000-0005-0000-0000-000043580000}"/>
    <cellStyle name="RISKltandbEdge 8 4 2" xfId="22601" xr:uid="{00000000-0005-0000-0000-000044580000}"/>
    <cellStyle name="RISKltandbEdge 8 4 2 2" xfId="22602" xr:uid="{00000000-0005-0000-0000-000045580000}"/>
    <cellStyle name="RISKltandbEdge 8 4 2 3" xfId="22603" xr:uid="{00000000-0005-0000-0000-000046580000}"/>
    <cellStyle name="RISKltandbEdge 8 4 2 4" xfId="22604" xr:uid="{00000000-0005-0000-0000-000047580000}"/>
    <cellStyle name="RISKltandbEdge 8 4 3" xfId="22605" xr:uid="{00000000-0005-0000-0000-000048580000}"/>
    <cellStyle name="RISKltandbEdge 8 4 3 2" xfId="22606" xr:uid="{00000000-0005-0000-0000-000049580000}"/>
    <cellStyle name="RISKltandbEdge 8 4 3 3" xfId="22607" xr:uid="{00000000-0005-0000-0000-00004A580000}"/>
    <cellStyle name="RISKltandbEdge 8 4 3 4" xfId="22608" xr:uid="{00000000-0005-0000-0000-00004B580000}"/>
    <cellStyle name="RISKltandbEdge 8 4 4" xfId="22609" xr:uid="{00000000-0005-0000-0000-00004C580000}"/>
    <cellStyle name="RISKltandbEdge 8 4 4 2" xfId="22610" xr:uid="{00000000-0005-0000-0000-00004D580000}"/>
    <cellStyle name="RISKltandbEdge 8 4 4 3" xfId="22611" xr:uid="{00000000-0005-0000-0000-00004E580000}"/>
    <cellStyle name="RISKltandbEdge 8 4 4 4" xfId="22612" xr:uid="{00000000-0005-0000-0000-00004F580000}"/>
    <cellStyle name="RISKltandbEdge 8 4 5" xfId="22613" xr:uid="{00000000-0005-0000-0000-000050580000}"/>
    <cellStyle name="RISKltandbEdge 8 4 5 2" xfId="22614" xr:uid="{00000000-0005-0000-0000-000051580000}"/>
    <cellStyle name="RISKltandbEdge 8 4 5 3" xfId="22615" xr:uid="{00000000-0005-0000-0000-000052580000}"/>
    <cellStyle name="RISKltandbEdge 8 4 5 4" xfId="22616" xr:uid="{00000000-0005-0000-0000-000053580000}"/>
    <cellStyle name="RISKltandbEdge 8 4 6" xfId="22617" xr:uid="{00000000-0005-0000-0000-000054580000}"/>
    <cellStyle name="RISKltandbEdge 8 4 6 2" xfId="22618" xr:uid="{00000000-0005-0000-0000-000055580000}"/>
    <cellStyle name="RISKltandbEdge 8 4 6 3" xfId="22619" xr:uid="{00000000-0005-0000-0000-000056580000}"/>
    <cellStyle name="RISKltandbEdge 8 4 6 4" xfId="22620" xr:uid="{00000000-0005-0000-0000-000057580000}"/>
    <cellStyle name="RISKltandbEdge 8 4 7" xfId="22621" xr:uid="{00000000-0005-0000-0000-000058580000}"/>
    <cellStyle name="RISKltandbEdge 8 4 7 2" xfId="22622" xr:uid="{00000000-0005-0000-0000-000059580000}"/>
    <cellStyle name="RISKltandbEdge 8 4 7 3" xfId="22623" xr:uid="{00000000-0005-0000-0000-00005A580000}"/>
    <cellStyle name="RISKltandbEdge 8 4 7 4" xfId="22624" xr:uid="{00000000-0005-0000-0000-00005B580000}"/>
    <cellStyle name="RISKltandbEdge 8 4 8" xfId="22625" xr:uid="{00000000-0005-0000-0000-00005C580000}"/>
    <cellStyle name="RISKltandbEdge 8 4 8 2" xfId="22626" xr:uid="{00000000-0005-0000-0000-00005D580000}"/>
    <cellStyle name="RISKltandbEdge 8 4 8 3" xfId="22627" xr:uid="{00000000-0005-0000-0000-00005E580000}"/>
    <cellStyle name="RISKltandbEdge 8 4 8 4" xfId="22628" xr:uid="{00000000-0005-0000-0000-00005F580000}"/>
    <cellStyle name="RISKltandbEdge 8 4 9" xfId="22629" xr:uid="{00000000-0005-0000-0000-000060580000}"/>
    <cellStyle name="RISKltandbEdge 8 5" xfId="22630" xr:uid="{00000000-0005-0000-0000-000061580000}"/>
    <cellStyle name="RISKltandbEdge 8 5 2" xfId="22631" xr:uid="{00000000-0005-0000-0000-000062580000}"/>
    <cellStyle name="RISKltandbEdge 8 5 3" xfId="22632" xr:uid="{00000000-0005-0000-0000-000063580000}"/>
    <cellStyle name="RISKltandbEdge 8 5 4" xfId="22633" xr:uid="{00000000-0005-0000-0000-000064580000}"/>
    <cellStyle name="RISKltandbEdge 8 6" xfId="22634" xr:uid="{00000000-0005-0000-0000-000065580000}"/>
    <cellStyle name="RISKltandbEdge 8 6 2" xfId="22635" xr:uid="{00000000-0005-0000-0000-000066580000}"/>
    <cellStyle name="RISKltandbEdge 8 6 3" xfId="22636" xr:uid="{00000000-0005-0000-0000-000067580000}"/>
    <cellStyle name="RISKltandbEdge 8 6 4" xfId="22637" xr:uid="{00000000-0005-0000-0000-000068580000}"/>
    <cellStyle name="RISKltandbEdge 8 7" xfId="22638" xr:uid="{00000000-0005-0000-0000-000069580000}"/>
    <cellStyle name="RISKltandbEdge 8 7 2" xfId="22639" xr:uid="{00000000-0005-0000-0000-00006A580000}"/>
    <cellStyle name="RISKltandbEdge 8 7 3" xfId="22640" xr:uid="{00000000-0005-0000-0000-00006B580000}"/>
    <cellStyle name="RISKltandbEdge 8 7 4" xfId="22641" xr:uid="{00000000-0005-0000-0000-00006C580000}"/>
    <cellStyle name="RISKltandbEdge 8 8" xfId="22642" xr:uid="{00000000-0005-0000-0000-00006D580000}"/>
    <cellStyle name="RISKltandbEdge 8 8 2" xfId="22643" xr:uid="{00000000-0005-0000-0000-00006E580000}"/>
    <cellStyle name="RISKltandbEdge 8 8 3" xfId="22644" xr:uid="{00000000-0005-0000-0000-00006F580000}"/>
    <cellStyle name="RISKltandbEdge 8 8 4" xfId="22645" xr:uid="{00000000-0005-0000-0000-000070580000}"/>
    <cellStyle name="RISKltandbEdge 8 9" xfId="22646" xr:uid="{00000000-0005-0000-0000-000071580000}"/>
    <cellStyle name="RISKltandbEdge 8 9 2" xfId="22647" xr:uid="{00000000-0005-0000-0000-000072580000}"/>
    <cellStyle name="RISKltandbEdge 8 9 3" xfId="22648" xr:uid="{00000000-0005-0000-0000-000073580000}"/>
    <cellStyle name="RISKltandbEdge 8 9 4" xfId="22649" xr:uid="{00000000-0005-0000-0000-000074580000}"/>
    <cellStyle name="RISKltandbEdge 9" xfId="22650" xr:uid="{00000000-0005-0000-0000-000075580000}"/>
    <cellStyle name="RISKltandbEdge 9 10" xfId="22651" xr:uid="{00000000-0005-0000-0000-000076580000}"/>
    <cellStyle name="RISKltandbEdge 9 11" xfId="22652" xr:uid="{00000000-0005-0000-0000-000077580000}"/>
    <cellStyle name="RISKltandbEdge 9 2" xfId="22653" xr:uid="{00000000-0005-0000-0000-000078580000}"/>
    <cellStyle name="RISKltandbEdge 9 2 2" xfId="22654" xr:uid="{00000000-0005-0000-0000-000079580000}"/>
    <cellStyle name="RISKltandbEdge 9 2 2 2" xfId="22655" xr:uid="{00000000-0005-0000-0000-00007A580000}"/>
    <cellStyle name="RISKltandbEdge 9 2 2 3" xfId="22656" xr:uid="{00000000-0005-0000-0000-00007B580000}"/>
    <cellStyle name="RISKltandbEdge 9 2 2 4" xfId="22657" xr:uid="{00000000-0005-0000-0000-00007C580000}"/>
    <cellStyle name="RISKltandbEdge 9 2 3" xfId="22658" xr:uid="{00000000-0005-0000-0000-00007D580000}"/>
    <cellStyle name="RISKltandbEdge 9 2 3 2" xfId="22659" xr:uid="{00000000-0005-0000-0000-00007E580000}"/>
    <cellStyle name="RISKltandbEdge 9 2 3 3" xfId="22660" xr:uid="{00000000-0005-0000-0000-00007F580000}"/>
    <cellStyle name="RISKltandbEdge 9 2 3 4" xfId="22661" xr:uid="{00000000-0005-0000-0000-000080580000}"/>
    <cellStyle name="RISKltandbEdge 9 2 4" xfId="22662" xr:uid="{00000000-0005-0000-0000-000081580000}"/>
    <cellStyle name="RISKltandbEdge 9 2 4 2" xfId="22663" xr:uid="{00000000-0005-0000-0000-000082580000}"/>
    <cellStyle name="RISKltandbEdge 9 2 4 3" xfId="22664" xr:uid="{00000000-0005-0000-0000-000083580000}"/>
    <cellStyle name="RISKltandbEdge 9 2 4 4" xfId="22665" xr:uid="{00000000-0005-0000-0000-000084580000}"/>
    <cellStyle name="RISKltandbEdge 9 2 5" xfId="22666" xr:uid="{00000000-0005-0000-0000-000085580000}"/>
    <cellStyle name="RISKltandbEdge 9 2 5 2" xfId="22667" xr:uid="{00000000-0005-0000-0000-000086580000}"/>
    <cellStyle name="RISKltandbEdge 9 2 5 3" xfId="22668" xr:uid="{00000000-0005-0000-0000-000087580000}"/>
    <cellStyle name="RISKltandbEdge 9 2 5 4" xfId="22669" xr:uid="{00000000-0005-0000-0000-000088580000}"/>
    <cellStyle name="RISKltandbEdge 9 2 6" xfId="22670" xr:uid="{00000000-0005-0000-0000-000089580000}"/>
    <cellStyle name="RISKltandbEdge 9 2 6 2" xfId="22671" xr:uid="{00000000-0005-0000-0000-00008A580000}"/>
    <cellStyle name="RISKltandbEdge 9 2 6 3" xfId="22672" xr:uid="{00000000-0005-0000-0000-00008B580000}"/>
    <cellStyle name="RISKltandbEdge 9 2 6 4" xfId="22673" xr:uid="{00000000-0005-0000-0000-00008C580000}"/>
    <cellStyle name="RISKltandbEdge 9 2 7" xfId="22674" xr:uid="{00000000-0005-0000-0000-00008D580000}"/>
    <cellStyle name="RISKltandbEdge 9 2 7 2" xfId="22675" xr:uid="{00000000-0005-0000-0000-00008E580000}"/>
    <cellStyle name="RISKltandbEdge 9 2 7 3" xfId="22676" xr:uid="{00000000-0005-0000-0000-00008F580000}"/>
    <cellStyle name="RISKltandbEdge 9 2 7 4" xfId="22677" xr:uid="{00000000-0005-0000-0000-000090580000}"/>
    <cellStyle name="RISKltandbEdge 9 2 8" xfId="22678" xr:uid="{00000000-0005-0000-0000-000091580000}"/>
    <cellStyle name="RISKltandbEdge 9 2 8 2" xfId="22679" xr:uid="{00000000-0005-0000-0000-000092580000}"/>
    <cellStyle name="RISKltandbEdge 9 2 8 3" xfId="22680" xr:uid="{00000000-0005-0000-0000-000093580000}"/>
    <cellStyle name="RISKltandbEdge 9 2 8 4" xfId="22681" xr:uid="{00000000-0005-0000-0000-000094580000}"/>
    <cellStyle name="RISKltandbEdge 9 2 9" xfId="22682" xr:uid="{00000000-0005-0000-0000-000095580000}"/>
    <cellStyle name="RISKltandbEdge 9 3" xfId="22683" xr:uid="{00000000-0005-0000-0000-000096580000}"/>
    <cellStyle name="RISKltandbEdge 9 3 2" xfId="22684" xr:uid="{00000000-0005-0000-0000-000097580000}"/>
    <cellStyle name="RISKltandbEdge 9 3 3" xfId="22685" xr:uid="{00000000-0005-0000-0000-000098580000}"/>
    <cellStyle name="RISKltandbEdge 9 3 4" xfId="22686" xr:uid="{00000000-0005-0000-0000-000099580000}"/>
    <cellStyle name="RISKltandbEdge 9 4" xfId="22687" xr:uid="{00000000-0005-0000-0000-00009A580000}"/>
    <cellStyle name="RISKltandbEdge 9 4 2" xfId="22688" xr:uid="{00000000-0005-0000-0000-00009B580000}"/>
    <cellStyle name="RISKltandbEdge 9 4 3" xfId="22689" xr:uid="{00000000-0005-0000-0000-00009C580000}"/>
    <cellStyle name="RISKltandbEdge 9 4 4" xfId="22690" xr:uid="{00000000-0005-0000-0000-00009D580000}"/>
    <cellStyle name="RISKltandbEdge 9 5" xfId="22691" xr:uid="{00000000-0005-0000-0000-00009E580000}"/>
    <cellStyle name="RISKltandbEdge 9 5 2" xfId="22692" xr:uid="{00000000-0005-0000-0000-00009F580000}"/>
    <cellStyle name="RISKltandbEdge 9 5 3" xfId="22693" xr:uid="{00000000-0005-0000-0000-0000A0580000}"/>
    <cellStyle name="RISKltandbEdge 9 5 4" xfId="22694" xr:uid="{00000000-0005-0000-0000-0000A1580000}"/>
    <cellStyle name="RISKltandbEdge 9 6" xfId="22695" xr:uid="{00000000-0005-0000-0000-0000A2580000}"/>
    <cellStyle name="RISKltandbEdge 9 6 2" xfId="22696" xr:uid="{00000000-0005-0000-0000-0000A3580000}"/>
    <cellStyle name="RISKltandbEdge 9 6 3" xfId="22697" xr:uid="{00000000-0005-0000-0000-0000A4580000}"/>
    <cellStyle name="RISKltandbEdge 9 6 4" xfId="22698" xr:uid="{00000000-0005-0000-0000-0000A5580000}"/>
    <cellStyle name="RISKltandbEdge 9 7" xfId="22699" xr:uid="{00000000-0005-0000-0000-0000A6580000}"/>
    <cellStyle name="RISKltandbEdge 9 7 2" xfId="22700" xr:uid="{00000000-0005-0000-0000-0000A7580000}"/>
    <cellStyle name="RISKltandbEdge 9 7 3" xfId="22701" xr:uid="{00000000-0005-0000-0000-0000A8580000}"/>
    <cellStyle name="RISKltandbEdge 9 7 4" xfId="22702" xr:uid="{00000000-0005-0000-0000-0000A9580000}"/>
    <cellStyle name="RISKltandbEdge 9 8" xfId="22703" xr:uid="{00000000-0005-0000-0000-0000AA580000}"/>
    <cellStyle name="RISKltandbEdge 9 8 2" xfId="22704" xr:uid="{00000000-0005-0000-0000-0000AB580000}"/>
    <cellStyle name="RISKltandbEdge 9 8 3" xfId="22705" xr:uid="{00000000-0005-0000-0000-0000AC580000}"/>
    <cellStyle name="RISKltandbEdge 9 8 4" xfId="22706" xr:uid="{00000000-0005-0000-0000-0000AD580000}"/>
    <cellStyle name="RISKltandbEdge 9 9" xfId="22707" xr:uid="{00000000-0005-0000-0000-0000AE580000}"/>
    <cellStyle name="RISKltandbEdge 9 9 2" xfId="22708" xr:uid="{00000000-0005-0000-0000-0000AF580000}"/>
    <cellStyle name="RISKltandbEdge 9 9 3" xfId="22709" xr:uid="{00000000-0005-0000-0000-0000B0580000}"/>
    <cellStyle name="RISKltandbEdge 9 9 4" xfId="22710" xr:uid="{00000000-0005-0000-0000-0000B1580000}"/>
    <cellStyle name="RISKnormBoxed" xfId="22711" xr:uid="{00000000-0005-0000-0000-0000B2580000}"/>
    <cellStyle name="RISKnormBoxed 10" xfId="22712" xr:uid="{00000000-0005-0000-0000-0000B3580000}"/>
    <cellStyle name="RISKnormBoxed 10 10" xfId="22713" xr:uid="{00000000-0005-0000-0000-0000B4580000}"/>
    <cellStyle name="RISKnormBoxed 10 11" xfId="22714" xr:uid="{00000000-0005-0000-0000-0000B5580000}"/>
    <cellStyle name="RISKnormBoxed 10 12" xfId="22715" xr:uid="{00000000-0005-0000-0000-0000B6580000}"/>
    <cellStyle name="RISKnormBoxed 10 2" xfId="22716" xr:uid="{00000000-0005-0000-0000-0000B7580000}"/>
    <cellStyle name="RISKnormBoxed 10 2 10" xfId="22717" xr:uid="{00000000-0005-0000-0000-0000B8580000}"/>
    <cellStyle name="RISKnormBoxed 10 2 11" xfId="22718" xr:uid="{00000000-0005-0000-0000-0000B9580000}"/>
    <cellStyle name="RISKnormBoxed 10 2 2" xfId="22719" xr:uid="{00000000-0005-0000-0000-0000BA580000}"/>
    <cellStyle name="RISKnormBoxed 10 2 2 2" xfId="22720" xr:uid="{00000000-0005-0000-0000-0000BB580000}"/>
    <cellStyle name="RISKnormBoxed 10 2 2 3" xfId="22721" xr:uid="{00000000-0005-0000-0000-0000BC580000}"/>
    <cellStyle name="RISKnormBoxed 10 2 2 4" xfId="22722" xr:uid="{00000000-0005-0000-0000-0000BD580000}"/>
    <cellStyle name="RISKnormBoxed 10 2 3" xfId="22723" xr:uid="{00000000-0005-0000-0000-0000BE580000}"/>
    <cellStyle name="RISKnormBoxed 10 2 3 2" xfId="22724" xr:uid="{00000000-0005-0000-0000-0000BF580000}"/>
    <cellStyle name="RISKnormBoxed 10 2 3 3" xfId="22725" xr:uid="{00000000-0005-0000-0000-0000C0580000}"/>
    <cellStyle name="RISKnormBoxed 10 2 3 4" xfId="22726" xr:uid="{00000000-0005-0000-0000-0000C1580000}"/>
    <cellStyle name="RISKnormBoxed 10 2 4" xfId="22727" xr:uid="{00000000-0005-0000-0000-0000C2580000}"/>
    <cellStyle name="RISKnormBoxed 10 2 4 2" xfId="22728" xr:uid="{00000000-0005-0000-0000-0000C3580000}"/>
    <cellStyle name="RISKnormBoxed 10 2 4 3" xfId="22729" xr:uid="{00000000-0005-0000-0000-0000C4580000}"/>
    <cellStyle name="RISKnormBoxed 10 2 4 4" xfId="22730" xr:uid="{00000000-0005-0000-0000-0000C5580000}"/>
    <cellStyle name="RISKnormBoxed 10 2 5" xfId="22731" xr:uid="{00000000-0005-0000-0000-0000C6580000}"/>
    <cellStyle name="RISKnormBoxed 10 2 5 2" xfId="22732" xr:uid="{00000000-0005-0000-0000-0000C7580000}"/>
    <cellStyle name="RISKnormBoxed 10 2 5 3" xfId="22733" xr:uid="{00000000-0005-0000-0000-0000C8580000}"/>
    <cellStyle name="RISKnormBoxed 10 2 5 4" xfId="22734" xr:uid="{00000000-0005-0000-0000-0000C9580000}"/>
    <cellStyle name="RISKnormBoxed 10 2 6" xfId="22735" xr:uid="{00000000-0005-0000-0000-0000CA580000}"/>
    <cellStyle name="RISKnormBoxed 10 2 6 2" xfId="22736" xr:uid="{00000000-0005-0000-0000-0000CB580000}"/>
    <cellStyle name="RISKnormBoxed 10 2 6 3" xfId="22737" xr:uid="{00000000-0005-0000-0000-0000CC580000}"/>
    <cellStyle name="RISKnormBoxed 10 2 6 4" xfId="22738" xr:uid="{00000000-0005-0000-0000-0000CD580000}"/>
    <cellStyle name="RISKnormBoxed 10 2 7" xfId="22739" xr:uid="{00000000-0005-0000-0000-0000CE580000}"/>
    <cellStyle name="RISKnormBoxed 10 2 7 2" xfId="22740" xr:uid="{00000000-0005-0000-0000-0000CF580000}"/>
    <cellStyle name="RISKnormBoxed 10 2 7 3" xfId="22741" xr:uid="{00000000-0005-0000-0000-0000D0580000}"/>
    <cellStyle name="RISKnormBoxed 10 2 7 4" xfId="22742" xr:uid="{00000000-0005-0000-0000-0000D1580000}"/>
    <cellStyle name="RISKnormBoxed 10 2 8" xfId="22743" xr:uid="{00000000-0005-0000-0000-0000D2580000}"/>
    <cellStyle name="RISKnormBoxed 10 2 8 2" xfId="22744" xr:uid="{00000000-0005-0000-0000-0000D3580000}"/>
    <cellStyle name="RISKnormBoxed 10 2 8 3" xfId="22745" xr:uid="{00000000-0005-0000-0000-0000D4580000}"/>
    <cellStyle name="RISKnormBoxed 10 2 8 4" xfId="22746" xr:uid="{00000000-0005-0000-0000-0000D5580000}"/>
    <cellStyle name="RISKnormBoxed 10 2 9" xfId="22747" xr:uid="{00000000-0005-0000-0000-0000D6580000}"/>
    <cellStyle name="RISKnormBoxed 10 2 9 2" xfId="22748" xr:uid="{00000000-0005-0000-0000-0000D7580000}"/>
    <cellStyle name="RISKnormBoxed 10 2 9 3" xfId="22749" xr:uid="{00000000-0005-0000-0000-0000D8580000}"/>
    <cellStyle name="RISKnormBoxed 10 2 9 4" xfId="22750" xr:uid="{00000000-0005-0000-0000-0000D9580000}"/>
    <cellStyle name="RISKnormBoxed 10 3" xfId="22751" xr:uid="{00000000-0005-0000-0000-0000DA580000}"/>
    <cellStyle name="RISKnormBoxed 10 3 2" xfId="22752" xr:uid="{00000000-0005-0000-0000-0000DB580000}"/>
    <cellStyle name="RISKnormBoxed 10 3 3" xfId="22753" xr:uid="{00000000-0005-0000-0000-0000DC580000}"/>
    <cellStyle name="RISKnormBoxed 10 3 4" xfId="22754" xr:uid="{00000000-0005-0000-0000-0000DD580000}"/>
    <cellStyle name="RISKnormBoxed 10 4" xfId="22755" xr:uid="{00000000-0005-0000-0000-0000DE580000}"/>
    <cellStyle name="RISKnormBoxed 10 4 2" xfId="22756" xr:uid="{00000000-0005-0000-0000-0000DF580000}"/>
    <cellStyle name="RISKnormBoxed 10 4 3" xfId="22757" xr:uid="{00000000-0005-0000-0000-0000E0580000}"/>
    <cellStyle name="RISKnormBoxed 10 4 4" xfId="22758" xr:uid="{00000000-0005-0000-0000-0000E1580000}"/>
    <cellStyle name="RISKnormBoxed 10 5" xfId="22759" xr:uid="{00000000-0005-0000-0000-0000E2580000}"/>
    <cellStyle name="RISKnormBoxed 10 5 2" xfId="22760" xr:uid="{00000000-0005-0000-0000-0000E3580000}"/>
    <cellStyle name="RISKnormBoxed 10 5 3" xfId="22761" xr:uid="{00000000-0005-0000-0000-0000E4580000}"/>
    <cellStyle name="RISKnormBoxed 10 5 4" xfId="22762" xr:uid="{00000000-0005-0000-0000-0000E5580000}"/>
    <cellStyle name="RISKnormBoxed 10 6" xfId="22763" xr:uid="{00000000-0005-0000-0000-0000E6580000}"/>
    <cellStyle name="RISKnormBoxed 10 6 2" xfId="22764" xr:uid="{00000000-0005-0000-0000-0000E7580000}"/>
    <cellStyle name="RISKnormBoxed 10 6 3" xfId="22765" xr:uid="{00000000-0005-0000-0000-0000E8580000}"/>
    <cellStyle name="RISKnormBoxed 10 6 4" xfId="22766" xr:uid="{00000000-0005-0000-0000-0000E9580000}"/>
    <cellStyle name="RISKnormBoxed 10 7" xfId="22767" xr:uid="{00000000-0005-0000-0000-0000EA580000}"/>
    <cellStyle name="RISKnormBoxed 10 7 2" xfId="22768" xr:uid="{00000000-0005-0000-0000-0000EB580000}"/>
    <cellStyle name="RISKnormBoxed 10 7 3" xfId="22769" xr:uid="{00000000-0005-0000-0000-0000EC580000}"/>
    <cellStyle name="RISKnormBoxed 10 7 4" xfId="22770" xr:uid="{00000000-0005-0000-0000-0000ED580000}"/>
    <cellStyle name="RISKnormBoxed 10 8" xfId="22771" xr:uid="{00000000-0005-0000-0000-0000EE580000}"/>
    <cellStyle name="RISKnormBoxed 10 8 2" xfId="22772" xr:uid="{00000000-0005-0000-0000-0000EF580000}"/>
    <cellStyle name="RISKnormBoxed 10 8 3" xfId="22773" xr:uid="{00000000-0005-0000-0000-0000F0580000}"/>
    <cellStyle name="RISKnormBoxed 10 8 4" xfId="22774" xr:uid="{00000000-0005-0000-0000-0000F1580000}"/>
    <cellStyle name="RISKnormBoxed 10 9" xfId="22775" xr:uid="{00000000-0005-0000-0000-0000F2580000}"/>
    <cellStyle name="RISKnormBoxed 10 9 2" xfId="22776" xr:uid="{00000000-0005-0000-0000-0000F3580000}"/>
    <cellStyle name="RISKnormBoxed 10 9 3" xfId="22777" xr:uid="{00000000-0005-0000-0000-0000F4580000}"/>
    <cellStyle name="RISKnormBoxed 10 9 4" xfId="22778" xr:uid="{00000000-0005-0000-0000-0000F5580000}"/>
    <cellStyle name="RISKnormBoxed 11" xfId="22779" xr:uid="{00000000-0005-0000-0000-0000F6580000}"/>
    <cellStyle name="RISKnormBoxed 11 10" xfId="22780" xr:uid="{00000000-0005-0000-0000-0000F7580000}"/>
    <cellStyle name="RISKnormBoxed 11 11" xfId="22781" xr:uid="{00000000-0005-0000-0000-0000F8580000}"/>
    <cellStyle name="RISKnormBoxed 11 2" xfId="22782" xr:uid="{00000000-0005-0000-0000-0000F9580000}"/>
    <cellStyle name="RISKnormBoxed 11 2 2" xfId="22783" xr:uid="{00000000-0005-0000-0000-0000FA580000}"/>
    <cellStyle name="RISKnormBoxed 11 2 3" xfId="22784" xr:uid="{00000000-0005-0000-0000-0000FB580000}"/>
    <cellStyle name="RISKnormBoxed 11 2 4" xfId="22785" xr:uid="{00000000-0005-0000-0000-0000FC580000}"/>
    <cellStyle name="RISKnormBoxed 11 3" xfId="22786" xr:uid="{00000000-0005-0000-0000-0000FD580000}"/>
    <cellStyle name="RISKnormBoxed 11 3 2" xfId="22787" xr:uid="{00000000-0005-0000-0000-0000FE580000}"/>
    <cellStyle name="RISKnormBoxed 11 3 3" xfId="22788" xr:uid="{00000000-0005-0000-0000-0000FF580000}"/>
    <cellStyle name="RISKnormBoxed 11 3 4" xfId="22789" xr:uid="{00000000-0005-0000-0000-000000590000}"/>
    <cellStyle name="RISKnormBoxed 11 4" xfId="22790" xr:uid="{00000000-0005-0000-0000-000001590000}"/>
    <cellStyle name="RISKnormBoxed 11 4 2" xfId="22791" xr:uid="{00000000-0005-0000-0000-000002590000}"/>
    <cellStyle name="RISKnormBoxed 11 4 3" xfId="22792" xr:uid="{00000000-0005-0000-0000-000003590000}"/>
    <cellStyle name="RISKnormBoxed 11 4 4" xfId="22793" xr:uid="{00000000-0005-0000-0000-000004590000}"/>
    <cellStyle name="RISKnormBoxed 11 5" xfId="22794" xr:uid="{00000000-0005-0000-0000-000005590000}"/>
    <cellStyle name="RISKnormBoxed 11 5 2" xfId="22795" xr:uid="{00000000-0005-0000-0000-000006590000}"/>
    <cellStyle name="RISKnormBoxed 11 5 3" xfId="22796" xr:uid="{00000000-0005-0000-0000-000007590000}"/>
    <cellStyle name="RISKnormBoxed 11 5 4" xfId="22797" xr:uid="{00000000-0005-0000-0000-000008590000}"/>
    <cellStyle name="RISKnormBoxed 11 6" xfId="22798" xr:uid="{00000000-0005-0000-0000-000009590000}"/>
    <cellStyle name="RISKnormBoxed 11 6 2" xfId="22799" xr:uid="{00000000-0005-0000-0000-00000A590000}"/>
    <cellStyle name="RISKnormBoxed 11 6 3" xfId="22800" xr:uid="{00000000-0005-0000-0000-00000B590000}"/>
    <cellStyle name="RISKnormBoxed 11 6 4" xfId="22801" xr:uid="{00000000-0005-0000-0000-00000C590000}"/>
    <cellStyle name="RISKnormBoxed 11 7" xfId="22802" xr:uid="{00000000-0005-0000-0000-00000D590000}"/>
    <cellStyle name="RISKnormBoxed 11 7 2" xfId="22803" xr:uid="{00000000-0005-0000-0000-00000E590000}"/>
    <cellStyle name="RISKnormBoxed 11 7 3" xfId="22804" xr:uid="{00000000-0005-0000-0000-00000F590000}"/>
    <cellStyle name="RISKnormBoxed 11 7 4" xfId="22805" xr:uid="{00000000-0005-0000-0000-000010590000}"/>
    <cellStyle name="RISKnormBoxed 11 8" xfId="22806" xr:uid="{00000000-0005-0000-0000-000011590000}"/>
    <cellStyle name="RISKnormBoxed 11 8 2" xfId="22807" xr:uid="{00000000-0005-0000-0000-000012590000}"/>
    <cellStyle name="RISKnormBoxed 11 8 3" xfId="22808" xr:uid="{00000000-0005-0000-0000-000013590000}"/>
    <cellStyle name="RISKnormBoxed 11 8 4" xfId="22809" xr:uid="{00000000-0005-0000-0000-000014590000}"/>
    <cellStyle name="RISKnormBoxed 11 9" xfId="22810" xr:uid="{00000000-0005-0000-0000-000015590000}"/>
    <cellStyle name="RISKnormBoxed 11 9 2" xfId="22811" xr:uid="{00000000-0005-0000-0000-000016590000}"/>
    <cellStyle name="RISKnormBoxed 11 9 3" xfId="22812" xr:uid="{00000000-0005-0000-0000-000017590000}"/>
    <cellStyle name="RISKnormBoxed 11 9 4" xfId="22813" xr:uid="{00000000-0005-0000-0000-000018590000}"/>
    <cellStyle name="RISKnormBoxed 12" xfId="22814" xr:uid="{00000000-0005-0000-0000-000019590000}"/>
    <cellStyle name="RISKnormBoxed 12 2" xfId="22815" xr:uid="{00000000-0005-0000-0000-00001A590000}"/>
    <cellStyle name="RISKnormBoxed 12 3" xfId="22816" xr:uid="{00000000-0005-0000-0000-00001B590000}"/>
    <cellStyle name="RISKnormBoxed 12 4" xfId="22817" xr:uid="{00000000-0005-0000-0000-00001C590000}"/>
    <cellStyle name="RISKnormBoxed 13" xfId="22818" xr:uid="{00000000-0005-0000-0000-00001D590000}"/>
    <cellStyle name="RISKnormBoxed 13 2" xfId="22819" xr:uid="{00000000-0005-0000-0000-00001E590000}"/>
    <cellStyle name="RISKnormBoxed 13 3" xfId="22820" xr:uid="{00000000-0005-0000-0000-00001F590000}"/>
    <cellStyle name="RISKnormBoxed 13 4" xfId="22821" xr:uid="{00000000-0005-0000-0000-000020590000}"/>
    <cellStyle name="RISKnormBoxed 14" xfId="22822" xr:uid="{00000000-0005-0000-0000-000021590000}"/>
    <cellStyle name="RISKnormBoxed 14 2" xfId="22823" xr:uid="{00000000-0005-0000-0000-000022590000}"/>
    <cellStyle name="RISKnormBoxed 14 3" xfId="22824" xr:uid="{00000000-0005-0000-0000-000023590000}"/>
    <cellStyle name="RISKnormBoxed 14 4" xfId="22825" xr:uid="{00000000-0005-0000-0000-000024590000}"/>
    <cellStyle name="RISKnormBoxed 15" xfId="22826" xr:uid="{00000000-0005-0000-0000-000025590000}"/>
    <cellStyle name="RISKnormBoxed 15 2" xfId="22827" xr:uid="{00000000-0005-0000-0000-000026590000}"/>
    <cellStyle name="RISKnormBoxed 15 3" xfId="22828" xr:uid="{00000000-0005-0000-0000-000027590000}"/>
    <cellStyle name="RISKnormBoxed 15 4" xfId="22829" xr:uid="{00000000-0005-0000-0000-000028590000}"/>
    <cellStyle name="RISKnormBoxed 16" xfId="22830" xr:uid="{00000000-0005-0000-0000-000029590000}"/>
    <cellStyle name="RISKnormBoxed 16 2" xfId="22831" xr:uid="{00000000-0005-0000-0000-00002A590000}"/>
    <cellStyle name="RISKnormBoxed 16 3" xfId="22832" xr:uid="{00000000-0005-0000-0000-00002B590000}"/>
    <cellStyle name="RISKnormBoxed 16 4" xfId="22833" xr:uid="{00000000-0005-0000-0000-00002C590000}"/>
    <cellStyle name="RISKnormBoxed 17" xfId="22834" xr:uid="{00000000-0005-0000-0000-00002D590000}"/>
    <cellStyle name="RISKnormBoxed 17 2" xfId="22835" xr:uid="{00000000-0005-0000-0000-00002E590000}"/>
    <cellStyle name="RISKnormBoxed 17 3" xfId="22836" xr:uid="{00000000-0005-0000-0000-00002F590000}"/>
    <cellStyle name="RISKnormBoxed 17 4" xfId="22837" xr:uid="{00000000-0005-0000-0000-000030590000}"/>
    <cellStyle name="RISKnormBoxed 18" xfId="22838" xr:uid="{00000000-0005-0000-0000-000031590000}"/>
    <cellStyle name="RISKnormBoxed 18 2" xfId="22839" xr:uid="{00000000-0005-0000-0000-000032590000}"/>
    <cellStyle name="RISKnormBoxed 18 3" xfId="22840" xr:uid="{00000000-0005-0000-0000-000033590000}"/>
    <cellStyle name="RISKnormBoxed 18 4" xfId="22841" xr:uid="{00000000-0005-0000-0000-000034590000}"/>
    <cellStyle name="RISKnormBoxed 19" xfId="22842" xr:uid="{00000000-0005-0000-0000-000035590000}"/>
    <cellStyle name="RISKnormBoxed 2" xfId="22843" xr:uid="{00000000-0005-0000-0000-000036590000}"/>
    <cellStyle name="RISKnormBoxed 2 10" xfId="22844" xr:uid="{00000000-0005-0000-0000-000037590000}"/>
    <cellStyle name="RISKnormBoxed 2 10 2" xfId="22845" xr:uid="{00000000-0005-0000-0000-000038590000}"/>
    <cellStyle name="RISKnormBoxed 2 10 3" xfId="22846" xr:uid="{00000000-0005-0000-0000-000039590000}"/>
    <cellStyle name="RISKnormBoxed 2 10 4" xfId="22847" xr:uid="{00000000-0005-0000-0000-00003A590000}"/>
    <cellStyle name="RISKnormBoxed 2 11" xfId="22848" xr:uid="{00000000-0005-0000-0000-00003B590000}"/>
    <cellStyle name="RISKnormBoxed 2 11 2" xfId="22849" xr:uid="{00000000-0005-0000-0000-00003C590000}"/>
    <cellStyle name="RISKnormBoxed 2 11 3" xfId="22850" xr:uid="{00000000-0005-0000-0000-00003D590000}"/>
    <cellStyle name="RISKnormBoxed 2 11 4" xfId="22851" xr:uid="{00000000-0005-0000-0000-00003E590000}"/>
    <cellStyle name="RISKnormBoxed 2 12" xfId="22852" xr:uid="{00000000-0005-0000-0000-00003F590000}"/>
    <cellStyle name="RISKnormBoxed 2 12 2" xfId="22853" xr:uid="{00000000-0005-0000-0000-000040590000}"/>
    <cellStyle name="RISKnormBoxed 2 12 3" xfId="22854" xr:uid="{00000000-0005-0000-0000-000041590000}"/>
    <cellStyle name="RISKnormBoxed 2 12 4" xfId="22855" xr:uid="{00000000-0005-0000-0000-000042590000}"/>
    <cellStyle name="RISKnormBoxed 2 13" xfId="22856" xr:uid="{00000000-0005-0000-0000-000043590000}"/>
    <cellStyle name="RISKnormBoxed 2 14" xfId="22857" xr:uid="{00000000-0005-0000-0000-000044590000}"/>
    <cellStyle name="RISKnormBoxed 2 15" xfId="22858" xr:uid="{00000000-0005-0000-0000-000045590000}"/>
    <cellStyle name="RISKnormBoxed 2 2" xfId="22859" xr:uid="{00000000-0005-0000-0000-000046590000}"/>
    <cellStyle name="RISKnormBoxed 2 2 10" xfId="22860" xr:uid="{00000000-0005-0000-0000-000047590000}"/>
    <cellStyle name="RISKnormBoxed 2 2 10 2" xfId="22861" xr:uid="{00000000-0005-0000-0000-000048590000}"/>
    <cellStyle name="RISKnormBoxed 2 2 10 3" xfId="22862" xr:uid="{00000000-0005-0000-0000-000049590000}"/>
    <cellStyle name="RISKnormBoxed 2 2 10 4" xfId="22863" xr:uid="{00000000-0005-0000-0000-00004A590000}"/>
    <cellStyle name="RISKnormBoxed 2 2 11" xfId="22864" xr:uid="{00000000-0005-0000-0000-00004B590000}"/>
    <cellStyle name="RISKnormBoxed 2 2 11 2" xfId="22865" xr:uid="{00000000-0005-0000-0000-00004C590000}"/>
    <cellStyle name="RISKnormBoxed 2 2 11 3" xfId="22866" xr:uid="{00000000-0005-0000-0000-00004D590000}"/>
    <cellStyle name="RISKnormBoxed 2 2 11 4" xfId="22867" xr:uid="{00000000-0005-0000-0000-00004E590000}"/>
    <cellStyle name="RISKnormBoxed 2 2 12" xfId="22868" xr:uid="{00000000-0005-0000-0000-00004F590000}"/>
    <cellStyle name="RISKnormBoxed 2 2 13" xfId="22869" xr:uid="{00000000-0005-0000-0000-000050590000}"/>
    <cellStyle name="RISKnormBoxed 2 2 14" xfId="22870" xr:uid="{00000000-0005-0000-0000-000051590000}"/>
    <cellStyle name="RISKnormBoxed 2 2 2" xfId="22871" xr:uid="{00000000-0005-0000-0000-000052590000}"/>
    <cellStyle name="RISKnormBoxed 2 2 2 10" xfId="22872" xr:uid="{00000000-0005-0000-0000-000053590000}"/>
    <cellStyle name="RISKnormBoxed 2 2 2 11" xfId="22873" xr:uid="{00000000-0005-0000-0000-000054590000}"/>
    <cellStyle name="RISKnormBoxed 2 2 2 12" xfId="22874" xr:uid="{00000000-0005-0000-0000-000055590000}"/>
    <cellStyle name="RISKnormBoxed 2 2 2 2" xfId="22875" xr:uid="{00000000-0005-0000-0000-000056590000}"/>
    <cellStyle name="RISKnormBoxed 2 2 2 2 10" xfId="22876" xr:uid="{00000000-0005-0000-0000-000057590000}"/>
    <cellStyle name="RISKnormBoxed 2 2 2 2 11" xfId="22877" xr:uid="{00000000-0005-0000-0000-000058590000}"/>
    <cellStyle name="RISKnormBoxed 2 2 2 2 2" xfId="22878" xr:uid="{00000000-0005-0000-0000-000059590000}"/>
    <cellStyle name="RISKnormBoxed 2 2 2 2 2 2" xfId="22879" xr:uid="{00000000-0005-0000-0000-00005A590000}"/>
    <cellStyle name="RISKnormBoxed 2 2 2 2 2 3" xfId="22880" xr:uid="{00000000-0005-0000-0000-00005B590000}"/>
    <cellStyle name="RISKnormBoxed 2 2 2 2 2 4" xfId="22881" xr:uid="{00000000-0005-0000-0000-00005C590000}"/>
    <cellStyle name="RISKnormBoxed 2 2 2 2 3" xfId="22882" xr:uid="{00000000-0005-0000-0000-00005D590000}"/>
    <cellStyle name="RISKnormBoxed 2 2 2 2 3 2" xfId="22883" xr:uid="{00000000-0005-0000-0000-00005E590000}"/>
    <cellStyle name="RISKnormBoxed 2 2 2 2 3 3" xfId="22884" xr:uid="{00000000-0005-0000-0000-00005F590000}"/>
    <cellStyle name="RISKnormBoxed 2 2 2 2 3 4" xfId="22885" xr:uid="{00000000-0005-0000-0000-000060590000}"/>
    <cellStyle name="RISKnormBoxed 2 2 2 2 4" xfId="22886" xr:uid="{00000000-0005-0000-0000-000061590000}"/>
    <cellStyle name="RISKnormBoxed 2 2 2 2 4 2" xfId="22887" xr:uid="{00000000-0005-0000-0000-000062590000}"/>
    <cellStyle name="RISKnormBoxed 2 2 2 2 4 3" xfId="22888" xr:uid="{00000000-0005-0000-0000-000063590000}"/>
    <cellStyle name="RISKnormBoxed 2 2 2 2 4 4" xfId="22889" xr:uid="{00000000-0005-0000-0000-000064590000}"/>
    <cellStyle name="RISKnormBoxed 2 2 2 2 5" xfId="22890" xr:uid="{00000000-0005-0000-0000-000065590000}"/>
    <cellStyle name="RISKnormBoxed 2 2 2 2 5 2" xfId="22891" xr:uid="{00000000-0005-0000-0000-000066590000}"/>
    <cellStyle name="RISKnormBoxed 2 2 2 2 5 3" xfId="22892" xr:uid="{00000000-0005-0000-0000-000067590000}"/>
    <cellStyle name="RISKnormBoxed 2 2 2 2 5 4" xfId="22893" xr:uid="{00000000-0005-0000-0000-000068590000}"/>
    <cellStyle name="RISKnormBoxed 2 2 2 2 6" xfId="22894" xr:uid="{00000000-0005-0000-0000-000069590000}"/>
    <cellStyle name="RISKnormBoxed 2 2 2 2 6 2" xfId="22895" xr:uid="{00000000-0005-0000-0000-00006A590000}"/>
    <cellStyle name="RISKnormBoxed 2 2 2 2 6 3" xfId="22896" xr:uid="{00000000-0005-0000-0000-00006B590000}"/>
    <cellStyle name="RISKnormBoxed 2 2 2 2 6 4" xfId="22897" xr:uid="{00000000-0005-0000-0000-00006C590000}"/>
    <cellStyle name="RISKnormBoxed 2 2 2 2 7" xfId="22898" xr:uid="{00000000-0005-0000-0000-00006D590000}"/>
    <cellStyle name="RISKnormBoxed 2 2 2 2 7 2" xfId="22899" xr:uid="{00000000-0005-0000-0000-00006E590000}"/>
    <cellStyle name="RISKnormBoxed 2 2 2 2 7 3" xfId="22900" xr:uid="{00000000-0005-0000-0000-00006F590000}"/>
    <cellStyle name="RISKnormBoxed 2 2 2 2 7 4" xfId="22901" xr:uid="{00000000-0005-0000-0000-000070590000}"/>
    <cellStyle name="RISKnormBoxed 2 2 2 2 8" xfId="22902" xr:uid="{00000000-0005-0000-0000-000071590000}"/>
    <cellStyle name="RISKnormBoxed 2 2 2 2 8 2" xfId="22903" xr:uid="{00000000-0005-0000-0000-000072590000}"/>
    <cellStyle name="RISKnormBoxed 2 2 2 2 8 3" xfId="22904" xr:uid="{00000000-0005-0000-0000-000073590000}"/>
    <cellStyle name="RISKnormBoxed 2 2 2 2 8 4" xfId="22905" xr:uid="{00000000-0005-0000-0000-000074590000}"/>
    <cellStyle name="RISKnormBoxed 2 2 2 2 9" xfId="22906" xr:uid="{00000000-0005-0000-0000-000075590000}"/>
    <cellStyle name="RISKnormBoxed 2 2 2 2 9 2" xfId="22907" xr:uid="{00000000-0005-0000-0000-000076590000}"/>
    <cellStyle name="RISKnormBoxed 2 2 2 2 9 3" xfId="22908" xr:uid="{00000000-0005-0000-0000-000077590000}"/>
    <cellStyle name="RISKnormBoxed 2 2 2 2 9 4" xfId="22909" xr:uid="{00000000-0005-0000-0000-000078590000}"/>
    <cellStyle name="RISKnormBoxed 2 2 2 3" xfId="22910" xr:uid="{00000000-0005-0000-0000-000079590000}"/>
    <cellStyle name="RISKnormBoxed 2 2 2 3 2" xfId="22911" xr:uid="{00000000-0005-0000-0000-00007A590000}"/>
    <cellStyle name="RISKnormBoxed 2 2 2 3 3" xfId="22912" xr:uid="{00000000-0005-0000-0000-00007B590000}"/>
    <cellStyle name="RISKnormBoxed 2 2 2 3 4" xfId="22913" xr:uid="{00000000-0005-0000-0000-00007C590000}"/>
    <cellStyle name="RISKnormBoxed 2 2 2 4" xfId="22914" xr:uid="{00000000-0005-0000-0000-00007D590000}"/>
    <cellStyle name="RISKnormBoxed 2 2 2 4 2" xfId="22915" xr:uid="{00000000-0005-0000-0000-00007E590000}"/>
    <cellStyle name="RISKnormBoxed 2 2 2 4 3" xfId="22916" xr:uid="{00000000-0005-0000-0000-00007F590000}"/>
    <cellStyle name="RISKnormBoxed 2 2 2 4 4" xfId="22917" xr:uid="{00000000-0005-0000-0000-000080590000}"/>
    <cellStyle name="RISKnormBoxed 2 2 2 5" xfId="22918" xr:uid="{00000000-0005-0000-0000-000081590000}"/>
    <cellStyle name="RISKnormBoxed 2 2 2 5 2" xfId="22919" xr:uid="{00000000-0005-0000-0000-000082590000}"/>
    <cellStyle name="RISKnormBoxed 2 2 2 5 3" xfId="22920" xr:uid="{00000000-0005-0000-0000-000083590000}"/>
    <cellStyle name="RISKnormBoxed 2 2 2 5 4" xfId="22921" xr:uid="{00000000-0005-0000-0000-000084590000}"/>
    <cellStyle name="RISKnormBoxed 2 2 2 6" xfId="22922" xr:uid="{00000000-0005-0000-0000-000085590000}"/>
    <cellStyle name="RISKnormBoxed 2 2 2 6 2" xfId="22923" xr:uid="{00000000-0005-0000-0000-000086590000}"/>
    <cellStyle name="RISKnormBoxed 2 2 2 6 3" xfId="22924" xr:uid="{00000000-0005-0000-0000-000087590000}"/>
    <cellStyle name="RISKnormBoxed 2 2 2 6 4" xfId="22925" xr:uid="{00000000-0005-0000-0000-000088590000}"/>
    <cellStyle name="RISKnormBoxed 2 2 2 7" xfId="22926" xr:uid="{00000000-0005-0000-0000-000089590000}"/>
    <cellStyle name="RISKnormBoxed 2 2 2 7 2" xfId="22927" xr:uid="{00000000-0005-0000-0000-00008A590000}"/>
    <cellStyle name="RISKnormBoxed 2 2 2 7 3" xfId="22928" xr:uid="{00000000-0005-0000-0000-00008B590000}"/>
    <cellStyle name="RISKnormBoxed 2 2 2 7 4" xfId="22929" xr:uid="{00000000-0005-0000-0000-00008C590000}"/>
    <cellStyle name="RISKnormBoxed 2 2 2 8" xfId="22930" xr:uid="{00000000-0005-0000-0000-00008D590000}"/>
    <cellStyle name="RISKnormBoxed 2 2 2 8 2" xfId="22931" xr:uid="{00000000-0005-0000-0000-00008E590000}"/>
    <cellStyle name="RISKnormBoxed 2 2 2 8 3" xfId="22932" xr:uid="{00000000-0005-0000-0000-00008F590000}"/>
    <cellStyle name="RISKnormBoxed 2 2 2 8 4" xfId="22933" xr:uid="{00000000-0005-0000-0000-000090590000}"/>
    <cellStyle name="RISKnormBoxed 2 2 2 9" xfId="22934" xr:uid="{00000000-0005-0000-0000-000091590000}"/>
    <cellStyle name="RISKnormBoxed 2 2 2 9 2" xfId="22935" xr:uid="{00000000-0005-0000-0000-000092590000}"/>
    <cellStyle name="RISKnormBoxed 2 2 2 9 3" xfId="22936" xr:uid="{00000000-0005-0000-0000-000093590000}"/>
    <cellStyle name="RISKnormBoxed 2 2 2 9 4" xfId="22937" xr:uid="{00000000-0005-0000-0000-000094590000}"/>
    <cellStyle name="RISKnormBoxed 2 2 3" xfId="22938" xr:uid="{00000000-0005-0000-0000-000095590000}"/>
    <cellStyle name="RISKnormBoxed 2 2 3 10" xfId="22939" xr:uid="{00000000-0005-0000-0000-000096590000}"/>
    <cellStyle name="RISKnormBoxed 2 2 3 11" xfId="22940" xr:uid="{00000000-0005-0000-0000-000097590000}"/>
    <cellStyle name="RISKnormBoxed 2 2 3 12" xfId="22941" xr:uid="{00000000-0005-0000-0000-000098590000}"/>
    <cellStyle name="RISKnormBoxed 2 2 3 2" xfId="22942" xr:uid="{00000000-0005-0000-0000-000099590000}"/>
    <cellStyle name="RISKnormBoxed 2 2 3 2 10" xfId="22943" xr:uid="{00000000-0005-0000-0000-00009A590000}"/>
    <cellStyle name="RISKnormBoxed 2 2 3 2 11" xfId="22944" xr:uid="{00000000-0005-0000-0000-00009B590000}"/>
    <cellStyle name="RISKnormBoxed 2 2 3 2 2" xfId="22945" xr:uid="{00000000-0005-0000-0000-00009C590000}"/>
    <cellStyle name="RISKnormBoxed 2 2 3 2 2 2" xfId="22946" xr:uid="{00000000-0005-0000-0000-00009D590000}"/>
    <cellStyle name="RISKnormBoxed 2 2 3 2 2 3" xfId="22947" xr:uid="{00000000-0005-0000-0000-00009E590000}"/>
    <cellStyle name="RISKnormBoxed 2 2 3 2 2 4" xfId="22948" xr:uid="{00000000-0005-0000-0000-00009F590000}"/>
    <cellStyle name="RISKnormBoxed 2 2 3 2 3" xfId="22949" xr:uid="{00000000-0005-0000-0000-0000A0590000}"/>
    <cellStyle name="RISKnormBoxed 2 2 3 2 3 2" xfId="22950" xr:uid="{00000000-0005-0000-0000-0000A1590000}"/>
    <cellStyle name="RISKnormBoxed 2 2 3 2 3 3" xfId="22951" xr:uid="{00000000-0005-0000-0000-0000A2590000}"/>
    <cellStyle name="RISKnormBoxed 2 2 3 2 3 4" xfId="22952" xr:uid="{00000000-0005-0000-0000-0000A3590000}"/>
    <cellStyle name="RISKnormBoxed 2 2 3 2 4" xfId="22953" xr:uid="{00000000-0005-0000-0000-0000A4590000}"/>
    <cellStyle name="RISKnormBoxed 2 2 3 2 4 2" xfId="22954" xr:uid="{00000000-0005-0000-0000-0000A5590000}"/>
    <cellStyle name="RISKnormBoxed 2 2 3 2 4 3" xfId="22955" xr:uid="{00000000-0005-0000-0000-0000A6590000}"/>
    <cellStyle name="RISKnormBoxed 2 2 3 2 4 4" xfId="22956" xr:uid="{00000000-0005-0000-0000-0000A7590000}"/>
    <cellStyle name="RISKnormBoxed 2 2 3 2 5" xfId="22957" xr:uid="{00000000-0005-0000-0000-0000A8590000}"/>
    <cellStyle name="RISKnormBoxed 2 2 3 2 5 2" xfId="22958" xr:uid="{00000000-0005-0000-0000-0000A9590000}"/>
    <cellStyle name="RISKnormBoxed 2 2 3 2 5 3" xfId="22959" xr:uid="{00000000-0005-0000-0000-0000AA590000}"/>
    <cellStyle name="RISKnormBoxed 2 2 3 2 5 4" xfId="22960" xr:uid="{00000000-0005-0000-0000-0000AB590000}"/>
    <cellStyle name="RISKnormBoxed 2 2 3 2 6" xfId="22961" xr:uid="{00000000-0005-0000-0000-0000AC590000}"/>
    <cellStyle name="RISKnormBoxed 2 2 3 2 6 2" xfId="22962" xr:uid="{00000000-0005-0000-0000-0000AD590000}"/>
    <cellStyle name="RISKnormBoxed 2 2 3 2 6 3" xfId="22963" xr:uid="{00000000-0005-0000-0000-0000AE590000}"/>
    <cellStyle name="RISKnormBoxed 2 2 3 2 6 4" xfId="22964" xr:uid="{00000000-0005-0000-0000-0000AF590000}"/>
    <cellStyle name="RISKnormBoxed 2 2 3 2 7" xfId="22965" xr:uid="{00000000-0005-0000-0000-0000B0590000}"/>
    <cellStyle name="RISKnormBoxed 2 2 3 2 7 2" xfId="22966" xr:uid="{00000000-0005-0000-0000-0000B1590000}"/>
    <cellStyle name="RISKnormBoxed 2 2 3 2 7 3" xfId="22967" xr:uid="{00000000-0005-0000-0000-0000B2590000}"/>
    <cellStyle name="RISKnormBoxed 2 2 3 2 7 4" xfId="22968" xr:uid="{00000000-0005-0000-0000-0000B3590000}"/>
    <cellStyle name="RISKnormBoxed 2 2 3 2 8" xfId="22969" xr:uid="{00000000-0005-0000-0000-0000B4590000}"/>
    <cellStyle name="RISKnormBoxed 2 2 3 2 8 2" xfId="22970" xr:uid="{00000000-0005-0000-0000-0000B5590000}"/>
    <cellStyle name="RISKnormBoxed 2 2 3 2 8 3" xfId="22971" xr:uid="{00000000-0005-0000-0000-0000B6590000}"/>
    <cellStyle name="RISKnormBoxed 2 2 3 2 8 4" xfId="22972" xr:uid="{00000000-0005-0000-0000-0000B7590000}"/>
    <cellStyle name="RISKnormBoxed 2 2 3 2 9" xfId="22973" xr:uid="{00000000-0005-0000-0000-0000B8590000}"/>
    <cellStyle name="RISKnormBoxed 2 2 3 2 9 2" xfId="22974" xr:uid="{00000000-0005-0000-0000-0000B9590000}"/>
    <cellStyle name="RISKnormBoxed 2 2 3 2 9 3" xfId="22975" xr:uid="{00000000-0005-0000-0000-0000BA590000}"/>
    <cellStyle name="RISKnormBoxed 2 2 3 2 9 4" xfId="22976" xr:uid="{00000000-0005-0000-0000-0000BB590000}"/>
    <cellStyle name="RISKnormBoxed 2 2 3 3" xfId="22977" xr:uid="{00000000-0005-0000-0000-0000BC590000}"/>
    <cellStyle name="RISKnormBoxed 2 2 3 3 2" xfId="22978" xr:uid="{00000000-0005-0000-0000-0000BD590000}"/>
    <cellStyle name="RISKnormBoxed 2 2 3 3 3" xfId="22979" xr:uid="{00000000-0005-0000-0000-0000BE590000}"/>
    <cellStyle name="RISKnormBoxed 2 2 3 3 4" xfId="22980" xr:uid="{00000000-0005-0000-0000-0000BF590000}"/>
    <cellStyle name="RISKnormBoxed 2 2 3 4" xfId="22981" xr:uid="{00000000-0005-0000-0000-0000C0590000}"/>
    <cellStyle name="RISKnormBoxed 2 2 3 4 2" xfId="22982" xr:uid="{00000000-0005-0000-0000-0000C1590000}"/>
    <cellStyle name="RISKnormBoxed 2 2 3 4 3" xfId="22983" xr:uid="{00000000-0005-0000-0000-0000C2590000}"/>
    <cellStyle name="RISKnormBoxed 2 2 3 4 4" xfId="22984" xr:uid="{00000000-0005-0000-0000-0000C3590000}"/>
    <cellStyle name="RISKnormBoxed 2 2 3 5" xfId="22985" xr:uid="{00000000-0005-0000-0000-0000C4590000}"/>
    <cellStyle name="RISKnormBoxed 2 2 3 5 2" xfId="22986" xr:uid="{00000000-0005-0000-0000-0000C5590000}"/>
    <cellStyle name="RISKnormBoxed 2 2 3 5 3" xfId="22987" xr:uid="{00000000-0005-0000-0000-0000C6590000}"/>
    <cellStyle name="RISKnormBoxed 2 2 3 5 4" xfId="22988" xr:uid="{00000000-0005-0000-0000-0000C7590000}"/>
    <cellStyle name="RISKnormBoxed 2 2 3 6" xfId="22989" xr:uid="{00000000-0005-0000-0000-0000C8590000}"/>
    <cellStyle name="RISKnormBoxed 2 2 3 6 2" xfId="22990" xr:uid="{00000000-0005-0000-0000-0000C9590000}"/>
    <cellStyle name="RISKnormBoxed 2 2 3 6 3" xfId="22991" xr:uid="{00000000-0005-0000-0000-0000CA590000}"/>
    <cellStyle name="RISKnormBoxed 2 2 3 6 4" xfId="22992" xr:uid="{00000000-0005-0000-0000-0000CB590000}"/>
    <cellStyle name="RISKnormBoxed 2 2 3 7" xfId="22993" xr:uid="{00000000-0005-0000-0000-0000CC590000}"/>
    <cellStyle name="RISKnormBoxed 2 2 3 7 2" xfId="22994" xr:uid="{00000000-0005-0000-0000-0000CD590000}"/>
    <cellStyle name="RISKnormBoxed 2 2 3 7 3" xfId="22995" xr:uid="{00000000-0005-0000-0000-0000CE590000}"/>
    <cellStyle name="RISKnormBoxed 2 2 3 7 4" xfId="22996" xr:uid="{00000000-0005-0000-0000-0000CF590000}"/>
    <cellStyle name="RISKnormBoxed 2 2 3 8" xfId="22997" xr:uid="{00000000-0005-0000-0000-0000D0590000}"/>
    <cellStyle name="RISKnormBoxed 2 2 3 8 2" xfId="22998" xr:uid="{00000000-0005-0000-0000-0000D1590000}"/>
    <cellStyle name="RISKnormBoxed 2 2 3 8 3" xfId="22999" xr:uid="{00000000-0005-0000-0000-0000D2590000}"/>
    <cellStyle name="RISKnormBoxed 2 2 3 8 4" xfId="23000" xr:uid="{00000000-0005-0000-0000-0000D3590000}"/>
    <cellStyle name="RISKnormBoxed 2 2 3 9" xfId="23001" xr:uid="{00000000-0005-0000-0000-0000D4590000}"/>
    <cellStyle name="RISKnormBoxed 2 2 3 9 2" xfId="23002" xr:uid="{00000000-0005-0000-0000-0000D5590000}"/>
    <cellStyle name="RISKnormBoxed 2 2 3 9 3" xfId="23003" xr:uid="{00000000-0005-0000-0000-0000D6590000}"/>
    <cellStyle name="RISKnormBoxed 2 2 3 9 4" xfId="23004" xr:uid="{00000000-0005-0000-0000-0000D7590000}"/>
    <cellStyle name="RISKnormBoxed 2 2 4" xfId="23005" xr:uid="{00000000-0005-0000-0000-0000D8590000}"/>
    <cellStyle name="RISKnormBoxed 2 2 4 10" xfId="23006" xr:uid="{00000000-0005-0000-0000-0000D9590000}"/>
    <cellStyle name="RISKnormBoxed 2 2 4 11" xfId="23007" xr:uid="{00000000-0005-0000-0000-0000DA590000}"/>
    <cellStyle name="RISKnormBoxed 2 2 4 2" xfId="23008" xr:uid="{00000000-0005-0000-0000-0000DB590000}"/>
    <cellStyle name="RISKnormBoxed 2 2 4 2 2" xfId="23009" xr:uid="{00000000-0005-0000-0000-0000DC590000}"/>
    <cellStyle name="RISKnormBoxed 2 2 4 2 3" xfId="23010" xr:uid="{00000000-0005-0000-0000-0000DD590000}"/>
    <cellStyle name="RISKnormBoxed 2 2 4 2 4" xfId="23011" xr:uid="{00000000-0005-0000-0000-0000DE590000}"/>
    <cellStyle name="RISKnormBoxed 2 2 4 3" xfId="23012" xr:uid="{00000000-0005-0000-0000-0000DF590000}"/>
    <cellStyle name="RISKnormBoxed 2 2 4 3 2" xfId="23013" xr:uid="{00000000-0005-0000-0000-0000E0590000}"/>
    <cellStyle name="RISKnormBoxed 2 2 4 3 3" xfId="23014" xr:uid="{00000000-0005-0000-0000-0000E1590000}"/>
    <cellStyle name="RISKnormBoxed 2 2 4 3 4" xfId="23015" xr:uid="{00000000-0005-0000-0000-0000E2590000}"/>
    <cellStyle name="RISKnormBoxed 2 2 4 4" xfId="23016" xr:uid="{00000000-0005-0000-0000-0000E3590000}"/>
    <cellStyle name="RISKnormBoxed 2 2 4 4 2" xfId="23017" xr:uid="{00000000-0005-0000-0000-0000E4590000}"/>
    <cellStyle name="RISKnormBoxed 2 2 4 4 3" xfId="23018" xr:uid="{00000000-0005-0000-0000-0000E5590000}"/>
    <cellStyle name="RISKnormBoxed 2 2 4 4 4" xfId="23019" xr:uid="{00000000-0005-0000-0000-0000E6590000}"/>
    <cellStyle name="RISKnormBoxed 2 2 4 5" xfId="23020" xr:uid="{00000000-0005-0000-0000-0000E7590000}"/>
    <cellStyle name="RISKnormBoxed 2 2 4 5 2" xfId="23021" xr:uid="{00000000-0005-0000-0000-0000E8590000}"/>
    <cellStyle name="RISKnormBoxed 2 2 4 5 3" xfId="23022" xr:uid="{00000000-0005-0000-0000-0000E9590000}"/>
    <cellStyle name="RISKnormBoxed 2 2 4 5 4" xfId="23023" xr:uid="{00000000-0005-0000-0000-0000EA590000}"/>
    <cellStyle name="RISKnormBoxed 2 2 4 6" xfId="23024" xr:uid="{00000000-0005-0000-0000-0000EB590000}"/>
    <cellStyle name="RISKnormBoxed 2 2 4 6 2" xfId="23025" xr:uid="{00000000-0005-0000-0000-0000EC590000}"/>
    <cellStyle name="RISKnormBoxed 2 2 4 6 3" xfId="23026" xr:uid="{00000000-0005-0000-0000-0000ED590000}"/>
    <cellStyle name="RISKnormBoxed 2 2 4 6 4" xfId="23027" xr:uid="{00000000-0005-0000-0000-0000EE590000}"/>
    <cellStyle name="RISKnormBoxed 2 2 4 7" xfId="23028" xr:uid="{00000000-0005-0000-0000-0000EF590000}"/>
    <cellStyle name="RISKnormBoxed 2 2 4 7 2" xfId="23029" xr:uid="{00000000-0005-0000-0000-0000F0590000}"/>
    <cellStyle name="RISKnormBoxed 2 2 4 7 3" xfId="23030" xr:uid="{00000000-0005-0000-0000-0000F1590000}"/>
    <cellStyle name="RISKnormBoxed 2 2 4 7 4" xfId="23031" xr:uid="{00000000-0005-0000-0000-0000F2590000}"/>
    <cellStyle name="RISKnormBoxed 2 2 4 8" xfId="23032" xr:uid="{00000000-0005-0000-0000-0000F3590000}"/>
    <cellStyle name="RISKnormBoxed 2 2 4 8 2" xfId="23033" xr:uid="{00000000-0005-0000-0000-0000F4590000}"/>
    <cellStyle name="RISKnormBoxed 2 2 4 8 3" xfId="23034" xr:uid="{00000000-0005-0000-0000-0000F5590000}"/>
    <cellStyle name="RISKnormBoxed 2 2 4 8 4" xfId="23035" xr:uid="{00000000-0005-0000-0000-0000F6590000}"/>
    <cellStyle name="RISKnormBoxed 2 2 4 9" xfId="23036" xr:uid="{00000000-0005-0000-0000-0000F7590000}"/>
    <cellStyle name="RISKnormBoxed 2 2 4 9 2" xfId="23037" xr:uid="{00000000-0005-0000-0000-0000F8590000}"/>
    <cellStyle name="RISKnormBoxed 2 2 4 9 3" xfId="23038" xr:uid="{00000000-0005-0000-0000-0000F9590000}"/>
    <cellStyle name="RISKnormBoxed 2 2 4 9 4" xfId="23039" xr:uid="{00000000-0005-0000-0000-0000FA590000}"/>
    <cellStyle name="RISKnormBoxed 2 2 5" xfId="23040" xr:uid="{00000000-0005-0000-0000-0000FB590000}"/>
    <cellStyle name="RISKnormBoxed 2 2 5 2" xfId="23041" xr:uid="{00000000-0005-0000-0000-0000FC590000}"/>
    <cellStyle name="RISKnormBoxed 2 2 5 3" xfId="23042" xr:uid="{00000000-0005-0000-0000-0000FD590000}"/>
    <cellStyle name="RISKnormBoxed 2 2 5 4" xfId="23043" xr:uid="{00000000-0005-0000-0000-0000FE590000}"/>
    <cellStyle name="RISKnormBoxed 2 2 6" xfId="23044" xr:uid="{00000000-0005-0000-0000-0000FF590000}"/>
    <cellStyle name="RISKnormBoxed 2 2 6 2" xfId="23045" xr:uid="{00000000-0005-0000-0000-0000005A0000}"/>
    <cellStyle name="RISKnormBoxed 2 2 6 3" xfId="23046" xr:uid="{00000000-0005-0000-0000-0000015A0000}"/>
    <cellStyle name="RISKnormBoxed 2 2 6 4" xfId="23047" xr:uid="{00000000-0005-0000-0000-0000025A0000}"/>
    <cellStyle name="RISKnormBoxed 2 2 7" xfId="23048" xr:uid="{00000000-0005-0000-0000-0000035A0000}"/>
    <cellStyle name="RISKnormBoxed 2 2 7 2" xfId="23049" xr:uid="{00000000-0005-0000-0000-0000045A0000}"/>
    <cellStyle name="RISKnormBoxed 2 2 7 3" xfId="23050" xr:uid="{00000000-0005-0000-0000-0000055A0000}"/>
    <cellStyle name="RISKnormBoxed 2 2 7 4" xfId="23051" xr:uid="{00000000-0005-0000-0000-0000065A0000}"/>
    <cellStyle name="RISKnormBoxed 2 2 8" xfId="23052" xr:uid="{00000000-0005-0000-0000-0000075A0000}"/>
    <cellStyle name="RISKnormBoxed 2 2 8 2" xfId="23053" xr:uid="{00000000-0005-0000-0000-0000085A0000}"/>
    <cellStyle name="RISKnormBoxed 2 2 8 3" xfId="23054" xr:uid="{00000000-0005-0000-0000-0000095A0000}"/>
    <cellStyle name="RISKnormBoxed 2 2 8 4" xfId="23055" xr:uid="{00000000-0005-0000-0000-00000A5A0000}"/>
    <cellStyle name="RISKnormBoxed 2 2 9" xfId="23056" xr:uid="{00000000-0005-0000-0000-00000B5A0000}"/>
    <cellStyle name="RISKnormBoxed 2 2 9 2" xfId="23057" xr:uid="{00000000-0005-0000-0000-00000C5A0000}"/>
    <cellStyle name="RISKnormBoxed 2 2 9 3" xfId="23058" xr:uid="{00000000-0005-0000-0000-00000D5A0000}"/>
    <cellStyle name="RISKnormBoxed 2 2 9 4" xfId="23059" xr:uid="{00000000-0005-0000-0000-00000E5A0000}"/>
    <cellStyle name="RISKnormBoxed 2 3" xfId="23060" xr:uid="{00000000-0005-0000-0000-00000F5A0000}"/>
    <cellStyle name="RISKnormBoxed 2 3 10" xfId="23061" xr:uid="{00000000-0005-0000-0000-0000105A0000}"/>
    <cellStyle name="RISKnormBoxed 2 3 11" xfId="23062" xr:uid="{00000000-0005-0000-0000-0000115A0000}"/>
    <cellStyle name="RISKnormBoxed 2 3 12" xfId="23063" xr:uid="{00000000-0005-0000-0000-0000125A0000}"/>
    <cellStyle name="RISKnormBoxed 2 3 2" xfId="23064" xr:uid="{00000000-0005-0000-0000-0000135A0000}"/>
    <cellStyle name="RISKnormBoxed 2 3 2 10" xfId="23065" xr:uid="{00000000-0005-0000-0000-0000145A0000}"/>
    <cellStyle name="RISKnormBoxed 2 3 2 11" xfId="23066" xr:uid="{00000000-0005-0000-0000-0000155A0000}"/>
    <cellStyle name="RISKnormBoxed 2 3 2 2" xfId="23067" xr:uid="{00000000-0005-0000-0000-0000165A0000}"/>
    <cellStyle name="RISKnormBoxed 2 3 2 2 2" xfId="23068" xr:uid="{00000000-0005-0000-0000-0000175A0000}"/>
    <cellStyle name="RISKnormBoxed 2 3 2 2 3" xfId="23069" xr:uid="{00000000-0005-0000-0000-0000185A0000}"/>
    <cellStyle name="RISKnormBoxed 2 3 2 2 4" xfId="23070" xr:uid="{00000000-0005-0000-0000-0000195A0000}"/>
    <cellStyle name="RISKnormBoxed 2 3 2 3" xfId="23071" xr:uid="{00000000-0005-0000-0000-00001A5A0000}"/>
    <cellStyle name="RISKnormBoxed 2 3 2 3 2" xfId="23072" xr:uid="{00000000-0005-0000-0000-00001B5A0000}"/>
    <cellStyle name="RISKnormBoxed 2 3 2 3 3" xfId="23073" xr:uid="{00000000-0005-0000-0000-00001C5A0000}"/>
    <cellStyle name="RISKnormBoxed 2 3 2 3 4" xfId="23074" xr:uid="{00000000-0005-0000-0000-00001D5A0000}"/>
    <cellStyle name="RISKnormBoxed 2 3 2 4" xfId="23075" xr:uid="{00000000-0005-0000-0000-00001E5A0000}"/>
    <cellStyle name="RISKnormBoxed 2 3 2 4 2" xfId="23076" xr:uid="{00000000-0005-0000-0000-00001F5A0000}"/>
    <cellStyle name="RISKnormBoxed 2 3 2 4 3" xfId="23077" xr:uid="{00000000-0005-0000-0000-0000205A0000}"/>
    <cellStyle name="RISKnormBoxed 2 3 2 4 4" xfId="23078" xr:uid="{00000000-0005-0000-0000-0000215A0000}"/>
    <cellStyle name="RISKnormBoxed 2 3 2 5" xfId="23079" xr:uid="{00000000-0005-0000-0000-0000225A0000}"/>
    <cellStyle name="RISKnormBoxed 2 3 2 5 2" xfId="23080" xr:uid="{00000000-0005-0000-0000-0000235A0000}"/>
    <cellStyle name="RISKnormBoxed 2 3 2 5 3" xfId="23081" xr:uid="{00000000-0005-0000-0000-0000245A0000}"/>
    <cellStyle name="RISKnormBoxed 2 3 2 5 4" xfId="23082" xr:uid="{00000000-0005-0000-0000-0000255A0000}"/>
    <cellStyle name="RISKnormBoxed 2 3 2 6" xfId="23083" xr:uid="{00000000-0005-0000-0000-0000265A0000}"/>
    <cellStyle name="RISKnormBoxed 2 3 2 6 2" xfId="23084" xr:uid="{00000000-0005-0000-0000-0000275A0000}"/>
    <cellStyle name="RISKnormBoxed 2 3 2 6 3" xfId="23085" xr:uid="{00000000-0005-0000-0000-0000285A0000}"/>
    <cellStyle name="RISKnormBoxed 2 3 2 6 4" xfId="23086" xr:uid="{00000000-0005-0000-0000-0000295A0000}"/>
    <cellStyle name="RISKnormBoxed 2 3 2 7" xfId="23087" xr:uid="{00000000-0005-0000-0000-00002A5A0000}"/>
    <cellStyle name="RISKnormBoxed 2 3 2 7 2" xfId="23088" xr:uid="{00000000-0005-0000-0000-00002B5A0000}"/>
    <cellStyle name="RISKnormBoxed 2 3 2 7 3" xfId="23089" xr:uid="{00000000-0005-0000-0000-00002C5A0000}"/>
    <cellStyle name="RISKnormBoxed 2 3 2 7 4" xfId="23090" xr:uid="{00000000-0005-0000-0000-00002D5A0000}"/>
    <cellStyle name="RISKnormBoxed 2 3 2 8" xfId="23091" xr:uid="{00000000-0005-0000-0000-00002E5A0000}"/>
    <cellStyle name="RISKnormBoxed 2 3 2 8 2" xfId="23092" xr:uid="{00000000-0005-0000-0000-00002F5A0000}"/>
    <cellStyle name="RISKnormBoxed 2 3 2 8 3" xfId="23093" xr:uid="{00000000-0005-0000-0000-0000305A0000}"/>
    <cellStyle name="RISKnormBoxed 2 3 2 8 4" xfId="23094" xr:uid="{00000000-0005-0000-0000-0000315A0000}"/>
    <cellStyle name="RISKnormBoxed 2 3 2 9" xfId="23095" xr:uid="{00000000-0005-0000-0000-0000325A0000}"/>
    <cellStyle name="RISKnormBoxed 2 3 2 9 2" xfId="23096" xr:uid="{00000000-0005-0000-0000-0000335A0000}"/>
    <cellStyle name="RISKnormBoxed 2 3 2 9 3" xfId="23097" xr:uid="{00000000-0005-0000-0000-0000345A0000}"/>
    <cellStyle name="RISKnormBoxed 2 3 2 9 4" xfId="23098" xr:uid="{00000000-0005-0000-0000-0000355A0000}"/>
    <cellStyle name="RISKnormBoxed 2 3 3" xfId="23099" xr:uid="{00000000-0005-0000-0000-0000365A0000}"/>
    <cellStyle name="RISKnormBoxed 2 3 3 2" xfId="23100" xr:uid="{00000000-0005-0000-0000-0000375A0000}"/>
    <cellStyle name="RISKnormBoxed 2 3 3 3" xfId="23101" xr:uid="{00000000-0005-0000-0000-0000385A0000}"/>
    <cellStyle name="RISKnormBoxed 2 3 3 4" xfId="23102" xr:uid="{00000000-0005-0000-0000-0000395A0000}"/>
    <cellStyle name="RISKnormBoxed 2 3 4" xfId="23103" xr:uid="{00000000-0005-0000-0000-00003A5A0000}"/>
    <cellStyle name="RISKnormBoxed 2 3 4 2" xfId="23104" xr:uid="{00000000-0005-0000-0000-00003B5A0000}"/>
    <cellStyle name="RISKnormBoxed 2 3 4 3" xfId="23105" xr:uid="{00000000-0005-0000-0000-00003C5A0000}"/>
    <cellStyle name="RISKnormBoxed 2 3 4 4" xfId="23106" xr:uid="{00000000-0005-0000-0000-00003D5A0000}"/>
    <cellStyle name="RISKnormBoxed 2 3 5" xfId="23107" xr:uid="{00000000-0005-0000-0000-00003E5A0000}"/>
    <cellStyle name="RISKnormBoxed 2 3 5 2" xfId="23108" xr:uid="{00000000-0005-0000-0000-00003F5A0000}"/>
    <cellStyle name="RISKnormBoxed 2 3 5 3" xfId="23109" xr:uid="{00000000-0005-0000-0000-0000405A0000}"/>
    <cellStyle name="RISKnormBoxed 2 3 5 4" xfId="23110" xr:uid="{00000000-0005-0000-0000-0000415A0000}"/>
    <cellStyle name="RISKnormBoxed 2 3 6" xfId="23111" xr:uid="{00000000-0005-0000-0000-0000425A0000}"/>
    <cellStyle name="RISKnormBoxed 2 3 6 2" xfId="23112" xr:uid="{00000000-0005-0000-0000-0000435A0000}"/>
    <cellStyle name="RISKnormBoxed 2 3 6 3" xfId="23113" xr:uid="{00000000-0005-0000-0000-0000445A0000}"/>
    <cellStyle name="RISKnormBoxed 2 3 6 4" xfId="23114" xr:uid="{00000000-0005-0000-0000-0000455A0000}"/>
    <cellStyle name="RISKnormBoxed 2 3 7" xfId="23115" xr:uid="{00000000-0005-0000-0000-0000465A0000}"/>
    <cellStyle name="RISKnormBoxed 2 3 7 2" xfId="23116" xr:uid="{00000000-0005-0000-0000-0000475A0000}"/>
    <cellStyle name="RISKnormBoxed 2 3 7 3" xfId="23117" xr:uid="{00000000-0005-0000-0000-0000485A0000}"/>
    <cellStyle name="RISKnormBoxed 2 3 7 4" xfId="23118" xr:uid="{00000000-0005-0000-0000-0000495A0000}"/>
    <cellStyle name="RISKnormBoxed 2 3 8" xfId="23119" xr:uid="{00000000-0005-0000-0000-00004A5A0000}"/>
    <cellStyle name="RISKnormBoxed 2 3 8 2" xfId="23120" xr:uid="{00000000-0005-0000-0000-00004B5A0000}"/>
    <cellStyle name="RISKnormBoxed 2 3 8 3" xfId="23121" xr:uid="{00000000-0005-0000-0000-00004C5A0000}"/>
    <cellStyle name="RISKnormBoxed 2 3 8 4" xfId="23122" xr:uid="{00000000-0005-0000-0000-00004D5A0000}"/>
    <cellStyle name="RISKnormBoxed 2 3 9" xfId="23123" xr:uid="{00000000-0005-0000-0000-00004E5A0000}"/>
    <cellStyle name="RISKnormBoxed 2 3 9 2" xfId="23124" xr:uid="{00000000-0005-0000-0000-00004F5A0000}"/>
    <cellStyle name="RISKnormBoxed 2 3 9 3" xfId="23125" xr:uid="{00000000-0005-0000-0000-0000505A0000}"/>
    <cellStyle name="RISKnormBoxed 2 3 9 4" xfId="23126" xr:uid="{00000000-0005-0000-0000-0000515A0000}"/>
    <cellStyle name="RISKnormBoxed 2 4" xfId="23127" xr:uid="{00000000-0005-0000-0000-0000525A0000}"/>
    <cellStyle name="RISKnormBoxed 2 4 10" xfId="23128" xr:uid="{00000000-0005-0000-0000-0000535A0000}"/>
    <cellStyle name="RISKnormBoxed 2 4 11" xfId="23129" xr:uid="{00000000-0005-0000-0000-0000545A0000}"/>
    <cellStyle name="RISKnormBoxed 2 4 12" xfId="23130" xr:uid="{00000000-0005-0000-0000-0000555A0000}"/>
    <cellStyle name="RISKnormBoxed 2 4 2" xfId="23131" xr:uid="{00000000-0005-0000-0000-0000565A0000}"/>
    <cellStyle name="RISKnormBoxed 2 4 2 10" xfId="23132" xr:uid="{00000000-0005-0000-0000-0000575A0000}"/>
    <cellStyle name="RISKnormBoxed 2 4 2 11" xfId="23133" xr:uid="{00000000-0005-0000-0000-0000585A0000}"/>
    <cellStyle name="RISKnormBoxed 2 4 2 2" xfId="23134" xr:uid="{00000000-0005-0000-0000-0000595A0000}"/>
    <cellStyle name="RISKnormBoxed 2 4 2 2 2" xfId="23135" xr:uid="{00000000-0005-0000-0000-00005A5A0000}"/>
    <cellStyle name="RISKnormBoxed 2 4 2 2 3" xfId="23136" xr:uid="{00000000-0005-0000-0000-00005B5A0000}"/>
    <cellStyle name="RISKnormBoxed 2 4 2 2 4" xfId="23137" xr:uid="{00000000-0005-0000-0000-00005C5A0000}"/>
    <cellStyle name="RISKnormBoxed 2 4 2 3" xfId="23138" xr:uid="{00000000-0005-0000-0000-00005D5A0000}"/>
    <cellStyle name="RISKnormBoxed 2 4 2 3 2" xfId="23139" xr:uid="{00000000-0005-0000-0000-00005E5A0000}"/>
    <cellStyle name="RISKnormBoxed 2 4 2 3 3" xfId="23140" xr:uid="{00000000-0005-0000-0000-00005F5A0000}"/>
    <cellStyle name="RISKnormBoxed 2 4 2 3 4" xfId="23141" xr:uid="{00000000-0005-0000-0000-0000605A0000}"/>
    <cellStyle name="RISKnormBoxed 2 4 2 4" xfId="23142" xr:uid="{00000000-0005-0000-0000-0000615A0000}"/>
    <cellStyle name="RISKnormBoxed 2 4 2 4 2" xfId="23143" xr:uid="{00000000-0005-0000-0000-0000625A0000}"/>
    <cellStyle name="RISKnormBoxed 2 4 2 4 3" xfId="23144" xr:uid="{00000000-0005-0000-0000-0000635A0000}"/>
    <cellStyle name="RISKnormBoxed 2 4 2 4 4" xfId="23145" xr:uid="{00000000-0005-0000-0000-0000645A0000}"/>
    <cellStyle name="RISKnormBoxed 2 4 2 5" xfId="23146" xr:uid="{00000000-0005-0000-0000-0000655A0000}"/>
    <cellStyle name="RISKnormBoxed 2 4 2 5 2" xfId="23147" xr:uid="{00000000-0005-0000-0000-0000665A0000}"/>
    <cellStyle name="RISKnormBoxed 2 4 2 5 3" xfId="23148" xr:uid="{00000000-0005-0000-0000-0000675A0000}"/>
    <cellStyle name="RISKnormBoxed 2 4 2 5 4" xfId="23149" xr:uid="{00000000-0005-0000-0000-0000685A0000}"/>
    <cellStyle name="RISKnormBoxed 2 4 2 6" xfId="23150" xr:uid="{00000000-0005-0000-0000-0000695A0000}"/>
    <cellStyle name="RISKnormBoxed 2 4 2 6 2" xfId="23151" xr:uid="{00000000-0005-0000-0000-00006A5A0000}"/>
    <cellStyle name="RISKnormBoxed 2 4 2 6 3" xfId="23152" xr:uid="{00000000-0005-0000-0000-00006B5A0000}"/>
    <cellStyle name="RISKnormBoxed 2 4 2 6 4" xfId="23153" xr:uid="{00000000-0005-0000-0000-00006C5A0000}"/>
    <cellStyle name="RISKnormBoxed 2 4 2 7" xfId="23154" xr:uid="{00000000-0005-0000-0000-00006D5A0000}"/>
    <cellStyle name="RISKnormBoxed 2 4 2 7 2" xfId="23155" xr:uid="{00000000-0005-0000-0000-00006E5A0000}"/>
    <cellStyle name="RISKnormBoxed 2 4 2 7 3" xfId="23156" xr:uid="{00000000-0005-0000-0000-00006F5A0000}"/>
    <cellStyle name="RISKnormBoxed 2 4 2 7 4" xfId="23157" xr:uid="{00000000-0005-0000-0000-0000705A0000}"/>
    <cellStyle name="RISKnormBoxed 2 4 2 8" xfId="23158" xr:uid="{00000000-0005-0000-0000-0000715A0000}"/>
    <cellStyle name="RISKnormBoxed 2 4 2 8 2" xfId="23159" xr:uid="{00000000-0005-0000-0000-0000725A0000}"/>
    <cellStyle name="RISKnormBoxed 2 4 2 8 3" xfId="23160" xr:uid="{00000000-0005-0000-0000-0000735A0000}"/>
    <cellStyle name="RISKnormBoxed 2 4 2 8 4" xfId="23161" xr:uid="{00000000-0005-0000-0000-0000745A0000}"/>
    <cellStyle name="RISKnormBoxed 2 4 2 9" xfId="23162" xr:uid="{00000000-0005-0000-0000-0000755A0000}"/>
    <cellStyle name="RISKnormBoxed 2 4 2 9 2" xfId="23163" xr:uid="{00000000-0005-0000-0000-0000765A0000}"/>
    <cellStyle name="RISKnormBoxed 2 4 2 9 3" xfId="23164" xr:uid="{00000000-0005-0000-0000-0000775A0000}"/>
    <cellStyle name="RISKnormBoxed 2 4 2 9 4" xfId="23165" xr:uid="{00000000-0005-0000-0000-0000785A0000}"/>
    <cellStyle name="RISKnormBoxed 2 4 3" xfId="23166" xr:uid="{00000000-0005-0000-0000-0000795A0000}"/>
    <cellStyle name="RISKnormBoxed 2 4 3 2" xfId="23167" xr:uid="{00000000-0005-0000-0000-00007A5A0000}"/>
    <cellStyle name="RISKnormBoxed 2 4 3 3" xfId="23168" xr:uid="{00000000-0005-0000-0000-00007B5A0000}"/>
    <cellStyle name="RISKnormBoxed 2 4 3 4" xfId="23169" xr:uid="{00000000-0005-0000-0000-00007C5A0000}"/>
    <cellStyle name="RISKnormBoxed 2 4 4" xfId="23170" xr:uid="{00000000-0005-0000-0000-00007D5A0000}"/>
    <cellStyle name="RISKnormBoxed 2 4 4 2" xfId="23171" xr:uid="{00000000-0005-0000-0000-00007E5A0000}"/>
    <cellStyle name="RISKnormBoxed 2 4 4 3" xfId="23172" xr:uid="{00000000-0005-0000-0000-00007F5A0000}"/>
    <cellStyle name="RISKnormBoxed 2 4 4 4" xfId="23173" xr:uid="{00000000-0005-0000-0000-0000805A0000}"/>
    <cellStyle name="RISKnormBoxed 2 4 5" xfId="23174" xr:uid="{00000000-0005-0000-0000-0000815A0000}"/>
    <cellStyle name="RISKnormBoxed 2 4 5 2" xfId="23175" xr:uid="{00000000-0005-0000-0000-0000825A0000}"/>
    <cellStyle name="RISKnormBoxed 2 4 5 3" xfId="23176" xr:uid="{00000000-0005-0000-0000-0000835A0000}"/>
    <cellStyle name="RISKnormBoxed 2 4 5 4" xfId="23177" xr:uid="{00000000-0005-0000-0000-0000845A0000}"/>
    <cellStyle name="RISKnormBoxed 2 4 6" xfId="23178" xr:uid="{00000000-0005-0000-0000-0000855A0000}"/>
    <cellStyle name="RISKnormBoxed 2 4 6 2" xfId="23179" xr:uid="{00000000-0005-0000-0000-0000865A0000}"/>
    <cellStyle name="RISKnormBoxed 2 4 6 3" xfId="23180" xr:uid="{00000000-0005-0000-0000-0000875A0000}"/>
    <cellStyle name="RISKnormBoxed 2 4 6 4" xfId="23181" xr:uid="{00000000-0005-0000-0000-0000885A0000}"/>
    <cellStyle name="RISKnormBoxed 2 4 7" xfId="23182" xr:uid="{00000000-0005-0000-0000-0000895A0000}"/>
    <cellStyle name="RISKnormBoxed 2 4 7 2" xfId="23183" xr:uid="{00000000-0005-0000-0000-00008A5A0000}"/>
    <cellStyle name="RISKnormBoxed 2 4 7 3" xfId="23184" xr:uid="{00000000-0005-0000-0000-00008B5A0000}"/>
    <cellStyle name="RISKnormBoxed 2 4 7 4" xfId="23185" xr:uid="{00000000-0005-0000-0000-00008C5A0000}"/>
    <cellStyle name="RISKnormBoxed 2 4 8" xfId="23186" xr:uid="{00000000-0005-0000-0000-00008D5A0000}"/>
    <cellStyle name="RISKnormBoxed 2 4 8 2" xfId="23187" xr:uid="{00000000-0005-0000-0000-00008E5A0000}"/>
    <cellStyle name="RISKnormBoxed 2 4 8 3" xfId="23188" xr:uid="{00000000-0005-0000-0000-00008F5A0000}"/>
    <cellStyle name="RISKnormBoxed 2 4 8 4" xfId="23189" xr:uid="{00000000-0005-0000-0000-0000905A0000}"/>
    <cellStyle name="RISKnormBoxed 2 4 9" xfId="23190" xr:uid="{00000000-0005-0000-0000-0000915A0000}"/>
    <cellStyle name="RISKnormBoxed 2 4 9 2" xfId="23191" xr:uid="{00000000-0005-0000-0000-0000925A0000}"/>
    <cellStyle name="RISKnormBoxed 2 4 9 3" xfId="23192" xr:uid="{00000000-0005-0000-0000-0000935A0000}"/>
    <cellStyle name="RISKnormBoxed 2 4 9 4" xfId="23193" xr:uid="{00000000-0005-0000-0000-0000945A0000}"/>
    <cellStyle name="RISKnormBoxed 2 5" xfId="23194" xr:uid="{00000000-0005-0000-0000-0000955A0000}"/>
    <cellStyle name="RISKnormBoxed 2 5 10" xfId="23195" xr:uid="{00000000-0005-0000-0000-0000965A0000}"/>
    <cellStyle name="RISKnormBoxed 2 5 11" xfId="23196" xr:uid="{00000000-0005-0000-0000-0000975A0000}"/>
    <cellStyle name="RISKnormBoxed 2 5 2" xfId="23197" xr:uid="{00000000-0005-0000-0000-0000985A0000}"/>
    <cellStyle name="RISKnormBoxed 2 5 2 2" xfId="23198" xr:uid="{00000000-0005-0000-0000-0000995A0000}"/>
    <cellStyle name="RISKnormBoxed 2 5 2 3" xfId="23199" xr:uid="{00000000-0005-0000-0000-00009A5A0000}"/>
    <cellStyle name="RISKnormBoxed 2 5 2 4" xfId="23200" xr:uid="{00000000-0005-0000-0000-00009B5A0000}"/>
    <cellStyle name="RISKnormBoxed 2 5 3" xfId="23201" xr:uid="{00000000-0005-0000-0000-00009C5A0000}"/>
    <cellStyle name="RISKnormBoxed 2 5 3 2" xfId="23202" xr:uid="{00000000-0005-0000-0000-00009D5A0000}"/>
    <cellStyle name="RISKnormBoxed 2 5 3 3" xfId="23203" xr:uid="{00000000-0005-0000-0000-00009E5A0000}"/>
    <cellStyle name="RISKnormBoxed 2 5 3 4" xfId="23204" xr:uid="{00000000-0005-0000-0000-00009F5A0000}"/>
    <cellStyle name="RISKnormBoxed 2 5 4" xfId="23205" xr:uid="{00000000-0005-0000-0000-0000A05A0000}"/>
    <cellStyle name="RISKnormBoxed 2 5 4 2" xfId="23206" xr:uid="{00000000-0005-0000-0000-0000A15A0000}"/>
    <cellStyle name="RISKnormBoxed 2 5 4 3" xfId="23207" xr:uid="{00000000-0005-0000-0000-0000A25A0000}"/>
    <cellStyle name="RISKnormBoxed 2 5 4 4" xfId="23208" xr:uid="{00000000-0005-0000-0000-0000A35A0000}"/>
    <cellStyle name="RISKnormBoxed 2 5 5" xfId="23209" xr:uid="{00000000-0005-0000-0000-0000A45A0000}"/>
    <cellStyle name="RISKnormBoxed 2 5 5 2" xfId="23210" xr:uid="{00000000-0005-0000-0000-0000A55A0000}"/>
    <cellStyle name="RISKnormBoxed 2 5 5 3" xfId="23211" xr:uid="{00000000-0005-0000-0000-0000A65A0000}"/>
    <cellStyle name="RISKnormBoxed 2 5 5 4" xfId="23212" xr:uid="{00000000-0005-0000-0000-0000A75A0000}"/>
    <cellStyle name="RISKnormBoxed 2 5 6" xfId="23213" xr:uid="{00000000-0005-0000-0000-0000A85A0000}"/>
    <cellStyle name="RISKnormBoxed 2 5 6 2" xfId="23214" xr:uid="{00000000-0005-0000-0000-0000A95A0000}"/>
    <cellStyle name="RISKnormBoxed 2 5 6 3" xfId="23215" xr:uid="{00000000-0005-0000-0000-0000AA5A0000}"/>
    <cellStyle name="RISKnormBoxed 2 5 6 4" xfId="23216" xr:uid="{00000000-0005-0000-0000-0000AB5A0000}"/>
    <cellStyle name="RISKnormBoxed 2 5 7" xfId="23217" xr:uid="{00000000-0005-0000-0000-0000AC5A0000}"/>
    <cellStyle name="RISKnormBoxed 2 5 7 2" xfId="23218" xr:uid="{00000000-0005-0000-0000-0000AD5A0000}"/>
    <cellStyle name="RISKnormBoxed 2 5 7 3" xfId="23219" xr:uid="{00000000-0005-0000-0000-0000AE5A0000}"/>
    <cellStyle name="RISKnormBoxed 2 5 7 4" xfId="23220" xr:uid="{00000000-0005-0000-0000-0000AF5A0000}"/>
    <cellStyle name="RISKnormBoxed 2 5 8" xfId="23221" xr:uid="{00000000-0005-0000-0000-0000B05A0000}"/>
    <cellStyle name="RISKnormBoxed 2 5 8 2" xfId="23222" xr:uid="{00000000-0005-0000-0000-0000B15A0000}"/>
    <cellStyle name="RISKnormBoxed 2 5 8 3" xfId="23223" xr:uid="{00000000-0005-0000-0000-0000B25A0000}"/>
    <cellStyle name="RISKnormBoxed 2 5 8 4" xfId="23224" xr:uid="{00000000-0005-0000-0000-0000B35A0000}"/>
    <cellStyle name="RISKnormBoxed 2 5 9" xfId="23225" xr:uid="{00000000-0005-0000-0000-0000B45A0000}"/>
    <cellStyle name="RISKnormBoxed 2 5 9 2" xfId="23226" xr:uid="{00000000-0005-0000-0000-0000B55A0000}"/>
    <cellStyle name="RISKnormBoxed 2 5 9 3" xfId="23227" xr:uid="{00000000-0005-0000-0000-0000B65A0000}"/>
    <cellStyle name="RISKnormBoxed 2 5 9 4" xfId="23228" xr:uid="{00000000-0005-0000-0000-0000B75A0000}"/>
    <cellStyle name="RISKnormBoxed 2 6" xfId="23229" xr:uid="{00000000-0005-0000-0000-0000B85A0000}"/>
    <cellStyle name="RISKnormBoxed 2 6 2" xfId="23230" xr:uid="{00000000-0005-0000-0000-0000B95A0000}"/>
    <cellStyle name="RISKnormBoxed 2 6 3" xfId="23231" xr:uid="{00000000-0005-0000-0000-0000BA5A0000}"/>
    <cellStyle name="RISKnormBoxed 2 6 4" xfId="23232" xr:uid="{00000000-0005-0000-0000-0000BB5A0000}"/>
    <cellStyle name="RISKnormBoxed 2 7" xfId="23233" xr:uid="{00000000-0005-0000-0000-0000BC5A0000}"/>
    <cellStyle name="RISKnormBoxed 2 7 2" xfId="23234" xr:uid="{00000000-0005-0000-0000-0000BD5A0000}"/>
    <cellStyle name="RISKnormBoxed 2 7 3" xfId="23235" xr:uid="{00000000-0005-0000-0000-0000BE5A0000}"/>
    <cellStyle name="RISKnormBoxed 2 7 4" xfId="23236" xr:uid="{00000000-0005-0000-0000-0000BF5A0000}"/>
    <cellStyle name="RISKnormBoxed 2 8" xfId="23237" xr:uid="{00000000-0005-0000-0000-0000C05A0000}"/>
    <cellStyle name="RISKnormBoxed 2 8 2" xfId="23238" xr:uid="{00000000-0005-0000-0000-0000C15A0000}"/>
    <cellStyle name="RISKnormBoxed 2 8 3" xfId="23239" xr:uid="{00000000-0005-0000-0000-0000C25A0000}"/>
    <cellStyle name="RISKnormBoxed 2 8 4" xfId="23240" xr:uid="{00000000-0005-0000-0000-0000C35A0000}"/>
    <cellStyle name="RISKnormBoxed 2 9" xfId="23241" xr:uid="{00000000-0005-0000-0000-0000C45A0000}"/>
    <cellStyle name="RISKnormBoxed 2 9 2" xfId="23242" xr:uid="{00000000-0005-0000-0000-0000C55A0000}"/>
    <cellStyle name="RISKnormBoxed 2 9 3" xfId="23243" xr:uid="{00000000-0005-0000-0000-0000C65A0000}"/>
    <cellStyle name="RISKnormBoxed 2 9 4" xfId="23244" xr:uid="{00000000-0005-0000-0000-0000C75A0000}"/>
    <cellStyle name="RISKnormBoxed 20" xfId="23245" xr:uid="{00000000-0005-0000-0000-0000C85A0000}"/>
    <cellStyle name="RISKnormBoxed 21" xfId="23246" xr:uid="{00000000-0005-0000-0000-0000C95A0000}"/>
    <cellStyle name="RISKnormBoxed 3" xfId="23247" xr:uid="{00000000-0005-0000-0000-0000CA5A0000}"/>
    <cellStyle name="RISKnormBoxed 3 10" xfId="23248" xr:uid="{00000000-0005-0000-0000-0000CB5A0000}"/>
    <cellStyle name="RISKnormBoxed 3 10 2" xfId="23249" xr:uid="{00000000-0005-0000-0000-0000CC5A0000}"/>
    <cellStyle name="RISKnormBoxed 3 10 3" xfId="23250" xr:uid="{00000000-0005-0000-0000-0000CD5A0000}"/>
    <cellStyle name="RISKnormBoxed 3 10 4" xfId="23251" xr:uid="{00000000-0005-0000-0000-0000CE5A0000}"/>
    <cellStyle name="RISKnormBoxed 3 11" xfId="23252" xr:uid="{00000000-0005-0000-0000-0000CF5A0000}"/>
    <cellStyle name="RISKnormBoxed 3 11 2" xfId="23253" xr:uid="{00000000-0005-0000-0000-0000D05A0000}"/>
    <cellStyle name="RISKnormBoxed 3 11 3" xfId="23254" xr:uid="{00000000-0005-0000-0000-0000D15A0000}"/>
    <cellStyle name="RISKnormBoxed 3 11 4" xfId="23255" xr:uid="{00000000-0005-0000-0000-0000D25A0000}"/>
    <cellStyle name="RISKnormBoxed 3 12" xfId="23256" xr:uid="{00000000-0005-0000-0000-0000D35A0000}"/>
    <cellStyle name="RISKnormBoxed 3 13" xfId="23257" xr:uid="{00000000-0005-0000-0000-0000D45A0000}"/>
    <cellStyle name="RISKnormBoxed 3 14" xfId="23258" xr:uid="{00000000-0005-0000-0000-0000D55A0000}"/>
    <cellStyle name="RISKnormBoxed 3 2" xfId="23259" xr:uid="{00000000-0005-0000-0000-0000D65A0000}"/>
    <cellStyle name="RISKnormBoxed 3 2 10" xfId="23260" xr:uid="{00000000-0005-0000-0000-0000D75A0000}"/>
    <cellStyle name="RISKnormBoxed 3 2 11" xfId="23261" xr:uid="{00000000-0005-0000-0000-0000D85A0000}"/>
    <cellStyle name="RISKnormBoxed 3 2 12" xfId="23262" xr:uid="{00000000-0005-0000-0000-0000D95A0000}"/>
    <cellStyle name="RISKnormBoxed 3 2 2" xfId="23263" xr:uid="{00000000-0005-0000-0000-0000DA5A0000}"/>
    <cellStyle name="RISKnormBoxed 3 2 2 10" xfId="23264" xr:uid="{00000000-0005-0000-0000-0000DB5A0000}"/>
    <cellStyle name="RISKnormBoxed 3 2 2 11" xfId="23265" xr:uid="{00000000-0005-0000-0000-0000DC5A0000}"/>
    <cellStyle name="RISKnormBoxed 3 2 2 2" xfId="23266" xr:uid="{00000000-0005-0000-0000-0000DD5A0000}"/>
    <cellStyle name="RISKnormBoxed 3 2 2 2 2" xfId="23267" xr:uid="{00000000-0005-0000-0000-0000DE5A0000}"/>
    <cellStyle name="RISKnormBoxed 3 2 2 2 3" xfId="23268" xr:uid="{00000000-0005-0000-0000-0000DF5A0000}"/>
    <cellStyle name="RISKnormBoxed 3 2 2 2 4" xfId="23269" xr:uid="{00000000-0005-0000-0000-0000E05A0000}"/>
    <cellStyle name="RISKnormBoxed 3 2 2 3" xfId="23270" xr:uid="{00000000-0005-0000-0000-0000E15A0000}"/>
    <cellStyle name="RISKnormBoxed 3 2 2 3 2" xfId="23271" xr:uid="{00000000-0005-0000-0000-0000E25A0000}"/>
    <cellStyle name="RISKnormBoxed 3 2 2 3 3" xfId="23272" xr:uid="{00000000-0005-0000-0000-0000E35A0000}"/>
    <cellStyle name="RISKnormBoxed 3 2 2 3 4" xfId="23273" xr:uid="{00000000-0005-0000-0000-0000E45A0000}"/>
    <cellStyle name="RISKnormBoxed 3 2 2 4" xfId="23274" xr:uid="{00000000-0005-0000-0000-0000E55A0000}"/>
    <cellStyle name="RISKnormBoxed 3 2 2 4 2" xfId="23275" xr:uid="{00000000-0005-0000-0000-0000E65A0000}"/>
    <cellStyle name="RISKnormBoxed 3 2 2 4 3" xfId="23276" xr:uid="{00000000-0005-0000-0000-0000E75A0000}"/>
    <cellStyle name="RISKnormBoxed 3 2 2 4 4" xfId="23277" xr:uid="{00000000-0005-0000-0000-0000E85A0000}"/>
    <cellStyle name="RISKnormBoxed 3 2 2 5" xfId="23278" xr:uid="{00000000-0005-0000-0000-0000E95A0000}"/>
    <cellStyle name="RISKnormBoxed 3 2 2 5 2" xfId="23279" xr:uid="{00000000-0005-0000-0000-0000EA5A0000}"/>
    <cellStyle name="RISKnormBoxed 3 2 2 5 3" xfId="23280" xr:uid="{00000000-0005-0000-0000-0000EB5A0000}"/>
    <cellStyle name="RISKnormBoxed 3 2 2 5 4" xfId="23281" xr:uid="{00000000-0005-0000-0000-0000EC5A0000}"/>
    <cellStyle name="RISKnormBoxed 3 2 2 6" xfId="23282" xr:uid="{00000000-0005-0000-0000-0000ED5A0000}"/>
    <cellStyle name="RISKnormBoxed 3 2 2 6 2" xfId="23283" xr:uid="{00000000-0005-0000-0000-0000EE5A0000}"/>
    <cellStyle name="RISKnormBoxed 3 2 2 6 3" xfId="23284" xr:uid="{00000000-0005-0000-0000-0000EF5A0000}"/>
    <cellStyle name="RISKnormBoxed 3 2 2 6 4" xfId="23285" xr:uid="{00000000-0005-0000-0000-0000F05A0000}"/>
    <cellStyle name="RISKnormBoxed 3 2 2 7" xfId="23286" xr:uid="{00000000-0005-0000-0000-0000F15A0000}"/>
    <cellStyle name="RISKnormBoxed 3 2 2 7 2" xfId="23287" xr:uid="{00000000-0005-0000-0000-0000F25A0000}"/>
    <cellStyle name="RISKnormBoxed 3 2 2 7 3" xfId="23288" xr:uid="{00000000-0005-0000-0000-0000F35A0000}"/>
    <cellStyle name="RISKnormBoxed 3 2 2 7 4" xfId="23289" xr:uid="{00000000-0005-0000-0000-0000F45A0000}"/>
    <cellStyle name="RISKnormBoxed 3 2 2 8" xfId="23290" xr:uid="{00000000-0005-0000-0000-0000F55A0000}"/>
    <cellStyle name="RISKnormBoxed 3 2 2 8 2" xfId="23291" xr:uid="{00000000-0005-0000-0000-0000F65A0000}"/>
    <cellStyle name="RISKnormBoxed 3 2 2 8 3" xfId="23292" xr:uid="{00000000-0005-0000-0000-0000F75A0000}"/>
    <cellStyle name="RISKnormBoxed 3 2 2 8 4" xfId="23293" xr:uid="{00000000-0005-0000-0000-0000F85A0000}"/>
    <cellStyle name="RISKnormBoxed 3 2 2 9" xfId="23294" xr:uid="{00000000-0005-0000-0000-0000F95A0000}"/>
    <cellStyle name="RISKnormBoxed 3 2 2 9 2" xfId="23295" xr:uid="{00000000-0005-0000-0000-0000FA5A0000}"/>
    <cellStyle name="RISKnormBoxed 3 2 2 9 3" xfId="23296" xr:uid="{00000000-0005-0000-0000-0000FB5A0000}"/>
    <cellStyle name="RISKnormBoxed 3 2 2 9 4" xfId="23297" xr:uid="{00000000-0005-0000-0000-0000FC5A0000}"/>
    <cellStyle name="RISKnormBoxed 3 2 3" xfId="23298" xr:uid="{00000000-0005-0000-0000-0000FD5A0000}"/>
    <cellStyle name="RISKnormBoxed 3 2 3 2" xfId="23299" xr:uid="{00000000-0005-0000-0000-0000FE5A0000}"/>
    <cellStyle name="RISKnormBoxed 3 2 3 3" xfId="23300" xr:uid="{00000000-0005-0000-0000-0000FF5A0000}"/>
    <cellStyle name="RISKnormBoxed 3 2 3 4" xfId="23301" xr:uid="{00000000-0005-0000-0000-0000005B0000}"/>
    <cellStyle name="RISKnormBoxed 3 2 4" xfId="23302" xr:uid="{00000000-0005-0000-0000-0000015B0000}"/>
    <cellStyle name="RISKnormBoxed 3 2 4 2" xfId="23303" xr:uid="{00000000-0005-0000-0000-0000025B0000}"/>
    <cellStyle name="RISKnormBoxed 3 2 4 3" xfId="23304" xr:uid="{00000000-0005-0000-0000-0000035B0000}"/>
    <cellStyle name="RISKnormBoxed 3 2 4 4" xfId="23305" xr:uid="{00000000-0005-0000-0000-0000045B0000}"/>
    <cellStyle name="RISKnormBoxed 3 2 5" xfId="23306" xr:uid="{00000000-0005-0000-0000-0000055B0000}"/>
    <cellStyle name="RISKnormBoxed 3 2 5 2" xfId="23307" xr:uid="{00000000-0005-0000-0000-0000065B0000}"/>
    <cellStyle name="RISKnormBoxed 3 2 5 3" xfId="23308" xr:uid="{00000000-0005-0000-0000-0000075B0000}"/>
    <cellStyle name="RISKnormBoxed 3 2 5 4" xfId="23309" xr:uid="{00000000-0005-0000-0000-0000085B0000}"/>
    <cellStyle name="RISKnormBoxed 3 2 6" xfId="23310" xr:uid="{00000000-0005-0000-0000-0000095B0000}"/>
    <cellStyle name="RISKnormBoxed 3 2 6 2" xfId="23311" xr:uid="{00000000-0005-0000-0000-00000A5B0000}"/>
    <cellStyle name="RISKnormBoxed 3 2 6 3" xfId="23312" xr:uid="{00000000-0005-0000-0000-00000B5B0000}"/>
    <cellStyle name="RISKnormBoxed 3 2 6 4" xfId="23313" xr:uid="{00000000-0005-0000-0000-00000C5B0000}"/>
    <cellStyle name="RISKnormBoxed 3 2 7" xfId="23314" xr:uid="{00000000-0005-0000-0000-00000D5B0000}"/>
    <cellStyle name="RISKnormBoxed 3 2 7 2" xfId="23315" xr:uid="{00000000-0005-0000-0000-00000E5B0000}"/>
    <cellStyle name="RISKnormBoxed 3 2 7 3" xfId="23316" xr:uid="{00000000-0005-0000-0000-00000F5B0000}"/>
    <cellStyle name="RISKnormBoxed 3 2 7 4" xfId="23317" xr:uid="{00000000-0005-0000-0000-0000105B0000}"/>
    <cellStyle name="RISKnormBoxed 3 2 8" xfId="23318" xr:uid="{00000000-0005-0000-0000-0000115B0000}"/>
    <cellStyle name="RISKnormBoxed 3 2 8 2" xfId="23319" xr:uid="{00000000-0005-0000-0000-0000125B0000}"/>
    <cellStyle name="RISKnormBoxed 3 2 8 3" xfId="23320" xr:uid="{00000000-0005-0000-0000-0000135B0000}"/>
    <cellStyle name="RISKnormBoxed 3 2 8 4" xfId="23321" xr:uid="{00000000-0005-0000-0000-0000145B0000}"/>
    <cellStyle name="RISKnormBoxed 3 2 9" xfId="23322" xr:uid="{00000000-0005-0000-0000-0000155B0000}"/>
    <cellStyle name="RISKnormBoxed 3 2 9 2" xfId="23323" xr:uid="{00000000-0005-0000-0000-0000165B0000}"/>
    <cellStyle name="RISKnormBoxed 3 2 9 3" xfId="23324" xr:uid="{00000000-0005-0000-0000-0000175B0000}"/>
    <cellStyle name="RISKnormBoxed 3 2 9 4" xfId="23325" xr:uid="{00000000-0005-0000-0000-0000185B0000}"/>
    <cellStyle name="RISKnormBoxed 3 3" xfId="23326" xr:uid="{00000000-0005-0000-0000-0000195B0000}"/>
    <cellStyle name="RISKnormBoxed 3 3 10" xfId="23327" xr:uid="{00000000-0005-0000-0000-00001A5B0000}"/>
    <cellStyle name="RISKnormBoxed 3 3 11" xfId="23328" xr:uid="{00000000-0005-0000-0000-00001B5B0000}"/>
    <cellStyle name="RISKnormBoxed 3 3 12" xfId="23329" xr:uid="{00000000-0005-0000-0000-00001C5B0000}"/>
    <cellStyle name="RISKnormBoxed 3 3 2" xfId="23330" xr:uid="{00000000-0005-0000-0000-00001D5B0000}"/>
    <cellStyle name="RISKnormBoxed 3 3 2 10" xfId="23331" xr:uid="{00000000-0005-0000-0000-00001E5B0000}"/>
    <cellStyle name="RISKnormBoxed 3 3 2 11" xfId="23332" xr:uid="{00000000-0005-0000-0000-00001F5B0000}"/>
    <cellStyle name="RISKnormBoxed 3 3 2 2" xfId="23333" xr:uid="{00000000-0005-0000-0000-0000205B0000}"/>
    <cellStyle name="RISKnormBoxed 3 3 2 2 2" xfId="23334" xr:uid="{00000000-0005-0000-0000-0000215B0000}"/>
    <cellStyle name="RISKnormBoxed 3 3 2 2 3" xfId="23335" xr:uid="{00000000-0005-0000-0000-0000225B0000}"/>
    <cellStyle name="RISKnormBoxed 3 3 2 2 4" xfId="23336" xr:uid="{00000000-0005-0000-0000-0000235B0000}"/>
    <cellStyle name="RISKnormBoxed 3 3 2 3" xfId="23337" xr:uid="{00000000-0005-0000-0000-0000245B0000}"/>
    <cellStyle name="RISKnormBoxed 3 3 2 3 2" xfId="23338" xr:uid="{00000000-0005-0000-0000-0000255B0000}"/>
    <cellStyle name="RISKnormBoxed 3 3 2 3 3" xfId="23339" xr:uid="{00000000-0005-0000-0000-0000265B0000}"/>
    <cellStyle name="RISKnormBoxed 3 3 2 3 4" xfId="23340" xr:uid="{00000000-0005-0000-0000-0000275B0000}"/>
    <cellStyle name="RISKnormBoxed 3 3 2 4" xfId="23341" xr:uid="{00000000-0005-0000-0000-0000285B0000}"/>
    <cellStyle name="RISKnormBoxed 3 3 2 4 2" xfId="23342" xr:uid="{00000000-0005-0000-0000-0000295B0000}"/>
    <cellStyle name="RISKnormBoxed 3 3 2 4 3" xfId="23343" xr:uid="{00000000-0005-0000-0000-00002A5B0000}"/>
    <cellStyle name="RISKnormBoxed 3 3 2 4 4" xfId="23344" xr:uid="{00000000-0005-0000-0000-00002B5B0000}"/>
    <cellStyle name="RISKnormBoxed 3 3 2 5" xfId="23345" xr:uid="{00000000-0005-0000-0000-00002C5B0000}"/>
    <cellStyle name="RISKnormBoxed 3 3 2 5 2" xfId="23346" xr:uid="{00000000-0005-0000-0000-00002D5B0000}"/>
    <cellStyle name="RISKnormBoxed 3 3 2 5 3" xfId="23347" xr:uid="{00000000-0005-0000-0000-00002E5B0000}"/>
    <cellStyle name="RISKnormBoxed 3 3 2 5 4" xfId="23348" xr:uid="{00000000-0005-0000-0000-00002F5B0000}"/>
    <cellStyle name="RISKnormBoxed 3 3 2 6" xfId="23349" xr:uid="{00000000-0005-0000-0000-0000305B0000}"/>
    <cellStyle name="RISKnormBoxed 3 3 2 6 2" xfId="23350" xr:uid="{00000000-0005-0000-0000-0000315B0000}"/>
    <cellStyle name="RISKnormBoxed 3 3 2 6 3" xfId="23351" xr:uid="{00000000-0005-0000-0000-0000325B0000}"/>
    <cellStyle name="RISKnormBoxed 3 3 2 6 4" xfId="23352" xr:uid="{00000000-0005-0000-0000-0000335B0000}"/>
    <cellStyle name="RISKnormBoxed 3 3 2 7" xfId="23353" xr:uid="{00000000-0005-0000-0000-0000345B0000}"/>
    <cellStyle name="RISKnormBoxed 3 3 2 7 2" xfId="23354" xr:uid="{00000000-0005-0000-0000-0000355B0000}"/>
    <cellStyle name="RISKnormBoxed 3 3 2 7 3" xfId="23355" xr:uid="{00000000-0005-0000-0000-0000365B0000}"/>
    <cellStyle name="RISKnormBoxed 3 3 2 7 4" xfId="23356" xr:uid="{00000000-0005-0000-0000-0000375B0000}"/>
    <cellStyle name="RISKnormBoxed 3 3 2 8" xfId="23357" xr:uid="{00000000-0005-0000-0000-0000385B0000}"/>
    <cellStyle name="RISKnormBoxed 3 3 2 8 2" xfId="23358" xr:uid="{00000000-0005-0000-0000-0000395B0000}"/>
    <cellStyle name="RISKnormBoxed 3 3 2 8 3" xfId="23359" xr:uid="{00000000-0005-0000-0000-00003A5B0000}"/>
    <cellStyle name="RISKnormBoxed 3 3 2 8 4" xfId="23360" xr:uid="{00000000-0005-0000-0000-00003B5B0000}"/>
    <cellStyle name="RISKnormBoxed 3 3 2 9" xfId="23361" xr:uid="{00000000-0005-0000-0000-00003C5B0000}"/>
    <cellStyle name="RISKnormBoxed 3 3 2 9 2" xfId="23362" xr:uid="{00000000-0005-0000-0000-00003D5B0000}"/>
    <cellStyle name="RISKnormBoxed 3 3 2 9 3" xfId="23363" xr:uid="{00000000-0005-0000-0000-00003E5B0000}"/>
    <cellStyle name="RISKnormBoxed 3 3 2 9 4" xfId="23364" xr:uid="{00000000-0005-0000-0000-00003F5B0000}"/>
    <cellStyle name="RISKnormBoxed 3 3 3" xfId="23365" xr:uid="{00000000-0005-0000-0000-0000405B0000}"/>
    <cellStyle name="RISKnormBoxed 3 3 3 2" xfId="23366" xr:uid="{00000000-0005-0000-0000-0000415B0000}"/>
    <cellStyle name="RISKnormBoxed 3 3 3 3" xfId="23367" xr:uid="{00000000-0005-0000-0000-0000425B0000}"/>
    <cellStyle name="RISKnormBoxed 3 3 3 4" xfId="23368" xr:uid="{00000000-0005-0000-0000-0000435B0000}"/>
    <cellStyle name="RISKnormBoxed 3 3 4" xfId="23369" xr:uid="{00000000-0005-0000-0000-0000445B0000}"/>
    <cellStyle name="RISKnormBoxed 3 3 4 2" xfId="23370" xr:uid="{00000000-0005-0000-0000-0000455B0000}"/>
    <cellStyle name="RISKnormBoxed 3 3 4 3" xfId="23371" xr:uid="{00000000-0005-0000-0000-0000465B0000}"/>
    <cellStyle name="RISKnormBoxed 3 3 4 4" xfId="23372" xr:uid="{00000000-0005-0000-0000-0000475B0000}"/>
    <cellStyle name="RISKnormBoxed 3 3 5" xfId="23373" xr:uid="{00000000-0005-0000-0000-0000485B0000}"/>
    <cellStyle name="RISKnormBoxed 3 3 5 2" xfId="23374" xr:uid="{00000000-0005-0000-0000-0000495B0000}"/>
    <cellStyle name="RISKnormBoxed 3 3 5 3" xfId="23375" xr:uid="{00000000-0005-0000-0000-00004A5B0000}"/>
    <cellStyle name="RISKnormBoxed 3 3 5 4" xfId="23376" xr:uid="{00000000-0005-0000-0000-00004B5B0000}"/>
    <cellStyle name="RISKnormBoxed 3 3 6" xfId="23377" xr:uid="{00000000-0005-0000-0000-00004C5B0000}"/>
    <cellStyle name="RISKnormBoxed 3 3 6 2" xfId="23378" xr:uid="{00000000-0005-0000-0000-00004D5B0000}"/>
    <cellStyle name="RISKnormBoxed 3 3 6 3" xfId="23379" xr:uid="{00000000-0005-0000-0000-00004E5B0000}"/>
    <cellStyle name="RISKnormBoxed 3 3 6 4" xfId="23380" xr:uid="{00000000-0005-0000-0000-00004F5B0000}"/>
    <cellStyle name="RISKnormBoxed 3 3 7" xfId="23381" xr:uid="{00000000-0005-0000-0000-0000505B0000}"/>
    <cellStyle name="RISKnormBoxed 3 3 7 2" xfId="23382" xr:uid="{00000000-0005-0000-0000-0000515B0000}"/>
    <cellStyle name="RISKnormBoxed 3 3 7 3" xfId="23383" xr:uid="{00000000-0005-0000-0000-0000525B0000}"/>
    <cellStyle name="RISKnormBoxed 3 3 7 4" xfId="23384" xr:uid="{00000000-0005-0000-0000-0000535B0000}"/>
    <cellStyle name="RISKnormBoxed 3 3 8" xfId="23385" xr:uid="{00000000-0005-0000-0000-0000545B0000}"/>
    <cellStyle name="RISKnormBoxed 3 3 8 2" xfId="23386" xr:uid="{00000000-0005-0000-0000-0000555B0000}"/>
    <cellStyle name="RISKnormBoxed 3 3 8 3" xfId="23387" xr:uid="{00000000-0005-0000-0000-0000565B0000}"/>
    <cellStyle name="RISKnormBoxed 3 3 8 4" xfId="23388" xr:uid="{00000000-0005-0000-0000-0000575B0000}"/>
    <cellStyle name="RISKnormBoxed 3 3 9" xfId="23389" xr:uid="{00000000-0005-0000-0000-0000585B0000}"/>
    <cellStyle name="RISKnormBoxed 3 3 9 2" xfId="23390" xr:uid="{00000000-0005-0000-0000-0000595B0000}"/>
    <cellStyle name="RISKnormBoxed 3 3 9 3" xfId="23391" xr:uid="{00000000-0005-0000-0000-00005A5B0000}"/>
    <cellStyle name="RISKnormBoxed 3 3 9 4" xfId="23392" xr:uid="{00000000-0005-0000-0000-00005B5B0000}"/>
    <cellStyle name="RISKnormBoxed 3 4" xfId="23393" xr:uid="{00000000-0005-0000-0000-00005C5B0000}"/>
    <cellStyle name="RISKnormBoxed 3 4 10" xfId="23394" xr:uid="{00000000-0005-0000-0000-00005D5B0000}"/>
    <cellStyle name="RISKnormBoxed 3 4 11" xfId="23395" xr:uid="{00000000-0005-0000-0000-00005E5B0000}"/>
    <cellStyle name="RISKnormBoxed 3 4 2" xfId="23396" xr:uid="{00000000-0005-0000-0000-00005F5B0000}"/>
    <cellStyle name="RISKnormBoxed 3 4 2 2" xfId="23397" xr:uid="{00000000-0005-0000-0000-0000605B0000}"/>
    <cellStyle name="RISKnormBoxed 3 4 2 3" xfId="23398" xr:uid="{00000000-0005-0000-0000-0000615B0000}"/>
    <cellStyle name="RISKnormBoxed 3 4 2 4" xfId="23399" xr:uid="{00000000-0005-0000-0000-0000625B0000}"/>
    <cellStyle name="RISKnormBoxed 3 4 3" xfId="23400" xr:uid="{00000000-0005-0000-0000-0000635B0000}"/>
    <cellStyle name="RISKnormBoxed 3 4 3 2" xfId="23401" xr:uid="{00000000-0005-0000-0000-0000645B0000}"/>
    <cellStyle name="RISKnormBoxed 3 4 3 3" xfId="23402" xr:uid="{00000000-0005-0000-0000-0000655B0000}"/>
    <cellStyle name="RISKnormBoxed 3 4 3 4" xfId="23403" xr:uid="{00000000-0005-0000-0000-0000665B0000}"/>
    <cellStyle name="RISKnormBoxed 3 4 4" xfId="23404" xr:uid="{00000000-0005-0000-0000-0000675B0000}"/>
    <cellStyle name="RISKnormBoxed 3 4 4 2" xfId="23405" xr:uid="{00000000-0005-0000-0000-0000685B0000}"/>
    <cellStyle name="RISKnormBoxed 3 4 4 3" xfId="23406" xr:uid="{00000000-0005-0000-0000-0000695B0000}"/>
    <cellStyle name="RISKnormBoxed 3 4 4 4" xfId="23407" xr:uid="{00000000-0005-0000-0000-00006A5B0000}"/>
    <cellStyle name="RISKnormBoxed 3 4 5" xfId="23408" xr:uid="{00000000-0005-0000-0000-00006B5B0000}"/>
    <cellStyle name="RISKnormBoxed 3 4 5 2" xfId="23409" xr:uid="{00000000-0005-0000-0000-00006C5B0000}"/>
    <cellStyle name="RISKnormBoxed 3 4 5 3" xfId="23410" xr:uid="{00000000-0005-0000-0000-00006D5B0000}"/>
    <cellStyle name="RISKnormBoxed 3 4 5 4" xfId="23411" xr:uid="{00000000-0005-0000-0000-00006E5B0000}"/>
    <cellStyle name="RISKnormBoxed 3 4 6" xfId="23412" xr:uid="{00000000-0005-0000-0000-00006F5B0000}"/>
    <cellStyle name="RISKnormBoxed 3 4 6 2" xfId="23413" xr:uid="{00000000-0005-0000-0000-0000705B0000}"/>
    <cellStyle name="RISKnormBoxed 3 4 6 3" xfId="23414" xr:uid="{00000000-0005-0000-0000-0000715B0000}"/>
    <cellStyle name="RISKnormBoxed 3 4 6 4" xfId="23415" xr:uid="{00000000-0005-0000-0000-0000725B0000}"/>
    <cellStyle name="RISKnormBoxed 3 4 7" xfId="23416" xr:uid="{00000000-0005-0000-0000-0000735B0000}"/>
    <cellStyle name="RISKnormBoxed 3 4 7 2" xfId="23417" xr:uid="{00000000-0005-0000-0000-0000745B0000}"/>
    <cellStyle name="RISKnormBoxed 3 4 7 3" xfId="23418" xr:uid="{00000000-0005-0000-0000-0000755B0000}"/>
    <cellStyle name="RISKnormBoxed 3 4 7 4" xfId="23419" xr:uid="{00000000-0005-0000-0000-0000765B0000}"/>
    <cellStyle name="RISKnormBoxed 3 4 8" xfId="23420" xr:uid="{00000000-0005-0000-0000-0000775B0000}"/>
    <cellStyle name="RISKnormBoxed 3 4 8 2" xfId="23421" xr:uid="{00000000-0005-0000-0000-0000785B0000}"/>
    <cellStyle name="RISKnormBoxed 3 4 8 3" xfId="23422" xr:uid="{00000000-0005-0000-0000-0000795B0000}"/>
    <cellStyle name="RISKnormBoxed 3 4 8 4" xfId="23423" xr:uid="{00000000-0005-0000-0000-00007A5B0000}"/>
    <cellStyle name="RISKnormBoxed 3 4 9" xfId="23424" xr:uid="{00000000-0005-0000-0000-00007B5B0000}"/>
    <cellStyle name="RISKnormBoxed 3 4 9 2" xfId="23425" xr:uid="{00000000-0005-0000-0000-00007C5B0000}"/>
    <cellStyle name="RISKnormBoxed 3 4 9 3" xfId="23426" xr:uid="{00000000-0005-0000-0000-00007D5B0000}"/>
    <cellStyle name="RISKnormBoxed 3 4 9 4" xfId="23427" xr:uid="{00000000-0005-0000-0000-00007E5B0000}"/>
    <cellStyle name="RISKnormBoxed 3 5" xfId="23428" xr:uid="{00000000-0005-0000-0000-00007F5B0000}"/>
    <cellStyle name="RISKnormBoxed 3 5 2" xfId="23429" xr:uid="{00000000-0005-0000-0000-0000805B0000}"/>
    <cellStyle name="RISKnormBoxed 3 5 3" xfId="23430" xr:uid="{00000000-0005-0000-0000-0000815B0000}"/>
    <cellStyle name="RISKnormBoxed 3 5 4" xfId="23431" xr:uid="{00000000-0005-0000-0000-0000825B0000}"/>
    <cellStyle name="RISKnormBoxed 3 6" xfId="23432" xr:uid="{00000000-0005-0000-0000-0000835B0000}"/>
    <cellStyle name="RISKnormBoxed 3 6 2" xfId="23433" xr:uid="{00000000-0005-0000-0000-0000845B0000}"/>
    <cellStyle name="RISKnormBoxed 3 6 3" xfId="23434" xr:uid="{00000000-0005-0000-0000-0000855B0000}"/>
    <cellStyle name="RISKnormBoxed 3 6 4" xfId="23435" xr:uid="{00000000-0005-0000-0000-0000865B0000}"/>
    <cellStyle name="RISKnormBoxed 3 7" xfId="23436" xr:uid="{00000000-0005-0000-0000-0000875B0000}"/>
    <cellStyle name="RISKnormBoxed 3 7 2" xfId="23437" xr:uid="{00000000-0005-0000-0000-0000885B0000}"/>
    <cellStyle name="RISKnormBoxed 3 7 3" xfId="23438" xr:uid="{00000000-0005-0000-0000-0000895B0000}"/>
    <cellStyle name="RISKnormBoxed 3 7 4" xfId="23439" xr:uid="{00000000-0005-0000-0000-00008A5B0000}"/>
    <cellStyle name="RISKnormBoxed 3 8" xfId="23440" xr:uid="{00000000-0005-0000-0000-00008B5B0000}"/>
    <cellStyle name="RISKnormBoxed 3 8 2" xfId="23441" xr:uid="{00000000-0005-0000-0000-00008C5B0000}"/>
    <cellStyle name="RISKnormBoxed 3 8 3" xfId="23442" xr:uid="{00000000-0005-0000-0000-00008D5B0000}"/>
    <cellStyle name="RISKnormBoxed 3 8 4" xfId="23443" xr:uid="{00000000-0005-0000-0000-00008E5B0000}"/>
    <cellStyle name="RISKnormBoxed 3 9" xfId="23444" xr:uid="{00000000-0005-0000-0000-00008F5B0000}"/>
    <cellStyle name="RISKnormBoxed 3 9 2" xfId="23445" xr:uid="{00000000-0005-0000-0000-0000905B0000}"/>
    <cellStyle name="RISKnormBoxed 3 9 3" xfId="23446" xr:uid="{00000000-0005-0000-0000-0000915B0000}"/>
    <cellStyle name="RISKnormBoxed 3 9 4" xfId="23447" xr:uid="{00000000-0005-0000-0000-0000925B0000}"/>
    <cellStyle name="RISKnormBoxed 4" xfId="23448" xr:uid="{00000000-0005-0000-0000-0000935B0000}"/>
    <cellStyle name="RISKnormBoxed 4 10" xfId="23449" xr:uid="{00000000-0005-0000-0000-0000945B0000}"/>
    <cellStyle name="RISKnormBoxed 4 10 2" xfId="23450" xr:uid="{00000000-0005-0000-0000-0000955B0000}"/>
    <cellStyle name="RISKnormBoxed 4 10 3" xfId="23451" xr:uid="{00000000-0005-0000-0000-0000965B0000}"/>
    <cellStyle name="RISKnormBoxed 4 10 4" xfId="23452" xr:uid="{00000000-0005-0000-0000-0000975B0000}"/>
    <cellStyle name="RISKnormBoxed 4 11" xfId="23453" xr:uid="{00000000-0005-0000-0000-0000985B0000}"/>
    <cellStyle name="RISKnormBoxed 4 11 2" xfId="23454" xr:uid="{00000000-0005-0000-0000-0000995B0000}"/>
    <cellStyle name="RISKnormBoxed 4 11 3" xfId="23455" xr:uid="{00000000-0005-0000-0000-00009A5B0000}"/>
    <cellStyle name="RISKnormBoxed 4 11 4" xfId="23456" xr:uid="{00000000-0005-0000-0000-00009B5B0000}"/>
    <cellStyle name="RISKnormBoxed 4 12" xfId="23457" xr:uid="{00000000-0005-0000-0000-00009C5B0000}"/>
    <cellStyle name="RISKnormBoxed 4 13" xfId="23458" xr:uid="{00000000-0005-0000-0000-00009D5B0000}"/>
    <cellStyle name="RISKnormBoxed 4 14" xfId="23459" xr:uid="{00000000-0005-0000-0000-00009E5B0000}"/>
    <cellStyle name="RISKnormBoxed 4 2" xfId="23460" xr:uid="{00000000-0005-0000-0000-00009F5B0000}"/>
    <cellStyle name="RISKnormBoxed 4 2 10" xfId="23461" xr:uid="{00000000-0005-0000-0000-0000A05B0000}"/>
    <cellStyle name="RISKnormBoxed 4 2 11" xfId="23462" xr:uid="{00000000-0005-0000-0000-0000A15B0000}"/>
    <cellStyle name="RISKnormBoxed 4 2 12" xfId="23463" xr:uid="{00000000-0005-0000-0000-0000A25B0000}"/>
    <cellStyle name="RISKnormBoxed 4 2 2" xfId="23464" xr:uid="{00000000-0005-0000-0000-0000A35B0000}"/>
    <cellStyle name="RISKnormBoxed 4 2 2 10" xfId="23465" xr:uid="{00000000-0005-0000-0000-0000A45B0000}"/>
    <cellStyle name="RISKnormBoxed 4 2 2 11" xfId="23466" xr:uid="{00000000-0005-0000-0000-0000A55B0000}"/>
    <cellStyle name="RISKnormBoxed 4 2 2 2" xfId="23467" xr:uid="{00000000-0005-0000-0000-0000A65B0000}"/>
    <cellStyle name="RISKnormBoxed 4 2 2 2 2" xfId="23468" xr:uid="{00000000-0005-0000-0000-0000A75B0000}"/>
    <cellStyle name="RISKnormBoxed 4 2 2 2 3" xfId="23469" xr:uid="{00000000-0005-0000-0000-0000A85B0000}"/>
    <cellStyle name="RISKnormBoxed 4 2 2 2 4" xfId="23470" xr:uid="{00000000-0005-0000-0000-0000A95B0000}"/>
    <cellStyle name="RISKnormBoxed 4 2 2 3" xfId="23471" xr:uid="{00000000-0005-0000-0000-0000AA5B0000}"/>
    <cellStyle name="RISKnormBoxed 4 2 2 3 2" xfId="23472" xr:uid="{00000000-0005-0000-0000-0000AB5B0000}"/>
    <cellStyle name="RISKnormBoxed 4 2 2 3 3" xfId="23473" xr:uid="{00000000-0005-0000-0000-0000AC5B0000}"/>
    <cellStyle name="RISKnormBoxed 4 2 2 3 4" xfId="23474" xr:uid="{00000000-0005-0000-0000-0000AD5B0000}"/>
    <cellStyle name="RISKnormBoxed 4 2 2 4" xfId="23475" xr:uid="{00000000-0005-0000-0000-0000AE5B0000}"/>
    <cellStyle name="RISKnormBoxed 4 2 2 4 2" xfId="23476" xr:uid="{00000000-0005-0000-0000-0000AF5B0000}"/>
    <cellStyle name="RISKnormBoxed 4 2 2 4 3" xfId="23477" xr:uid="{00000000-0005-0000-0000-0000B05B0000}"/>
    <cellStyle name="RISKnormBoxed 4 2 2 4 4" xfId="23478" xr:uid="{00000000-0005-0000-0000-0000B15B0000}"/>
    <cellStyle name="RISKnormBoxed 4 2 2 5" xfId="23479" xr:uid="{00000000-0005-0000-0000-0000B25B0000}"/>
    <cellStyle name="RISKnormBoxed 4 2 2 5 2" xfId="23480" xr:uid="{00000000-0005-0000-0000-0000B35B0000}"/>
    <cellStyle name="RISKnormBoxed 4 2 2 5 3" xfId="23481" xr:uid="{00000000-0005-0000-0000-0000B45B0000}"/>
    <cellStyle name="RISKnormBoxed 4 2 2 5 4" xfId="23482" xr:uid="{00000000-0005-0000-0000-0000B55B0000}"/>
    <cellStyle name="RISKnormBoxed 4 2 2 6" xfId="23483" xr:uid="{00000000-0005-0000-0000-0000B65B0000}"/>
    <cellStyle name="RISKnormBoxed 4 2 2 6 2" xfId="23484" xr:uid="{00000000-0005-0000-0000-0000B75B0000}"/>
    <cellStyle name="RISKnormBoxed 4 2 2 6 3" xfId="23485" xr:uid="{00000000-0005-0000-0000-0000B85B0000}"/>
    <cellStyle name="RISKnormBoxed 4 2 2 6 4" xfId="23486" xr:uid="{00000000-0005-0000-0000-0000B95B0000}"/>
    <cellStyle name="RISKnormBoxed 4 2 2 7" xfId="23487" xr:uid="{00000000-0005-0000-0000-0000BA5B0000}"/>
    <cellStyle name="RISKnormBoxed 4 2 2 7 2" xfId="23488" xr:uid="{00000000-0005-0000-0000-0000BB5B0000}"/>
    <cellStyle name="RISKnormBoxed 4 2 2 7 3" xfId="23489" xr:uid="{00000000-0005-0000-0000-0000BC5B0000}"/>
    <cellStyle name="RISKnormBoxed 4 2 2 7 4" xfId="23490" xr:uid="{00000000-0005-0000-0000-0000BD5B0000}"/>
    <cellStyle name="RISKnormBoxed 4 2 2 8" xfId="23491" xr:uid="{00000000-0005-0000-0000-0000BE5B0000}"/>
    <cellStyle name="RISKnormBoxed 4 2 2 8 2" xfId="23492" xr:uid="{00000000-0005-0000-0000-0000BF5B0000}"/>
    <cellStyle name="RISKnormBoxed 4 2 2 8 3" xfId="23493" xr:uid="{00000000-0005-0000-0000-0000C05B0000}"/>
    <cellStyle name="RISKnormBoxed 4 2 2 8 4" xfId="23494" xr:uid="{00000000-0005-0000-0000-0000C15B0000}"/>
    <cellStyle name="RISKnormBoxed 4 2 2 9" xfId="23495" xr:uid="{00000000-0005-0000-0000-0000C25B0000}"/>
    <cellStyle name="RISKnormBoxed 4 2 2 9 2" xfId="23496" xr:uid="{00000000-0005-0000-0000-0000C35B0000}"/>
    <cellStyle name="RISKnormBoxed 4 2 2 9 3" xfId="23497" xr:uid="{00000000-0005-0000-0000-0000C45B0000}"/>
    <cellStyle name="RISKnormBoxed 4 2 2 9 4" xfId="23498" xr:uid="{00000000-0005-0000-0000-0000C55B0000}"/>
    <cellStyle name="RISKnormBoxed 4 2 3" xfId="23499" xr:uid="{00000000-0005-0000-0000-0000C65B0000}"/>
    <cellStyle name="RISKnormBoxed 4 2 3 2" xfId="23500" xr:uid="{00000000-0005-0000-0000-0000C75B0000}"/>
    <cellStyle name="RISKnormBoxed 4 2 3 3" xfId="23501" xr:uid="{00000000-0005-0000-0000-0000C85B0000}"/>
    <cellStyle name="RISKnormBoxed 4 2 3 4" xfId="23502" xr:uid="{00000000-0005-0000-0000-0000C95B0000}"/>
    <cellStyle name="RISKnormBoxed 4 2 4" xfId="23503" xr:uid="{00000000-0005-0000-0000-0000CA5B0000}"/>
    <cellStyle name="RISKnormBoxed 4 2 4 2" xfId="23504" xr:uid="{00000000-0005-0000-0000-0000CB5B0000}"/>
    <cellStyle name="RISKnormBoxed 4 2 4 3" xfId="23505" xr:uid="{00000000-0005-0000-0000-0000CC5B0000}"/>
    <cellStyle name="RISKnormBoxed 4 2 4 4" xfId="23506" xr:uid="{00000000-0005-0000-0000-0000CD5B0000}"/>
    <cellStyle name="RISKnormBoxed 4 2 5" xfId="23507" xr:uid="{00000000-0005-0000-0000-0000CE5B0000}"/>
    <cellStyle name="RISKnormBoxed 4 2 5 2" xfId="23508" xr:uid="{00000000-0005-0000-0000-0000CF5B0000}"/>
    <cellStyle name="RISKnormBoxed 4 2 5 3" xfId="23509" xr:uid="{00000000-0005-0000-0000-0000D05B0000}"/>
    <cellStyle name="RISKnormBoxed 4 2 5 4" xfId="23510" xr:uid="{00000000-0005-0000-0000-0000D15B0000}"/>
    <cellStyle name="RISKnormBoxed 4 2 6" xfId="23511" xr:uid="{00000000-0005-0000-0000-0000D25B0000}"/>
    <cellStyle name="RISKnormBoxed 4 2 6 2" xfId="23512" xr:uid="{00000000-0005-0000-0000-0000D35B0000}"/>
    <cellStyle name="RISKnormBoxed 4 2 6 3" xfId="23513" xr:uid="{00000000-0005-0000-0000-0000D45B0000}"/>
    <cellStyle name="RISKnormBoxed 4 2 6 4" xfId="23514" xr:uid="{00000000-0005-0000-0000-0000D55B0000}"/>
    <cellStyle name="RISKnormBoxed 4 2 7" xfId="23515" xr:uid="{00000000-0005-0000-0000-0000D65B0000}"/>
    <cellStyle name="RISKnormBoxed 4 2 7 2" xfId="23516" xr:uid="{00000000-0005-0000-0000-0000D75B0000}"/>
    <cellStyle name="RISKnormBoxed 4 2 7 3" xfId="23517" xr:uid="{00000000-0005-0000-0000-0000D85B0000}"/>
    <cellStyle name="RISKnormBoxed 4 2 7 4" xfId="23518" xr:uid="{00000000-0005-0000-0000-0000D95B0000}"/>
    <cellStyle name="RISKnormBoxed 4 2 8" xfId="23519" xr:uid="{00000000-0005-0000-0000-0000DA5B0000}"/>
    <cellStyle name="RISKnormBoxed 4 2 8 2" xfId="23520" xr:uid="{00000000-0005-0000-0000-0000DB5B0000}"/>
    <cellStyle name="RISKnormBoxed 4 2 8 3" xfId="23521" xr:uid="{00000000-0005-0000-0000-0000DC5B0000}"/>
    <cellStyle name="RISKnormBoxed 4 2 8 4" xfId="23522" xr:uid="{00000000-0005-0000-0000-0000DD5B0000}"/>
    <cellStyle name="RISKnormBoxed 4 2 9" xfId="23523" xr:uid="{00000000-0005-0000-0000-0000DE5B0000}"/>
    <cellStyle name="RISKnormBoxed 4 2 9 2" xfId="23524" xr:uid="{00000000-0005-0000-0000-0000DF5B0000}"/>
    <cellStyle name="RISKnormBoxed 4 2 9 3" xfId="23525" xr:uid="{00000000-0005-0000-0000-0000E05B0000}"/>
    <cellStyle name="RISKnormBoxed 4 2 9 4" xfId="23526" xr:uid="{00000000-0005-0000-0000-0000E15B0000}"/>
    <cellStyle name="RISKnormBoxed 4 3" xfId="23527" xr:uid="{00000000-0005-0000-0000-0000E25B0000}"/>
    <cellStyle name="RISKnormBoxed 4 3 10" xfId="23528" xr:uid="{00000000-0005-0000-0000-0000E35B0000}"/>
    <cellStyle name="RISKnormBoxed 4 3 11" xfId="23529" xr:uid="{00000000-0005-0000-0000-0000E45B0000}"/>
    <cellStyle name="RISKnormBoxed 4 3 12" xfId="23530" xr:uid="{00000000-0005-0000-0000-0000E55B0000}"/>
    <cellStyle name="RISKnormBoxed 4 3 2" xfId="23531" xr:uid="{00000000-0005-0000-0000-0000E65B0000}"/>
    <cellStyle name="RISKnormBoxed 4 3 2 10" xfId="23532" xr:uid="{00000000-0005-0000-0000-0000E75B0000}"/>
    <cellStyle name="RISKnormBoxed 4 3 2 11" xfId="23533" xr:uid="{00000000-0005-0000-0000-0000E85B0000}"/>
    <cellStyle name="RISKnormBoxed 4 3 2 2" xfId="23534" xr:uid="{00000000-0005-0000-0000-0000E95B0000}"/>
    <cellStyle name="RISKnormBoxed 4 3 2 2 2" xfId="23535" xr:uid="{00000000-0005-0000-0000-0000EA5B0000}"/>
    <cellStyle name="RISKnormBoxed 4 3 2 2 3" xfId="23536" xr:uid="{00000000-0005-0000-0000-0000EB5B0000}"/>
    <cellStyle name="RISKnormBoxed 4 3 2 2 4" xfId="23537" xr:uid="{00000000-0005-0000-0000-0000EC5B0000}"/>
    <cellStyle name="RISKnormBoxed 4 3 2 3" xfId="23538" xr:uid="{00000000-0005-0000-0000-0000ED5B0000}"/>
    <cellStyle name="RISKnormBoxed 4 3 2 3 2" xfId="23539" xr:uid="{00000000-0005-0000-0000-0000EE5B0000}"/>
    <cellStyle name="RISKnormBoxed 4 3 2 3 3" xfId="23540" xr:uid="{00000000-0005-0000-0000-0000EF5B0000}"/>
    <cellStyle name="RISKnormBoxed 4 3 2 3 4" xfId="23541" xr:uid="{00000000-0005-0000-0000-0000F05B0000}"/>
    <cellStyle name="RISKnormBoxed 4 3 2 4" xfId="23542" xr:uid="{00000000-0005-0000-0000-0000F15B0000}"/>
    <cellStyle name="RISKnormBoxed 4 3 2 4 2" xfId="23543" xr:uid="{00000000-0005-0000-0000-0000F25B0000}"/>
    <cellStyle name="RISKnormBoxed 4 3 2 4 3" xfId="23544" xr:uid="{00000000-0005-0000-0000-0000F35B0000}"/>
    <cellStyle name="RISKnormBoxed 4 3 2 4 4" xfId="23545" xr:uid="{00000000-0005-0000-0000-0000F45B0000}"/>
    <cellStyle name="RISKnormBoxed 4 3 2 5" xfId="23546" xr:uid="{00000000-0005-0000-0000-0000F55B0000}"/>
    <cellStyle name="RISKnormBoxed 4 3 2 5 2" xfId="23547" xr:uid="{00000000-0005-0000-0000-0000F65B0000}"/>
    <cellStyle name="RISKnormBoxed 4 3 2 5 3" xfId="23548" xr:uid="{00000000-0005-0000-0000-0000F75B0000}"/>
    <cellStyle name="RISKnormBoxed 4 3 2 5 4" xfId="23549" xr:uid="{00000000-0005-0000-0000-0000F85B0000}"/>
    <cellStyle name="RISKnormBoxed 4 3 2 6" xfId="23550" xr:uid="{00000000-0005-0000-0000-0000F95B0000}"/>
    <cellStyle name="RISKnormBoxed 4 3 2 6 2" xfId="23551" xr:uid="{00000000-0005-0000-0000-0000FA5B0000}"/>
    <cellStyle name="RISKnormBoxed 4 3 2 6 3" xfId="23552" xr:uid="{00000000-0005-0000-0000-0000FB5B0000}"/>
    <cellStyle name="RISKnormBoxed 4 3 2 6 4" xfId="23553" xr:uid="{00000000-0005-0000-0000-0000FC5B0000}"/>
    <cellStyle name="RISKnormBoxed 4 3 2 7" xfId="23554" xr:uid="{00000000-0005-0000-0000-0000FD5B0000}"/>
    <cellStyle name="RISKnormBoxed 4 3 2 7 2" xfId="23555" xr:uid="{00000000-0005-0000-0000-0000FE5B0000}"/>
    <cellStyle name="RISKnormBoxed 4 3 2 7 3" xfId="23556" xr:uid="{00000000-0005-0000-0000-0000FF5B0000}"/>
    <cellStyle name="RISKnormBoxed 4 3 2 7 4" xfId="23557" xr:uid="{00000000-0005-0000-0000-0000005C0000}"/>
    <cellStyle name="RISKnormBoxed 4 3 2 8" xfId="23558" xr:uid="{00000000-0005-0000-0000-0000015C0000}"/>
    <cellStyle name="RISKnormBoxed 4 3 2 8 2" xfId="23559" xr:uid="{00000000-0005-0000-0000-0000025C0000}"/>
    <cellStyle name="RISKnormBoxed 4 3 2 8 3" xfId="23560" xr:uid="{00000000-0005-0000-0000-0000035C0000}"/>
    <cellStyle name="RISKnormBoxed 4 3 2 8 4" xfId="23561" xr:uid="{00000000-0005-0000-0000-0000045C0000}"/>
    <cellStyle name="RISKnormBoxed 4 3 2 9" xfId="23562" xr:uid="{00000000-0005-0000-0000-0000055C0000}"/>
    <cellStyle name="RISKnormBoxed 4 3 2 9 2" xfId="23563" xr:uid="{00000000-0005-0000-0000-0000065C0000}"/>
    <cellStyle name="RISKnormBoxed 4 3 2 9 3" xfId="23564" xr:uid="{00000000-0005-0000-0000-0000075C0000}"/>
    <cellStyle name="RISKnormBoxed 4 3 2 9 4" xfId="23565" xr:uid="{00000000-0005-0000-0000-0000085C0000}"/>
    <cellStyle name="RISKnormBoxed 4 3 3" xfId="23566" xr:uid="{00000000-0005-0000-0000-0000095C0000}"/>
    <cellStyle name="RISKnormBoxed 4 3 3 2" xfId="23567" xr:uid="{00000000-0005-0000-0000-00000A5C0000}"/>
    <cellStyle name="RISKnormBoxed 4 3 3 3" xfId="23568" xr:uid="{00000000-0005-0000-0000-00000B5C0000}"/>
    <cellStyle name="RISKnormBoxed 4 3 3 4" xfId="23569" xr:uid="{00000000-0005-0000-0000-00000C5C0000}"/>
    <cellStyle name="RISKnormBoxed 4 3 4" xfId="23570" xr:uid="{00000000-0005-0000-0000-00000D5C0000}"/>
    <cellStyle name="RISKnormBoxed 4 3 4 2" xfId="23571" xr:uid="{00000000-0005-0000-0000-00000E5C0000}"/>
    <cellStyle name="RISKnormBoxed 4 3 4 3" xfId="23572" xr:uid="{00000000-0005-0000-0000-00000F5C0000}"/>
    <cellStyle name="RISKnormBoxed 4 3 4 4" xfId="23573" xr:uid="{00000000-0005-0000-0000-0000105C0000}"/>
    <cellStyle name="RISKnormBoxed 4 3 5" xfId="23574" xr:uid="{00000000-0005-0000-0000-0000115C0000}"/>
    <cellStyle name="RISKnormBoxed 4 3 5 2" xfId="23575" xr:uid="{00000000-0005-0000-0000-0000125C0000}"/>
    <cellStyle name="RISKnormBoxed 4 3 5 3" xfId="23576" xr:uid="{00000000-0005-0000-0000-0000135C0000}"/>
    <cellStyle name="RISKnormBoxed 4 3 5 4" xfId="23577" xr:uid="{00000000-0005-0000-0000-0000145C0000}"/>
    <cellStyle name="RISKnormBoxed 4 3 6" xfId="23578" xr:uid="{00000000-0005-0000-0000-0000155C0000}"/>
    <cellStyle name="RISKnormBoxed 4 3 6 2" xfId="23579" xr:uid="{00000000-0005-0000-0000-0000165C0000}"/>
    <cellStyle name="RISKnormBoxed 4 3 6 3" xfId="23580" xr:uid="{00000000-0005-0000-0000-0000175C0000}"/>
    <cellStyle name="RISKnormBoxed 4 3 6 4" xfId="23581" xr:uid="{00000000-0005-0000-0000-0000185C0000}"/>
    <cellStyle name="RISKnormBoxed 4 3 7" xfId="23582" xr:uid="{00000000-0005-0000-0000-0000195C0000}"/>
    <cellStyle name="RISKnormBoxed 4 3 7 2" xfId="23583" xr:uid="{00000000-0005-0000-0000-00001A5C0000}"/>
    <cellStyle name="RISKnormBoxed 4 3 7 3" xfId="23584" xr:uid="{00000000-0005-0000-0000-00001B5C0000}"/>
    <cellStyle name="RISKnormBoxed 4 3 7 4" xfId="23585" xr:uid="{00000000-0005-0000-0000-00001C5C0000}"/>
    <cellStyle name="RISKnormBoxed 4 3 8" xfId="23586" xr:uid="{00000000-0005-0000-0000-00001D5C0000}"/>
    <cellStyle name="RISKnormBoxed 4 3 8 2" xfId="23587" xr:uid="{00000000-0005-0000-0000-00001E5C0000}"/>
    <cellStyle name="RISKnormBoxed 4 3 8 3" xfId="23588" xr:uid="{00000000-0005-0000-0000-00001F5C0000}"/>
    <cellStyle name="RISKnormBoxed 4 3 8 4" xfId="23589" xr:uid="{00000000-0005-0000-0000-0000205C0000}"/>
    <cellStyle name="RISKnormBoxed 4 3 9" xfId="23590" xr:uid="{00000000-0005-0000-0000-0000215C0000}"/>
    <cellStyle name="RISKnormBoxed 4 3 9 2" xfId="23591" xr:uid="{00000000-0005-0000-0000-0000225C0000}"/>
    <cellStyle name="RISKnormBoxed 4 3 9 3" xfId="23592" xr:uid="{00000000-0005-0000-0000-0000235C0000}"/>
    <cellStyle name="RISKnormBoxed 4 3 9 4" xfId="23593" xr:uid="{00000000-0005-0000-0000-0000245C0000}"/>
    <cellStyle name="RISKnormBoxed 4 4" xfId="23594" xr:uid="{00000000-0005-0000-0000-0000255C0000}"/>
    <cellStyle name="RISKnormBoxed 4 4 10" xfId="23595" xr:uid="{00000000-0005-0000-0000-0000265C0000}"/>
    <cellStyle name="RISKnormBoxed 4 4 11" xfId="23596" xr:uid="{00000000-0005-0000-0000-0000275C0000}"/>
    <cellStyle name="RISKnormBoxed 4 4 2" xfId="23597" xr:uid="{00000000-0005-0000-0000-0000285C0000}"/>
    <cellStyle name="RISKnormBoxed 4 4 2 2" xfId="23598" xr:uid="{00000000-0005-0000-0000-0000295C0000}"/>
    <cellStyle name="RISKnormBoxed 4 4 2 3" xfId="23599" xr:uid="{00000000-0005-0000-0000-00002A5C0000}"/>
    <cellStyle name="RISKnormBoxed 4 4 2 4" xfId="23600" xr:uid="{00000000-0005-0000-0000-00002B5C0000}"/>
    <cellStyle name="RISKnormBoxed 4 4 3" xfId="23601" xr:uid="{00000000-0005-0000-0000-00002C5C0000}"/>
    <cellStyle name="RISKnormBoxed 4 4 3 2" xfId="23602" xr:uid="{00000000-0005-0000-0000-00002D5C0000}"/>
    <cellStyle name="RISKnormBoxed 4 4 3 3" xfId="23603" xr:uid="{00000000-0005-0000-0000-00002E5C0000}"/>
    <cellStyle name="RISKnormBoxed 4 4 3 4" xfId="23604" xr:uid="{00000000-0005-0000-0000-00002F5C0000}"/>
    <cellStyle name="RISKnormBoxed 4 4 4" xfId="23605" xr:uid="{00000000-0005-0000-0000-0000305C0000}"/>
    <cellStyle name="RISKnormBoxed 4 4 4 2" xfId="23606" xr:uid="{00000000-0005-0000-0000-0000315C0000}"/>
    <cellStyle name="RISKnormBoxed 4 4 4 3" xfId="23607" xr:uid="{00000000-0005-0000-0000-0000325C0000}"/>
    <cellStyle name="RISKnormBoxed 4 4 4 4" xfId="23608" xr:uid="{00000000-0005-0000-0000-0000335C0000}"/>
    <cellStyle name="RISKnormBoxed 4 4 5" xfId="23609" xr:uid="{00000000-0005-0000-0000-0000345C0000}"/>
    <cellStyle name="RISKnormBoxed 4 4 5 2" xfId="23610" xr:uid="{00000000-0005-0000-0000-0000355C0000}"/>
    <cellStyle name="RISKnormBoxed 4 4 5 3" xfId="23611" xr:uid="{00000000-0005-0000-0000-0000365C0000}"/>
    <cellStyle name="RISKnormBoxed 4 4 5 4" xfId="23612" xr:uid="{00000000-0005-0000-0000-0000375C0000}"/>
    <cellStyle name="RISKnormBoxed 4 4 6" xfId="23613" xr:uid="{00000000-0005-0000-0000-0000385C0000}"/>
    <cellStyle name="RISKnormBoxed 4 4 6 2" xfId="23614" xr:uid="{00000000-0005-0000-0000-0000395C0000}"/>
    <cellStyle name="RISKnormBoxed 4 4 6 3" xfId="23615" xr:uid="{00000000-0005-0000-0000-00003A5C0000}"/>
    <cellStyle name="RISKnormBoxed 4 4 6 4" xfId="23616" xr:uid="{00000000-0005-0000-0000-00003B5C0000}"/>
    <cellStyle name="RISKnormBoxed 4 4 7" xfId="23617" xr:uid="{00000000-0005-0000-0000-00003C5C0000}"/>
    <cellStyle name="RISKnormBoxed 4 4 7 2" xfId="23618" xr:uid="{00000000-0005-0000-0000-00003D5C0000}"/>
    <cellStyle name="RISKnormBoxed 4 4 7 3" xfId="23619" xr:uid="{00000000-0005-0000-0000-00003E5C0000}"/>
    <cellStyle name="RISKnormBoxed 4 4 7 4" xfId="23620" xr:uid="{00000000-0005-0000-0000-00003F5C0000}"/>
    <cellStyle name="RISKnormBoxed 4 4 8" xfId="23621" xr:uid="{00000000-0005-0000-0000-0000405C0000}"/>
    <cellStyle name="RISKnormBoxed 4 4 8 2" xfId="23622" xr:uid="{00000000-0005-0000-0000-0000415C0000}"/>
    <cellStyle name="RISKnormBoxed 4 4 8 3" xfId="23623" xr:uid="{00000000-0005-0000-0000-0000425C0000}"/>
    <cellStyle name="RISKnormBoxed 4 4 8 4" xfId="23624" xr:uid="{00000000-0005-0000-0000-0000435C0000}"/>
    <cellStyle name="RISKnormBoxed 4 4 9" xfId="23625" xr:uid="{00000000-0005-0000-0000-0000445C0000}"/>
    <cellStyle name="RISKnormBoxed 4 4 9 2" xfId="23626" xr:uid="{00000000-0005-0000-0000-0000455C0000}"/>
    <cellStyle name="RISKnormBoxed 4 4 9 3" xfId="23627" xr:uid="{00000000-0005-0000-0000-0000465C0000}"/>
    <cellStyle name="RISKnormBoxed 4 4 9 4" xfId="23628" xr:uid="{00000000-0005-0000-0000-0000475C0000}"/>
    <cellStyle name="RISKnormBoxed 4 5" xfId="23629" xr:uid="{00000000-0005-0000-0000-0000485C0000}"/>
    <cellStyle name="RISKnormBoxed 4 5 2" xfId="23630" xr:uid="{00000000-0005-0000-0000-0000495C0000}"/>
    <cellStyle name="RISKnormBoxed 4 5 3" xfId="23631" xr:uid="{00000000-0005-0000-0000-00004A5C0000}"/>
    <cellStyle name="RISKnormBoxed 4 5 4" xfId="23632" xr:uid="{00000000-0005-0000-0000-00004B5C0000}"/>
    <cellStyle name="RISKnormBoxed 4 6" xfId="23633" xr:uid="{00000000-0005-0000-0000-00004C5C0000}"/>
    <cellStyle name="RISKnormBoxed 4 6 2" xfId="23634" xr:uid="{00000000-0005-0000-0000-00004D5C0000}"/>
    <cellStyle name="RISKnormBoxed 4 6 3" xfId="23635" xr:uid="{00000000-0005-0000-0000-00004E5C0000}"/>
    <cellStyle name="RISKnormBoxed 4 6 4" xfId="23636" xr:uid="{00000000-0005-0000-0000-00004F5C0000}"/>
    <cellStyle name="RISKnormBoxed 4 7" xfId="23637" xr:uid="{00000000-0005-0000-0000-0000505C0000}"/>
    <cellStyle name="RISKnormBoxed 4 7 2" xfId="23638" xr:uid="{00000000-0005-0000-0000-0000515C0000}"/>
    <cellStyle name="RISKnormBoxed 4 7 3" xfId="23639" xr:uid="{00000000-0005-0000-0000-0000525C0000}"/>
    <cellStyle name="RISKnormBoxed 4 7 4" xfId="23640" xr:uid="{00000000-0005-0000-0000-0000535C0000}"/>
    <cellStyle name="RISKnormBoxed 4 8" xfId="23641" xr:uid="{00000000-0005-0000-0000-0000545C0000}"/>
    <cellStyle name="RISKnormBoxed 4 8 2" xfId="23642" xr:uid="{00000000-0005-0000-0000-0000555C0000}"/>
    <cellStyle name="RISKnormBoxed 4 8 3" xfId="23643" xr:uid="{00000000-0005-0000-0000-0000565C0000}"/>
    <cellStyle name="RISKnormBoxed 4 8 4" xfId="23644" xr:uid="{00000000-0005-0000-0000-0000575C0000}"/>
    <cellStyle name="RISKnormBoxed 4 9" xfId="23645" xr:uid="{00000000-0005-0000-0000-0000585C0000}"/>
    <cellStyle name="RISKnormBoxed 4 9 2" xfId="23646" xr:uid="{00000000-0005-0000-0000-0000595C0000}"/>
    <cellStyle name="RISKnormBoxed 4 9 3" xfId="23647" xr:uid="{00000000-0005-0000-0000-00005A5C0000}"/>
    <cellStyle name="RISKnormBoxed 4 9 4" xfId="23648" xr:uid="{00000000-0005-0000-0000-00005B5C0000}"/>
    <cellStyle name="RISKnormBoxed 5" xfId="23649" xr:uid="{00000000-0005-0000-0000-00005C5C0000}"/>
    <cellStyle name="RISKnormBoxed 5 10" xfId="23650" xr:uid="{00000000-0005-0000-0000-00005D5C0000}"/>
    <cellStyle name="RISKnormBoxed 5 10 2" xfId="23651" xr:uid="{00000000-0005-0000-0000-00005E5C0000}"/>
    <cellStyle name="RISKnormBoxed 5 10 3" xfId="23652" xr:uid="{00000000-0005-0000-0000-00005F5C0000}"/>
    <cellStyle name="RISKnormBoxed 5 10 4" xfId="23653" xr:uid="{00000000-0005-0000-0000-0000605C0000}"/>
    <cellStyle name="RISKnormBoxed 5 11" xfId="23654" xr:uid="{00000000-0005-0000-0000-0000615C0000}"/>
    <cellStyle name="RISKnormBoxed 5 11 2" xfId="23655" xr:uid="{00000000-0005-0000-0000-0000625C0000}"/>
    <cellStyle name="RISKnormBoxed 5 11 3" xfId="23656" xr:uid="{00000000-0005-0000-0000-0000635C0000}"/>
    <cellStyle name="RISKnormBoxed 5 11 4" xfId="23657" xr:uid="{00000000-0005-0000-0000-0000645C0000}"/>
    <cellStyle name="RISKnormBoxed 5 12" xfId="23658" xr:uid="{00000000-0005-0000-0000-0000655C0000}"/>
    <cellStyle name="RISKnormBoxed 5 13" xfId="23659" xr:uid="{00000000-0005-0000-0000-0000665C0000}"/>
    <cellStyle name="RISKnormBoxed 5 14" xfId="23660" xr:uid="{00000000-0005-0000-0000-0000675C0000}"/>
    <cellStyle name="RISKnormBoxed 5 2" xfId="23661" xr:uid="{00000000-0005-0000-0000-0000685C0000}"/>
    <cellStyle name="RISKnormBoxed 5 2 10" xfId="23662" xr:uid="{00000000-0005-0000-0000-0000695C0000}"/>
    <cellStyle name="RISKnormBoxed 5 2 11" xfId="23663" xr:uid="{00000000-0005-0000-0000-00006A5C0000}"/>
    <cellStyle name="RISKnormBoxed 5 2 12" xfId="23664" xr:uid="{00000000-0005-0000-0000-00006B5C0000}"/>
    <cellStyle name="RISKnormBoxed 5 2 2" xfId="23665" xr:uid="{00000000-0005-0000-0000-00006C5C0000}"/>
    <cellStyle name="RISKnormBoxed 5 2 2 10" xfId="23666" xr:uid="{00000000-0005-0000-0000-00006D5C0000}"/>
    <cellStyle name="RISKnormBoxed 5 2 2 11" xfId="23667" xr:uid="{00000000-0005-0000-0000-00006E5C0000}"/>
    <cellStyle name="RISKnormBoxed 5 2 2 2" xfId="23668" xr:uid="{00000000-0005-0000-0000-00006F5C0000}"/>
    <cellStyle name="RISKnormBoxed 5 2 2 2 2" xfId="23669" xr:uid="{00000000-0005-0000-0000-0000705C0000}"/>
    <cellStyle name="RISKnormBoxed 5 2 2 2 3" xfId="23670" xr:uid="{00000000-0005-0000-0000-0000715C0000}"/>
    <cellStyle name="RISKnormBoxed 5 2 2 2 4" xfId="23671" xr:uid="{00000000-0005-0000-0000-0000725C0000}"/>
    <cellStyle name="RISKnormBoxed 5 2 2 3" xfId="23672" xr:uid="{00000000-0005-0000-0000-0000735C0000}"/>
    <cellStyle name="RISKnormBoxed 5 2 2 3 2" xfId="23673" xr:uid="{00000000-0005-0000-0000-0000745C0000}"/>
    <cellStyle name="RISKnormBoxed 5 2 2 3 3" xfId="23674" xr:uid="{00000000-0005-0000-0000-0000755C0000}"/>
    <cellStyle name="RISKnormBoxed 5 2 2 3 4" xfId="23675" xr:uid="{00000000-0005-0000-0000-0000765C0000}"/>
    <cellStyle name="RISKnormBoxed 5 2 2 4" xfId="23676" xr:uid="{00000000-0005-0000-0000-0000775C0000}"/>
    <cellStyle name="RISKnormBoxed 5 2 2 4 2" xfId="23677" xr:uid="{00000000-0005-0000-0000-0000785C0000}"/>
    <cellStyle name="RISKnormBoxed 5 2 2 4 3" xfId="23678" xr:uid="{00000000-0005-0000-0000-0000795C0000}"/>
    <cellStyle name="RISKnormBoxed 5 2 2 4 4" xfId="23679" xr:uid="{00000000-0005-0000-0000-00007A5C0000}"/>
    <cellStyle name="RISKnormBoxed 5 2 2 5" xfId="23680" xr:uid="{00000000-0005-0000-0000-00007B5C0000}"/>
    <cellStyle name="RISKnormBoxed 5 2 2 5 2" xfId="23681" xr:uid="{00000000-0005-0000-0000-00007C5C0000}"/>
    <cellStyle name="RISKnormBoxed 5 2 2 5 3" xfId="23682" xr:uid="{00000000-0005-0000-0000-00007D5C0000}"/>
    <cellStyle name="RISKnormBoxed 5 2 2 5 4" xfId="23683" xr:uid="{00000000-0005-0000-0000-00007E5C0000}"/>
    <cellStyle name="RISKnormBoxed 5 2 2 6" xfId="23684" xr:uid="{00000000-0005-0000-0000-00007F5C0000}"/>
    <cellStyle name="RISKnormBoxed 5 2 2 6 2" xfId="23685" xr:uid="{00000000-0005-0000-0000-0000805C0000}"/>
    <cellStyle name="RISKnormBoxed 5 2 2 6 3" xfId="23686" xr:uid="{00000000-0005-0000-0000-0000815C0000}"/>
    <cellStyle name="RISKnormBoxed 5 2 2 6 4" xfId="23687" xr:uid="{00000000-0005-0000-0000-0000825C0000}"/>
    <cellStyle name="RISKnormBoxed 5 2 2 7" xfId="23688" xr:uid="{00000000-0005-0000-0000-0000835C0000}"/>
    <cellStyle name="RISKnormBoxed 5 2 2 7 2" xfId="23689" xr:uid="{00000000-0005-0000-0000-0000845C0000}"/>
    <cellStyle name="RISKnormBoxed 5 2 2 7 3" xfId="23690" xr:uid="{00000000-0005-0000-0000-0000855C0000}"/>
    <cellStyle name="RISKnormBoxed 5 2 2 7 4" xfId="23691" xr:uid="{00000000-0005-0000-0000-0000865C0000}"/>
    <cellStyle name="RISKnormBoxed 5 2 2 8" xfId="23692" xr:uid="{00000000-0005-0000-0000-0000875C0000}"/>
    <cellStyle name="RISKnormBoxed 5 2 2 8 2" xfId="23693" xr:uid="{00000000-0005-0000-0000-0000885C0000}"/>
    <cellStyle name="RISKnormBoxed 5 2 2 8 3" xfId="23694" xr:uid="{00000000-0005-0000-0000-0000895C0000}"/>
    <cellStyle name="RISKnormBoxed 5 2 2 8 4" xfId="23695" xr:uid="{00000000-0005-0000-0000-00008A5C0000}"/>
    <cellStyle name="RISKnormBoxed 5 2 2 9" xfId="23696" xr:uid="{00000000-0005-0000-0000-00008B5C0000}"/>
    <cellStyle name="RISKnormBoxed 5 2 2 9 2" xfId="23697" xr:uid="{00000000-0005-0000-0000-00008C5C0000}"/>
    <cellStyle name="RISKnormBoxed 5 2 2 9 3" xfId="23698" xr:uid="{00000000-0005-0000-0000-00008D5C0000}"/>
    <cellStyle name="RISKnormBoxed 5 2 2 9 4" xfId="23699" xr:uid="{00000000-0005-0000-0000-00008E5C0000}"/>
    <cellStyle name="RISKnormBoxed 5 2 3" xfId="23700" xr:uid="{00000000-0005-0000-0000-00008F5C0000}"/>
    <cellStyle name="RISKnormBoxed 5 2 3 2" xfId="23701" xr:uid="{00000000-0005-0000-0000-0000905C0000}"/>
    <cellStyle name="RISKnormBoxed 5 2 3 3" xfId="23702" xr:uid="{00000000-0005-0000-0000-0000915C0000}"/>
    <cellStyle name="RISKnormBoxed 5 2 3 4" xfId="23703" xr:uid="{00000000-0005-0000-0000-0000925C0000}"/>
    <cellStyle name="RISKnormBoxed 5 2 4" xfId="23704" xr:uid="{00000000-0005-0000-0000-0000935C0000}"/>
    <cellStyle name="RISKnormBoxed 5 2 4 2" xfId="23705" xr:uid="{00000000-0005-0000-0000-0000945C0000}"/>
    <cellStyle name="RISKnormBoxed 5 2 4 3" xfId="23706" xr:uid="{00000000-0005-0000-0000-0000955C0000}"/>
    <cellStyle name="RISKnormBoxed 5 2 4 4" xfId="23707" xr:uid="{00000000-0005-0000-0000-0000965C0000}"/>
    <cellStyle name="RISKnormBoxed 5 2 5" xfId="23708" xr:uid="{00000000-0005-0000-0000-0000975C0000}"/>
    <cellStyle name="RISKnormBoxed 5 2 5 2" xfId="23709" xr:uid="{00000000-0005-0000-0000-0000985C0000}"/>
    <cellStyle name="RISKnormBoxed 5 2 5 3" xfId="23710" xr:uid="{00000000-0005-0000-0000-0000995C0000}"/>
    <cellStyle name="RISKnormBoxed 5 2 5 4" xfId="23711" xr:uid="{00000000-0005-0000-0000-00009A5C0000}"/>
    <cellStyle name="RISKnormBoxed 5 2 6" xfId="23712" xr:uid="{00000000-0005-0000-0000-00009B5C0000}"/>
    <cellStyle name="RISKnormBoxed 5 2 6 2" xfId="23713" xr:uid="{00000000-0005-0000-0000-00009C5C0000}"/>
    <cellStyle name="RISKnormBoxed 5 2 6 3" xfId="23714" xr:uid="{00000000-0005-0000-0000-00009D5C0000}"/>
    <cellStyle name="RISKnormBoxed 5 2 6 4" xfId="23715" xr:uid="{00000000-0005-0000-0000-00009E5C0000}"/>
    <cellStyle name="RISKnormBoxed 5 2 7" xfId="23716" xr:uid="{00000000-0005-0000-0000-00009F5C0000}"/>
    <cellStyle name="RISKnormBoxed 5 2 7 2" xfId="23717" xr:uid="{00000000-0005-0000-0000-0000A05C0000}"/>
    <cellStyle name="RISKnormBoxed 5 2 7 3" xfId="23718" xr:uid="{00000000-0005-0000-0000-0000A15C0000}"/>
    <cellStyle name="RISKnormBoxed 5 2 7 4" xfId="23719" xr:uid="{00000000-0005-0000-0000-0000A25C0000}"/>
    <cellStyle name="RISKnormBoxed 5 2 8" xfId="23720" xr:uid="{00000000-0005-0000-0000-0000A35C0000}"/>
    <cellStyle name="RISKnormBoxed 5 2 8 2" xfId="23721" xr:uid="{00000000-0005-0000-0000-0000A45C0000}"/>
    <cellStyle name="RISKnormBoxed 5 2 8 3" xfId="23722" xr:uid="{00000000-0005-0000-0000-0000A55C0000}"/>
    <cellStyle name="RISKnormBoxed 5 2 8 4" xfId="23723" xr:uid="{00000000-0005-0000-0000-0000A65C0000}"/>
    <cellStyle name="RISKnormBoxed 5 2 9" xfId="23724" xr:uid="{00000000-0005-0000-0000-0000A75C0000}"/>
    <cellStyle name="RISKnormBoxed 5 2 9 2" xfId="23725" xr:uid="{00000000-0005-0000-0000-0000A85C0000}"/>
    <cellStyle name="RISKnormBoxed 5 2 9 3" xfId="23726" xr:uid="{00000000-0005-0000-0000-0000A95C0000}"/>
    <cellStyle name="RISKnormBoxed 5 2 9 4" xfId="23727" xr:uid="{00000000-0005-0000-0000-0000AA5C0000}"/>
    <cellStyle name="RISKnormBoxed 5 3" xfId="23728" xr:uid="{00000000-0005-0000-0000-0000AB5C0000}"/>
    <cellStyle name="RISKnormBoxed 5 3 10" xfId="23729" xr:uid="{00000000-0005-0000-0000-0000AC5C0000}"/>
    <cellStyle name="RISKnormBoxed 5 3 11" xfId="23730" xr:uid="{00000000-0005-0000-0000-0000AD5C0000}"/>
    <cellStyle name="RISKnormBoxed 5 3 12" xfId="23731" xr:uid="{00000000-0005-0000-0000-0000AE5C0000}"/>
    <cellStyle name="RISKnormBoxed 5 3 2" xfId="23732" xr:uid="{00000000-0005-0000-0000-0000AF5C0000}"/>
    <cellStyle name="RISKnormBoxed 5 3 2 10" xfId="23733" xr:uid="{00000000-0005-0000-0000-0000B05C0000}"/>
    <cellStyle name="RISKnormBoxed 5 3 2 11" xfId="23734" xr:uid="{00000000-0005-0000-0000-0000B15C0000}"/>
    <cellStyle name="RISKnormBoxed 5 3 2 2" xfId="23735" xr:uid="{00000000-0005-0000-0000-0000B25C0000}"/>
    <cellStyle name="RISKnormBoxed 5 3 2 2 2" xfId="23736" xr:uid="{00000000-0005-0000-0000-0000B35C0000}"/>
    <cellStyle name="RISKnormBoxed 5 3 2 2 3" xfId="23737" xr:uid="{00000000-0005-0000-0000-0000B45C0000}"/>
    <cellStyle name="RISKnormBoxed 5 3 2 2 4" xfId="23738" xr:uid="{00000000-0005-0000-0000-0000B55C0000}"/>
    <cellStyle name="RISKnormBoxed 5 3 2 3" xfId="23739" xr:uid="{00000000-0005-0000-0000-0000B65C0000}"/>
    <cellStyle name="RISKnormBoxed 5 3 2 3 2" xfId="23740" xr:uid="{00000000-0005-0000-0000-0000B75C0000}"/>
    <cellStyle name="RISKnormBoxed 5 3 2 3 3" xfId="23741" xr:uid="{00000000-0005-0000-0000-0000B85C0000}"/>
    <cellStyle name="RISKnormBoxed 5 3 2 3 4" xfId="23742" xr:uid="{00000000-0005-0000-0000-0000B95C0000}"/>
    <cellStyle name="RISKnormBoxed 5 3 2 4" xfId="23743" xr:uid="{00000000-0005-0000-0000-0000BA5C0000}"/>
    <cellStyle name="RISKnormBoxed 5 3 2 4 2" xfId="23744" xr:uid="{00000000-0005-0000-0000-0000BB5C0000}"/>
    <cellStyle name="RISKnormBoxed 5 3 2 4 3" xfId="23745" xr:uid="{00000000-0005-0000-0000-0000BC5C0000}"/>
    <cellStyle name="RISKnormBoxed 5 3 2 4 4" xfId="23746" xr:uid="{00000000-0005-0000-0000-0000BD5C0000}"/>
    <cellStyle name="RISKnormBoxed 5 3 2 5" xfId="23747" xr:uid="{00000000-0005-0000-0000-0000BE5C0000}"/>
    <cellStyle name="RISKnormBoxed 5 3 2 5 2" xfId="23748" xr:uid="{00000000-0005-0000-0000-0000BF5C0000}"/>
    <cellStyle name="RISKnormBoxed 5 3 2 5 3" xfId="23749" xr:uid="{00000000-0005-0000-0000-0000C05C0000}"/>
    <cellStyle name="RISKnormBoxed 5 3 2 5 4" xfId="23750" xr:uid="{00000000-0005-0000-0000-0000C15C0000}"/>
    <cellStyle name="RISKnormBoxed 5 3 2 6" xfId="23751" xr:uid="{00000000-0005-0000-0000-0000C25C0000}"/>
    <cellStyle name="RISKnormBoxed 5 3 2 6 2" xfId="23752" xr:uid="{00000000-0005-0000-0000-0000C35C0000}"/>
    <cellStyle name="RISKnormBoxed 5 3 2 6 3" xfId="23753" xr:uid="{00000000-0005-0000-0000-0000C45C0000}"/>
    <cellStyle name="RISKnormBoxed 5 3 2 6 4" xfId="23754" xr:uid="{00000000-0005-0000-0000-0000C55C0000}"/>
    <cellStyle name="RISKnormBoxed 5 3 2 7" xfId="23755" xr:uid="{00000000-0005-0000-0000-0000C65C0000}"/>
    <cellStyle name="RISKnormBoxed 5 3 2 7 2" xfId="23756" xr:uid="{00000000-0005-0000-0000-0000C75C0000}"/>
    <cellStyle name="RISKnormBoxed 5 3 2 7 3" xfId="23757" xr:uid="{00000000-0005-0000-0000-0000C85C0000}"/>
    <cellStyle name="RISKnormBoxed 5 3 2 7 4" xfId="23758" xr:uid="{00000000-0005-0000-0000-0000C95C0000}"/>
    <cellStyle name="RISKnormBoxed 5 3 2 8" xfId="23759" xr:uid="{00000000-0005-0000-0000-0000CA5C0000}"/>
    <cellStyle name="RISKnormBoxed 5 3 2 8 2" xfId="23760" xr:uid="{00000000-0005-0000-0000-0000CB5C0000}"/>
    <cellStyle name="RISKnormBoxed 5 3 2 8 3" xfId="23761" xr:uid="{00000000-0005-0000-0000-0000CC5C0000}"/>
    <cellStyle name="RISKnormBoxed 5 3 2 8 4" xfId="23762" xr:uid="{00000000-0005-0000-0000-0000CD5C0000}"/>
    <cellStyle name="RISKnormBoxed 5 3 2 9" xfId="23763" xr:uid="{00000000-0005-0000-0000-0000CE5C0000}"/>
    <cellStyle name="RISKnormBoxed 5 3 2 9 2" xfId="23764" xr:uid="{00000000-0005-0000-0000-0000CF5C0000}"/>
    <cellStyle name="RISKnormBoxed 5 3 2 9 3" xfId="23765" xr:uid="{00000000-0005-0000-0000-0000D05C0000}"/>
    <cellStyle name="RISKnormBoxed 5 3 2 9 4" xfId="23766" xr:uid="{00000000-0005-0000-0000-0000D15C0000}"/>
    <cellStyle name="RISKnormBoxed 5 3 3" xfId="23767" xr:uid="{00000000-0005-0000-0000-0000D25C0000}"/>
    <cellStyle name="RISKnormBoxed 5 3 3 2" xfId="23768" xr:uid="{00000000-0005-0000-0000-0000D35C0000}"/>
    <cellStyle name="RISKnormBoxed 5 3 3 3" xfId="23769" xr:uid="{00000000-0005-0000-0000-0000D45C0000}"/>
    <cellStyle name="RISKnormBoxed 5 3 3 4" xfId="23770" xr:uid="{00000000-0005-0000-0000-0000D55C0000}"/>
    <cellStyle name="RISKnormBoxed 5 3 4" xfId="23771" xr:uid="{00000000-0005-0000-0000-0000D65C0000}"/>
    <cellStyle name="RISKnormBoxed 5 3 4 2" xfId="23772" xr:uid="{00000000-0005-0000-0000-0000D75C0000}"/>
    <cellStyle name="RISKnormBoxed 5 3 4 3" xfId="23773" xr:uid="{00000000-0005-0000-0000-0000D85C0000}"/>
    <cellStyle name="RISKnormBoxed 5 3 4 4" xfId="23774" xr:uid="{00000000-0005-0000-0000-0000D95C0000}"/>
    <cellStyle name="RISKnormBoxed 5 3 5" xfId="23775" xr:uid="{00000000-0005-0000-0000-0000DA5C0000}"/>
    <cellStyle name="RISKnormBoxed 5 3 5 2" xfId="23776" xr:uid="{00000000-0005-0000-0000-0000DB5C0000}"/>
    <cellStyle name="RISKnormBoxed 5 3 5 3" xfId="23777" xr:uid="{00000000-0005-0000-0000-0000DC5C0000}"/>
    <cellStyle name="RISKnormBoxed 5 3 5 4" xfId="23778" xr:uid="{00000000-0005-0000-0000-0000DD5C0000}"/>
    <cellStyle name="RISKnormBoxed 5 3 6" xfId="23779" xr:uid="{00000000-0005-0000-0000-0000DE5C0000}"/>
    <cellStyle name="RISKnormBoxed 5 3 6 2" xfId="23780" xr:uid="{00000000-0005-0000-0000-0000DF5C0000}"/>
    <cellStyle name="RISKnormBoxed 5 3 6 3" xfId="23781" xr:uid="{00000000-0005-0000-0000-0000E05C0000}"/>
    <cellStyle name="RISKnormBoxed 5 3 6 4" xfId="23782" xr:uid="{00000000-0005-0000-0000-0000E15C0000}"/>
    <cellStyle name="RISKnormBoxed 5 3 7" xfId="23783" xr:uid="{00000000-0005-0000-0000-0000E25C0000}"/>
    <cellStyle name="RISKnormBoxed 5 3 7 2" xfId="23784" xr:uid="{00000000-0005-0000-0000-0000E35C0000}"/>
    <cellStyle name="RISKnormBoxed 5 3 7 3" xfId="23785" xr:uid="{00000000-0005-0000-0000-0000E45C0000}"/>
    <cellStyle name="RISKnormBoxed 5 3 7 4" xfId="23786" xr:uid="{00000000-0005-0000-0000-0000E55C0000}"/>
    <cellStyle name="RISKnormBoxed 5 3 8" xfId="23787" xr:uid="{00000000-0005-0000-0000-0000E65C0000}"/>
    <cellStyle name="RISKnormBoxed 5 3 8 2" xfId="23788" xr:uid="{00000000-0005-0000-0000-0000E75C0000}"/>
    <cellStyle name="RISKnormBoxed 5 3 8 3" xfId="23789" xr:uid="{00000000-0005-0000-0000-0000E85C0000}"/>
    <cellStyle name="RISKnormBoxed 5 3 8 4" xfId="23790" xr:uid="{00000000-0005-0000-0000-0000E95C0000}"/>
    <cellStyle name="RISKnormBoxed 5 3 9" xfId="23791" xr:uid="{00000000-0005-0000-0000-0000EA5C0000}"/>
    <cellStyle name="RISKnormBoxed 5 3 9 2" xfId="23792" xr:uid="{00000000-0005-0000-0000-0000EB5C0000}"/>
    <cellStyle name="RISKnormBoxed 5 3 9 3" xfId="23793" xr:uid="{00000000-0005-0000-0000-0000EC5C0000}"/>
    <cellStyle name="RISKnormBoxed 5 3 9 4" xfId="23794" xr:uid="{00000000-0005-0000-0000-0000ED5C0000}"/>
    <cellStyle name="RISKnormBoxed 5 4" xfId="23795" xr:uid="{00000000-0005-0000-0000-0000EE5C0000}"/>
    <cellStyle name="RISKnormBoxed 5 4 10" xfId="23796" xr:uid="{00000000-0005-0000-0000-0000EF5C0000}"/>
    <cellStyle name="RISKnormBoxed 5 4 11" xfId="23797" xr:uid="{00000000-0005-0000-0000-0000F05C0000}"/>
    <cellStyle name="RISKnormBoxed 5 4 2" xfId="23798" xr:uid="{00000000-0005-0000-0000-0000F15C0000}"/>
    <cellStyle name="RISKnormBoxed 5 4 2 2" xfId="23799" xr:uid="{00000000-0005-0000-0000-0000F25C0000}"/>
    <cellStyle name="RISKnormBoxed 5 4 2 3" xfId="23800" xr:uid="{00000000-0005-0000-0000-0000F35C0000}"/>
    <cellStyle name="RISKnormBoxed 5 4 2 4" xfId="23801" xr:uid="{00000000-0005-0000-0000-0000F45C0000}"/>
    <cellStyle name="RISKnormBoxed 5 4 3" xfId="23802" xr:uid="{00000000-0005-0000-0000-0000F55C0000}"/>
    <cellStyle name="RISKnormBoxed 5 4 3 2" xfId="23803" xr:uid="{00000000-0005-0000-0000-0000F65C0000}"/>
    <cellStyle name="RISKnormBoxed 5 4 3 3" xfId="23804" xr:uid="{00000000-0005-0000-0000-0000F75C0000}"/>
    <cellStyle name="RISKnormBoxed 5 4 3 4" xfId="23805" xr:uid="{00000000-0005-0000-0000-0000F85C0000}"/>
    <cellStyle name="RISKnormBoxed 5 4 4" xfId="23806" xr:uid="{00000000-0005-0000-0000-0000F95C0000}"/>
    <cellStyle name="RISKnormBoxed 5 4 4 2" xfId="23807" xr:uid="{00000000-0005-0000-0000-0000FA5C0000}"/>
    <cellStyle name="RISKnormBoxed 5 4 4 3" xfId="23808" xr:uid="{00000000-0005-0000-0000-0000FB5C0000}"/>
    <cellStyle name="RISKnormBoxed 5 4 4 4" xfId="23809" xr:uid="{00000000-0005-0000-0000-0000FC5C0000}"/>
    <cellStyle name="RISKnormBoxed 5 4 5" xfId="23810" xr:uid="{00000000-0005-0000-0000-0000FD5C0000}"/>
    <cellStyle name="RISKnormBoxed 5 4 5 2" xfId="23811" xr:uid="{00000000-0005-0000-0000-0000FE5C0000}"/>
    <cellStyle name="RISKnormBoxed 5 4 5 3" xfId="23812" xr:uid="{00000000-0005-0000-0000-0000FF5C0000}"/>
    <cellStyle name="RISKnormBoxed 5 4 5 4" xfId="23813" xr:uid="{00000000-0005-0000-0000-0000005D0000}"/>
    <cellStyle name="RISKnormBoxed 5 4 6" xfId="23814" xr:uid="{00000000-0005-0000-0000-0000015D0000}"/>
    <cellStyle name="RISKnormBoxed 5 4 6 2" xfId="23815" xr:uid="{00000000-0005-0000-0000-0000025D0000}"/>
    <cellStyle name="RISKnormBoxed 5 4 6 3" xfId="23816" xr:uid="{00000000-0005-0000-0000-0000035D0000}"/>
    <cellStyle name="RISKnormBoxed 5 4 6 4" xfId="23817" xr:uid="{00000000-0005-0000-0000-0000045D0000}"/>
    <cellStyle name="RISKnormBoxed 5 4 7" xfId="23818" xr:uid="{00000000-0005-0000-0000-0000055D0000}"/>
    <cellStyle name="RISKnormBoxed 5 4 7 2" xfId="23819" xr:uid="{00000000-0005-0000-0000-0000065D0000}"/>
    <cellStyle name="RISKnormBoxed 5 4 7 3" xfId="23820" xr:uid="{00000000-0005-0000-0000-0000075D0000}"/>
    <cellStyle name="RISKnormBoxed 5 4 7 4" xfId="23821" xr:uid="{00000000-0005-0000-0000-0000085D0000}"/>
    <cellStyle name="RISKnormBoxed 5 4 8" xfId="23822" xr:uid="{00000000-0005-0000-0000-0000095D0000}"/>
    <cellStyle name="RISKnormBoxed 5 4 8 2" xfId="23823" xr:uid="{00000000-0005-0000-0000-00000A5D0000}"/>
    <cellStyle name="RISKnormBoxed 5 4 8 3" xfId="23824" xr:uid="{00000000-0005-0000-0000-00000B5D0000}"/>
    <cellStyle name="RISKnormBoxed 5 4 8 4" xfId="23825" xr:uid="{00000000-0005-0000-0000-00000C5D0000}"/>
    <cellStyle name="RISKnormBoxed 5 4 9" xfId="23826" xr:uid="{00000000-0005-0000-0000-00000D5D0000}"/>
    <cellStyle name="RISKnormBoxed 5 4 9 2" xfId="23827" xr:uid="{00000000-0005-0000-0000-00000E5D0000}"/>
    <cellStyle name="RISKnormBoxed 5 4 9 3" xfId="23828" xr:uid="{00000000-0005-0000-0000-00000F5D0000}"/>
    <cellStyle name="RISKnormBoxed 5 4 9 4" xfId="23829" xr:uid="{00000000-0005-0000-0000-0000105D0000}"/>
    <cellStyle name="RISKnormBoxed 5 5" xfId="23830" xr:uid="{00000000-0005-0000-0000-0000115D0000}"/>
    <cellStyle name="RISKnormBoxed 5 5 2" xfId="23831" xr:uid="{00000000-0005-0000-0000-0000125D0000}"/>
    <cellStyle name="RISKnormBoxed 5 5 3" xfId="23832" xr:uid="{00000000-0005-0000-0000-0000135D0000}"/>
    <cellStyle name="RISKnormBoxed 5 5 4" xfId="23833" xr:uid="{00000000-0005-0000-0000-0000145D0000}"/>
    <cellStyle name="RISKnormBoxed 5 6" xfId="23834" xr:uid="{00000000-0005-0000-0000-0000155D0000}"/>
    <cellStyle name="RISKnormBoxed 5 6 2" xfId="23835" xr:uid="{00000000-0005-0000-0000-0000165D0000}"/>
    <cellStyle name="RISKnormBoxed 5 6 3" xfId="23836" xr:uid="{00000000-0005-0000-0000-0000175D0000}"/>
    <cellStyle name="RISKnormBoxed 5 6 4" xfId="23837" xr:uid="{00000000-0005-0000-0000-0000185D0000}"/>
    <cellStyle name="RISKnormBoxed 5 7" xfId="23838" xr:uid="{00000000-0005-0000-0000-0000195D0000}"/>
    <cellStyle name="RISKnormBoxed 5 7 2" xfId="23839" xr:uid="{00000000-0005-0000-0000-00001A5D0000}"/>
    <cellStyle name="RISKnormBoxed 5 7 3" xfId="23840" xr:uid="{00000000-0005-0000-0000-00001B5D0000}"/>
    <cellStyle name="RISKnormBoxed 5 7 4" xfId="23841" xr:uid="{00000000-0005-0000-0000-00001C5D0000}"/>
    <cellStyle name="RISKnormBoxed 5 8" xfId="23842" xr:uid="{00000000-0005-0000-0000-00001D5D0000}"/>
    <cellStyle name="RISKnormBoxed 5 8 2" xfId="23843" xr:uid="{00000000-0005-0000-0000-00001E5D0000}"/>
    <cellStyle name="RISKnormBoxed 5 8 3" xfId="23844" xr:uid="{00000000-0005-0000-0000-00001F5D0000}"/>
    <cellStyle name="RISKnormBoxed 5 8 4" xfId="23845" xr:uid="{00000000-0005-0000-0000-0000205D0000}"/>
    <cellStyle name="RISKnormBoxed 5 9" xfId="23846" xr:uid="{00000000-0005-0000-0000-0000215D0000}"/>
    <cellStyle name="RISKnormBoxed 5 9 2" xfId="23847" xr:uid="{00000000-0005-0000-0000-0000225D0000}"/>
    <cellStyle name="RISKnormBoxed 5 9 3" xfId="23848" xr:uid="{00000000-0005-0000-0000-0000235D0000}"/>
    <cellStyle name="RISKnormBoxed 5 9 4" xfId="23849" xr:uid="{00000000-0005-0000-0000-0000245D0000}"/>
    <cellStyle name="RISKnormBoxed 6" xfId="23850" xr:uid="{00000000-0005-0000-0000-0000255D0000}"/>
    <cellStyle name="RISKnormBoxed 6 10" xfId="23851" xr:uid="{00000000-0005-0000-0000-0000265D0000}"/>
    <cellStyle name="RISKnormBoxed 6 10 2" xfId="23852" xr:uid="{00000000-0005-0000-0000-0000275D0000}"/>
    <cellStyle name="RISKnormBoxed 6 10 3" xfId="23853" xr:uid="{00000000-0005-0000-0000-0000285D0000}"/>
    <cellStyle name="RISKnormBoxed 6 10 4" xfId="23854" xr:uid="{00000000-0005-0000-0000-0000295D0000}"/>
    <cellStyle name="RISKnormBoxed 6 11" xfId="23855" xr:uid="{00000000-0005-0000-0000-00002A5D0000}"/>
    <cellStyle name="RISKnormBoxed 6 11 2" xfId="23856" xr:uid="{00000000-0005-0000-0000-00002B5D0000}"/>
    <cellStyle name="RISKnormBoxed 6 11 3" xfId="23857" xr:uid="{00000000-0005-0000-0000-00002C5D0000}"/>
    <cellStyle name="RISKnormBoxed 6 11 4" xfId="23858" xr:uid="{00000000-0005-0000-0000-00002D5D0000}"/>
    <cellStyle name="RISKnormBoxed 6 12" xfId="23859" xr:uid="{00000000-0005-0000-0000-00002E5D0000}"/>
    <cellStyle name="RISKnormBoxed 6 13" xfId="23860" xr:uid="{00000000-0005-0000-0000-00002F5D0000}"/>
    <cellStyle name="RISKnormBoxed 6 14" xfId="23861" xr:uid="{00000000-0005-0000-0000-0000305D0000}"/>
    <cellStyle name="RISKnormBoxed 6 2" xfId="23862" xr:uid="{00000000-0005-0000-0000-0000315D0000}"/>
    <cellStyle name="RISKnormBoxed 6 2 10" xfId="23863" xr:uid="{00000000-0005-0000-0000-0000325D0000}"/>
    <cellStyle name="RISKnormBoxed 6 2 11" xfId="23864" xr:uid="{00000000-0005-0000-0000-0000335D0000}"/>
    <cellStyle name="RISKnormBoxed 6 2 12" xfId="23865" xr:uid="{00000000-0005-0000-0000-0000345D0000}"/>
    <cellStyle name="RISKnormBoxed 6 2 2" xfId="23866" xr:uid="{00000000-0005-0000-0000-0000355D0000}"/>
    <cellStyle name="RISKnormBoxed 6 2 2 10" xfId="23867" xr:uid="{00000000-0005-0000-0000-0000365D0000}"/>
    <cellStyle name="RISKnormBoxed 6 2 2 11" xfId="23868" xr:uid="{00000000-0005-0000-0000-0000375D0000}"/>
    <cellStyle name="RISKnormBoxed 6 2 2 2" xfId="23869" xr:uid="{00000000-0005-0000-0000-0000385D0000}"/>
    <cellStyle name="RISKnormBoxed 6 2 2 2 2" xfId="23870" xr:uid="{00000000-0005-0000-0000-0000395D0000}"/>
    <cellStyle name="RISKnormBoxed 6 2 2 2 3" xfId="23871" xr:uid="{00000000-0005-0000-0000-00003A5D0000}"/>
    <cellStyle name="RISKnormBoxed 6 2 2 2 4" xfId="23872" xr:uid="{00000000-0005-0000-0000-00003B5D0000}"/>
    <cellStyle name="RISKnormBoxed 6 2 2 3" xfId="23873" xr:uid="{00000000-0005-0000-0000-00003C5D0000}"/>
    <cellStyle name="RISKnormBoxed 6 2 2 3 2" xfId="23874" xr:uid="{00000000-0005-0000-0000-00003D5D0000}"/>
    <cellStyle name="RISKnormBoxed 6 2 2 3 3" xfId="23875" xr:uid="{00000000-0005-0000-0000-00003E5D0000}"/>
    <cellStyle name="RISKnormBoxed 6 2 2 3 4" xfId="23876" xr:uid="{00000000-0005-0000-0000-00003F5D0000}"/>
    <cellStyle name="RISKnormBoxed 6 2 2 4" xfId="23877" xr:uid="{00000000-0005-0000-0000-0000405D0000}"/>
    <cellStyle name="RISKnormBoxed 6 2 2 4 2" xfId="23878" xr:uid="{00000000-0005-0000-0000-0000415D0000}"/>
    <cellStyle name="RISKnormBoxed 6 2 2 4 3" xfId="23879" xr:uid="{00000000-0005-0000-0000-0000425D0000}"/>
    <cellStyle name="RISKnormBoxed 6 2 2 4 4" xfId="23880" xr:uid="{00000000-0005-0000-0000-0000435D0000}"/>
    <cellStyle name="RISKnormBoxed 6 2 2 5" xfId="23881" xr:uid="{00000000-0005-0000-0000-0000445D0000}"/>
    <cellStyle name="RISKnormBoxed 6 2 2 5 2" xfId="23882" xr:uid="{00000000-0005-0000-0000-0000455D0000}"/>
    <cellStyle name="RISKnormBoxed 6 2 2 5 3" xfId="23883" xr:uid="{00000000-0005-0000-0000-0000465D0000}"/>
    <cellStyle name="RISKnormBoxed 6 2 2 5 4" xfId="23884" xr:uid="{00000000-0005-0000-0000-0000475D0000}"/>
    <cellStyle name="RISKnormBoxed 6 2 2 6" xfId="23885" xr:uid="{00000000-0005-0000-0000-0000485D0000}"/>
    <cellStyle name="RISKnormBoxed 6 2 2 6 2" xfId="23886" xr:uid="{00000000-0005-0000-0000-0000495D0000}"/>
    <cellStyle name="RISKnormBoxed 6 2 2 6 3" xfId="23887" xr:uid="{00000000-0005-0000-0000-00004A5D0000}"/>
    <cellStyle name="RISKnormBoxed 6 2 2 6 4" xfId="23888" xr:uid="{00000000-0005-0000-0000-00004B5D0000}"/>
    <cellStyle name="RISKnormBoxed 6 2 2 7" xfId="23889" xr:uid="{00000000-0005-0000-0000-00004C5D0000}"/>
    <cellStyle name="RISKnormBoxed 6 2 2 7 2" xfId="23890" xr:uid="{00000000-0005-0000-0000-00004D5D0000}"/>
    <cellStyle name="RISKnormBoxed 6 2 2 7 3" xfId="23891" xr:uid="{00000000-0005-0000-0000-00004E5D0000}"/>
    <cellStyle name="RISKnormBoxed 6 2 2 7 4" xfId="23892" xr:uid="{00000000-0005-0000-0000-00004F5D0000}"/>
    <cellStyle name="RISKnormBoxed 6 2 2 8" xfId="23893" xr:uid="{00000000-0005-0000-0000-0000505D0000}"/>
    <cellStyle name="RISKnormBoxed 6 2 2 8 2" xfId="23894" xr:uid="{00000000-0005-0000-0000-0000515D0000}"/>
    <cellStyle name="RISKnormBoxed 6 2 2 8 3" xfId="23895" xr:uid="{00000000-0005-0000-0000-0000525D0000}"/>
    <cellStyle name="RISKnormBoxed 6 2 2 8 4" xfId="23896" xr:uid="{00000000-0005-0000-0000-0000535D0000}"/>
    <cellStyle name="RISKnormBoxed 6 2 2 9" xfId="23897" xr:uid="{00000000-0005-0000-0000-0000545D0000}"/>
    <cellStyle name="RISKnormBoxed 6 2 2 9 2" xfId="23898" xr:uid="{00000000-0005-0000-0000-0000555D0000}"/>
    <cellStyle name="RISKnormBoxed 6 2 2 9 3" xfId="23899" xr:uid="{00000000-0005-0000-0000-0000565D0000}"/>
    <cellStyle name="RISKnormBoxed 6 2 2 9 4" xfId="23900" xr:uid="{00000000-0005-0000-0000-0000575D0000}"/>
    <cellStyle name="RISKnormBoxed 6 2 3" xfId="23901" xr:uid="{00000000-0005-0000-0000-0000585D0000}"/>
    <cellStyle name="RISKnormBoxed 6 2 3 2" xfId="23902" xr:uid="{00000000-0005-0000-0000-0000595D0000}"/>
    <cellStyle name="RISKnormBoxed 6 2 3 3" xfId="23903" xr:uid="{00000000-0005-0000-0000-00005A5D0000}"/>
    <cellStyle name="RISKnormBoxed 6 2 3 4" xfId="23904" xr:uid="{00000000-0005-0000-0000-00005B5D0000}"/>
    <cellStyle name="RISKnormBoxed 6 2 4" xfId="23905" xr:uid="{00000000-0005-0000-0000-00005C5D0000}"/>
    <cellStyle name="RISKnormBoxed 6 2 4 2" xfId="23906" xr:uid="{00000000-0005-0000-0000-00005D5D0000}"/>
    <cellStyle name="RISKnormBoxed 6 2 4 3" xfId="23907" xr:uid="{00000000-0005-0000-0000-00005E5D0000}"/>
    <cellStyle name="RISKnormBoxed 6 2 4 4" xfId="23908" xr:uid="{00000000-0005-0000-0000-00005F5D0000}"/>
    <cellStyle name="RISKnormBoxed 6 2 5" xfId="23909" xr:uid="{00000000-0005-0000-0000-0000605D0000}"/>
    <cellStyle name="RISKnormBoxed 6 2 5 2" xfId="23910" xr:uid="{00000000-0005-0000-0000-0000615D0000}"/>
    <cellStyle name="RISKnormBoxed 6 2 5 3" xfId="23911" xr:uid="{00000000-0005-0000-0000-0000625D0000}"/>
    <cellStyle name="RISKnormBoxed 6 2 5 4" xfId="23912" xr:uid="{00000000-0005-0000-0000-0000635D0000}"/>
    <cellStyle name="RISKnormBoxed 6 2 6" xfId="23913" xr:uid="{00000000-0005-0000-0000-0000645D0000}"/>
    <cellStyle name="RISKnormBoxed 6 2 6 2" xfId="23914" xr:uid="{00000000-0005-0000-0000-0000655D0000}"/>
    <cellStyle name="RISKnormBoxed 6 2 6 3" xfId="23915" xr:uid="{00000000-0005-0000-0000-0000665D0000}"/>
    <cellStyle name="RISKnormBoxed 6 2 6 4" xfId="23916" xr:uid="{00000000-0005-0000-0000-0000675D0000}"/>
    <cellStyle name="RISKnormBoxed 6 2 7" xfId="23917" xr:uid="{00000000-0005-0000-0000-0000685D0000}"/>
    <cellStyle name="RISKnormBoxed 6 2 7 2" xfId="23918" xr:uid="{00000000-0005-0000-0000-0000695D0000}"/>
    <cellStyle name="RISKnormBoxed 6 2 7 3" xfId="23919" xr:uid="{00000000-0005-0000-0000-00006A5D0000}"/>
    <cellStyle name="RISKnormBoxed 6 2 7 4" xfId="23920" xr:uid="{00000000-0005-0000-0000-00006B5D0000}"/>
    <cellStyle name="RISKnormBoxed 6 2 8" xfId="23921" xr:uid="{00000000-0005-0000-0000-00006C5D0000}"/>
    <cellStyle name="RISKnormBoxed 6 2 8 2" xfId="23922" xr:uid="{00000000-0005-0000-0000-00006D5D0000}"/>
    <cellStyle name="RISKnormBoxed 6 2 8 3" xfId="23923" xr:uid="{00000000-0005-0000-0000-00006E5D0000}"/>
    <cellStyle name="RISKnormBoxed 6 2 8 4" xfId="23924" xr:uid="{00000000-0005-0000-0000-00006F5D0000}"/>
    <cellStyle name="RISKnormBoxed 6 2 9" xfId="23925" xr:uid="{00000000-0005-0000-0000-0000705D0000}"/>
    <cellStyle name="RISKnormBoxed 6 2 9 2" xfId="23926" xr:uid="{00000000-0005-0000-0000-0000715D0000}"/>
    <cellStyle name="RISKnormBoxed 6 2 9 3" xfId="23927" xr:uid="{00000000-0005-0000-0000-0000725D0000}"/>
    <cellStyle name="RISKnormBoxed 6 2 9 4" xfId="23928" xr:uid="{00000000-0005-0000-0000-0000735D0000}"/>
    <cellStyle name="RISKnormBoxed 6 3" xfId="23929" xr:uid="{00000000-0005-0000-0000-0000745D0000}"/>
    <cellStyle name="RISKnormBoxed 6 3 10" xfId="23930" xr:uid="{00000000-0005-0000-0000-0000755D0000}"/>
    <cellStyle name="RISKnormBoxed 6 3 11" xfId="23931" xr:uid="{00000000-0005-0000-0000-0000765D0000}"/>
    <cellStyle name="RISKnormBoxed 6 3 12" xfId="23932" xr:uid="{00000000-0005-0000-0000-0000775D0000}"/>
    <cellStyle name="RISKnormBoxed 6 3 2" xfId="23933" xr:uid="{00000000-0005-0000-0000-0000785D0000}"/>
    <cellStyle name="RISKnormBoxed 6 3 2 10" xfId="23934" xr:uid="{00000000-0005-0000-0000-0000795D0000}"/>
    <cellStyle name="RISKnormBoxed 6 3 2 11" xfId="23935" xr:uid="{00000000-0005-0000-0000-00007A5D0000}"/>
    <cellStyle name="RISKnormBoxed 6 3 2 2" xfId="23936" xr:uid="{00000000-0005-0000-0000-00007B5D0000}"/>
    <cellStyle name="RISKnormBoxed 6 3 2 2 2" xfId="23937" xr:uid="{00000000-0005-0000-0000-00007C5D0000}"/>
    <cellStyle name="RISKnormBoxed 6 3 2 2 3" xfId="23938" xr:uid="{00000000-0005-0000-0000-00007D5D0000}"/>
    <cellStyle name="RISKnormBoxed 6 3 2 2 4" xfId="23939" xr:uid="{00000000-0005-0000-0000-00007E5D0000}"/>
    <cellStyle name="RISKnormBoxed 6 3 2 3" xfId="23940" xr:uid="{00000000-0005-0000-0000-00007F5D0000}"/>
    <cellStyle name="RISKnormBoxed 6 3 2 3 2" xfId="23941" xr:uid="{00000000-0005-0000-0000-0000805D0000}"/>
    <cellStyle name="RISKnormBoxed 6 3 2 3 3" xfId="23942" xr:uid="{00000000-0005-0000-0000-0000815D0000}"/>
    <cellStyle name="RISKnormBoxed 6 3 2 3 4" xfId="23943" xr:uid="{00000000-0005-0000-0000-0000825D0000}"/>
    <cellStyle name="RISKnormBoxed 6 3 2 4" xfId="23944" xr:uid="{00000000-0005-0000-0000-0000835D0000}"/>
    <cellStyle name="RISKnormBoxed 6 3 2 4 2" xfId="23945" xr:uid="{00000000-0005-0000-0000-0000845D0000}"/>
    <cellStyle name="RISKnormBoxed 6 3 2 4 3" xfId="23946" xr:uid="{00000000-0005-0000-0000-0000855D0000}"/>
    <cellStyle name="RISKnormBoxed 6 3 2 4 4" xfId="23947" xr:uid="{00000000-0005-0000-0000-0000865D0000}"/>
    <cellStyle name="RISKnormBoxed 6 3 2 5" xfId="23948" xr:uid="{00000000-0005-0000-0000-0000875D0000}"/>
    <cellStyle name="RISKnormBoxed 6 3 2 5 2" xfId="23949" xr:uid="{00000000-0005-0000-0000-0000885D0000}"/>
    <cellStyle name="RISKnormBoxed 6 3 2 5 3" xfId="23950" xr:uid="{00000000-0005-0000-0000-0000895D0000}"/>
    <cellStyle name="RISKnormBoxed 6 3 2 5 4" xfId="23951" xr:uid="{00000000-0005-0000-0000-00008A5D0000}"/>
    <cellStyle name="RISKnormBoxed 6 3 2 6" xfId="23952" xr:uid="{00000000-0005-0000-0000-00008B5D0000}"/>
    <cellStyle name="RISKnormBoxed 6 3 2 6 2" xfId="23953" xr:uid="{00000000-0005-0000-0000-00008C5D0000}"/>
    <cellStyle name="RISKnormBoxed 6 3 2 6 3" xfId="23954" xr:uid="{00000000-0005-0000-0000-00008D5D0000}"/>
    <cellStyle name="RISKnormBoxed 6 3 2 6 4" xfId="23955" xr:uid="{00000000-0005-0000-0000-00008E5D0000}"/>
    <cellStyle name="RISKnormBoxed 6 3 2 7" xfId="23956" xr:uid="{00000000-0005-0000-0000-00008F5D0000}"/>
    <cellStyle name="RISKnormBoxed 6 3 2 7 2" xfId="23957" xr:uid="{00000000-0005-0000-0000-0000905D0000}"/>
    <cellStyle name="RISKnormBoxed 6 3 2 7 3" xfId="23958" xr:uid="{00000000-0005-0000-0000-0000915D0000}"/>
    <cellStyle name="RISKnormBoxed 6 3 2 7 4" xfId="23959" xr:uid="{00000000-0005-0000-0000-0000925D0000}"/>
    <cellStyle name="RISKnormBoxed 6 3 2 8" xfId="23960" xr:uid="{00000000-0005-0000-0000-0000935D0000}"/>
    <cellStyle name="RISKnormBoxed 6 3 2 8 2" xfId="23961" xr:uid="{00000000-0005-0000-0000-0000945D0000}"/>
    <cellStyle name="RISKnormBoxed 6 3 2 8 3" xfId="23962" xr:uid="{00000000-0005-0000-0000-0000955D0000}"/>
    <cellStyle name="RISKnormBoxed 6 3 2 8 4" xfId="23963" xr:uid="{00000000-0005-0000-0000-0000965D0000}"/>
    <cellStyle name="RISKnormBoxed 6 3 2 9" xfId="23964" xr:uid="{00000000-0005-0000-0000-0000975D0000}"/>
    <cellStyle name="RISKnormBoxed 6 3 2 9 2" xfId="23965" xr:uid="{00000000-0005-0000-0000-0000985D0000}"/>
    <cellStyle name="RISKnormBoxed 6 3 2 9 3" xfId="23966" xr:uid="{00000000-0005-0000-0000-0000995D0000}"/>
    <cellStyle name="RISKnormBoxed 6 3 2 9 4" xfId="23967" xr:uid="{00000000-0005-0000-0000-00009A5D0000}"/>
    <cellStyle name="RISKnormBoxed 6 3 3" xfId="23968" xr:uid="{00000000-0005-0000-0000-00009B5D0000}"/>
    <cellStyle name="RISKnormBoxed 6 3 3 2" xfId="23969" xr:uid="{00000000-0005-0000-0000-00009C5D0000}"/>
    <cellStyle name="RISKnormBoxed 6 3 3 3" xfId="23970" xr:uid="{00000000-0005-0000-0000-00009D5D0000}"/>
    <cellStyle name="RISKnormBoxed 6 3 3 4" xfId="23971" xr:uid="{00000000-0005-0000-0000-00009E5D0000}"/>
    <cellStyle name="RISKnormBoxed 6 3 4" xfId="23972" xr:uid="{00000000-0005-0000-0000-00009F5D0000}"/>
    <cellStyle name="RISKnormBoxed 6 3 4 2" xfId="23973" xr:uid="{00000000-0005-0000-0000-0000A05D0000}"/>
    <cellStyle name="RISKnormBoxed 6 3 4 3" xfId="23974" xr:uid="{00000000-0005-0000-0000-0000A15D0000}"/>
    <cellStyle name="RISKnormBoxed 6 3 4 4" xfId="23975" xr:uid="{00000000-0005-0000-0000-0000A25D0000}"/>
    <cellStyle name="RISKnormBoxed 6 3 5" xfId="23976" xr:uid="{00000000-0005-0000-0000-0000A35D0000}"/>
    <cellStyle name="RISKnormBoxed 6 3 5 2" xfId="23977" xr:uid="{00000000-0005-0000-0000-0000A45D0000}"/>
    <cellStyle name="RISKnormBoxed 6 3 5 3" xfId="23978" xr:uid="{00000000-0005-0000-0000-0000A55D0000}"/>
    <cellStyle name="RISKnormBoxed 6 3 5 4" xfId="23979" xr:uid="{00000000-0005-0000-0000-0000A65D0000}"/>
    <cellStyle name="RISKnormBoxed 6 3 6" xfId="23980" xr:uid="{00000000-0005-0000-0000-0000A75D0000}"/>
    <cellStyle name="RISKnormBoxed 6 3 6 2" xfId="23981" xr:uid="{00000000-0005-0000-0000-0000A85D0000}"/>
    <cellStyle name="RISKnormBoxed 6 3 6 3" xfId="23982" xr:uid="{00000000-0005-0000-0000-0000A95D0000}"/>
    <cellStyle name="RISKnormBoxed 6 3 6 4" xfId="23983" xr:uid="{00000000-0005-0000-0000-0000AA5D0000}"/>
    <cellStyle name="RISKnormBoxed 6 3 7" xfId="23984" xr:uid="{00000000-0005-0000-0000-0000AB5D0000}"/>
    <cellStyle name="RISKnormBoxed 6 3 7 2" xfId="23985" xr:uid="{00000000-0005-0000-0000-0000AC5D0000}"/>
    <cellStyle name="RISKnormBoxed 6 3 7 3" xfId="23986" xr:uid="{00000000-0005-0000-0000-0000AD5D0000}"/>
    <cellStyle name="RISKnormBoxed 6 3 7 4" xfId="23987" xr:uid="{00000000-0005-0000-0000-0000AE5D0000}"/>
    <cellStyle name="RISKnormBoxed 6 3 8" xfId="23988" xr:uid="{00000000-0005-0000-0000-0000AF5D0000}"/>
    <cellStyle name="RISKnormBoxed 6 3 8 2" xfId="23989" xr:uid="{00000000-0005-0000-0000-0000B05D0000}"/>
    <cellStyle name="RISKnormBoxed 6 3 8 3" xfId="23990" xr:uid="{00000000-0005-0000-0000-0000B15D0000}"/>
    <cellStyle name="RISKnormBoxed 6 3 8 4" xfId="23991" xr:uid="{00000000-0005-0000-0000-0000B25D0000}"/>
    <cellStyle name="RISKnormBoxed 6 3 9" xfId="23992" xr:uid="{00000000-0005-0000-0000-0000B35D0000}"/>
    <cellStyle name="RISKnormBoxed 6 3 9 2" xfId="23993" xr:uid="{00000000-0005-0000-0000-0000B45D0000}"/>
    <cellStyle name="RISKnormBoxed 6 3 9 3" xfId="23994" xr:uid="{00000000-0005-0000-0000-0000B55D0000}"/>
    <cellStyle name="RISKnormBoxed 6 3 9 4" xfId="23995" xr:uid="{00000000-0005-0000-0000-0000B65D0000}"/>
    <cellStyle name="RISKnormBoxed 6 4" xfId="23996" xr:uid="{00000000-0005-0000-0000-0000B75D0000}"/>
    <cellStyle name="RISKnormBoxed 6 4 10" xfId="23997" xr:uid="{00000000-0005-0000-0000-0000B85D0000}"/>
    <cellStyle name="RISKnormBoxed 6 4 11" xfId="23998" xr:uid="{00000000-0005-0000-0000-0000B95D0000}"/>
    <cellStyle name="RISKnormBoxed 6 4 2" xfId="23999" xr:uid="{00000000-0005-0000-0000-0000BA5D0000}"/>
    <cellStyle name="RISKnormBoxed 6 4 2 2" xfId="24000" xr:uid="{00000000-0005-0000-0000-0000BB5D0000}"/>
    <cellStyle name="RISKnormBoxed 6 4 2 3" xfId="24001" xr:uid="{00000000-0005-0000-0000-0000BC5D0000}"/>
    <cellStyle name="RISKnormBoxed 6 4 2 4" xfId="24002" xr:uid="{00000000-0005-0000-0000-0000BD5D0000}"/>
    <cellStyle name="RISKnormBoxed 6 4 3" xfId="24003" xr:uid="{00000000-0005-0000-0000-0000BE5D0000}"/>
    <cellStyle name="RISKnormBoxed 6 4 3 2" xfId="24004" xr:uid="{00000000-0005-0000-0000-0000BF5D0000}"/>
    <cellStyle name="RISKnormBoxed 6 4 3 3" xfId="24005" xr:uid="{00000000-0005-0000-0000-0000C05D0000}"/>
    <cellStyle name="RISKnormBoxed 6 4 3 4" xfId="24006" xr:uid="{00000000-0005-0000-0000-0000C15D0000}"/>
    <cellStyle name="RISKnormBoxed 6 4 4" xfId="24007" xr:uid="{00000000-0005-0000-0000-0000C25D0000}"/>
    <cellStyle name="RISKnormBoxed 6 4 4 2" xfId="24008" xr:uid="{00000000-0005-0000-0000-0000C35D0000}"/>
    <cellStyle name="RISKnormBoxed 6 4 4 3" xfId="24009" xr:uid="{00000000-0005-0000-0000-0000C45D0000}"/>
    <cellStyle name="RISKnormBoxed 6 4 4 4" xfId="24010" xr:uid="{00000000-0005-0000-0000-0000C55D0000}"/>
    <cellStyle name="RISKnormBoxed 6 4 5" xfId="24011" xr:uid="{00000000-0005-0000-0000-0000C65D0000}"/>
    <cellStyle name="RISKnormBoxed 6 4 5 2" xfId="24012" xr:uid="{00000000-0005-0000-0000-0000C75D0000}"/>
    <cellStyle name="RISKnormBoxed 6 4 5 3" xfId="24013" xr:uid="{00000000-0005-0000-0000-0000C85D0000}"/>
    <cellStyle name="RISKnormBoxed 6 4 5 4" xfId="24014" xr:uid="{00000000-0005-0000-0000-0000C95D0000}"/>
    <cellStyle name="RISKnormBoxed 6 4 6" xfId="24015" xr:uid="{00000000-0005-0000-0000-0000CA5D0000}"/>
    <cellStyle name="RISKnormBoxed 6 4 6 2" xfId="24016" xr:uid="{00000000-0005-0000-0000-0000CB5D0000}"/>
    <cellStyle name="RISKnormBoxed 6 4 6 3" xfId="24017" xr:uid="{00000000-0005-0000-0000-0000CC5D0000}"/>
    <cellStyle name="RISKnormBoxed 6 4 6 4" xfId="24018" xr:uid="{00000000-0005-0000-0000-0000CD5D0000}"/>
    <cellStyle name="RISKnormBoxed 6 4 7" xfId="24019" xr:uid="{00000000-0005-0000-0000-0000CE5D0000}"/>
    <cellStyle name="RISKnormBoxed 6 4 7 2" xfId="24020" xr:uid="{00000000-0005-0000-0000-0000CF5D0000}"/>
    <cellStyle name="RISKnormBoxed 6 4 7 3" xfId="24021" xr:uid="{00000000-0005-0000-0000-0000D05D0000}"/>
    <cellStyle name="RISKnormBoxed 6 4 7 4" xfId="24022" xr:uid="{00000000-0005-0000-0000-0000D15D0000}"/>
    <cellStyle name="RISKnormBoxed 6 4 8" xfId="24023" xr:uid="{00000000-0005-0000-0000-0000D25D0000}"/>
    <cellStyle name="RISKnormBoxed 6 4 8 2" xfId="24024" xr:uid="{00000000-0005-0000-0000-0000D35D0000}"/>
    <cellStyle name="RISKnormBoxed 6 4 8 3" xfId="24025" xr:uid="{00000000-0005-0000-0000-0000D45D0000}"/>
    <cellStyle name="RISKnormBoxed 6 4 8 4" xfId="24026" xr:uid="{00000000-0005-0000-0000-0000D55D0000}"/>
    <cellStyle name="RISKnormBoxed 6 4 9" xfId="24027" xr:uid="{00000000-0005-0000-0000-0000D65D0000}"/>
    <cellStyle name="RISKnormBoxed 6 4 9 2" xfId="24028" xr:uid="{00000000-0005-0000-0000-0000D75D0000}"/>
    <cellStyle name="RISKnormBoxed 6 4 9 3" xfId="24029" xr:uid="{00000000-0005-0000-0000-0000D85D0000}"/>
    <cellStyle name="RISKnormBoxed 6 4 9 4" xfId="24030" xr:uid="{00000000-0005-0000-0000-0000D95D0000}"/>
    <cellStyle name="RISKnormBoxed 6 5" xfId="24031" xr:uid="{00000000-0005-0000-0000-0000DA5D0000}"/>
    <cellStyle name="RISKnormBoxed 6 5 2" xfId="24032" xr:uid="{00000000-0005-0000-0000-0000DB5D0000}"/>
    <cellStyle name="RISKnormBoxed 6 5 3" xfId="24033" xr:uid="{00000000-0005-0000-0000-0000DC5D0000}"/>
    <cellStyle name="RISKnormBoxed 6 5 4" xfId="24034" xr:uid="{00000000-0005-0000-0000-0000DD5D0000}"/>
    <cellStyle name="RISKnormBoxed 6 6" xfId="24035" xr:uid="{00000000-0005-0000-0000-0000DE5D0000}"/>
    <cellStyle name="RISKnormBoxed 6 6 2" xfId="24036" xr:uid="{00000000-0005-0000-0000-0000DF5D0000}"/>
    <cellStyle name="RISKnormBoxed 6 6 3" xfId="24037" xr:uid="{00000000-0005-0000-0000-0000E05D0000}"/>
    <cellStyle name="RISKnormBoxed 6 6 4" xfId="24038" xr:uid="{00000000-0005-0000-0000-0000E15D0000}"/>
    <cellStyle name="RISKnormBoxed 6 7" xfId="24039" xr:uid="{00000000-0005-0000-0000-0000E25D0000}"/>
    <cellStyle name="RISKnormBoxed 6 7 2" xfId="24040" xr:uid="{00000000-0005-0000-0000-0000E35D0000}"/>
    <cellStyle name="RISKnormBoxed 6 7 3" xfId="24041" xr:uid="{00000000-0005-0000-0000-0000E45D0000}"/>
    <cellStyle name="RISKnormBoxed 6 7 4" xfId="24042" xr:uid="{00000000-0005-0000-0000-0000E55D0000}"/>
    <cellStyle name="RISKnormBoxed 6 8" xfId="24043" xr:uid="{00000000-0005-0000-0000-0000E65D0000}"/>
    <cellStyle name="RISKnormBoxed 6 8 2" xfId="24044" xr:uid="{00000000-0005-0000-0000-0000E75D0000}"/>
    <cellStyle name="RISKnormBoxed 6 8 3" xfId="24045" xr:uid="{00000000-0005-0000-0000-0000E85D0000}"/>
    <cellStyle name="RISKnormBoxed 6 8 4" xfId="24046" xr:uid="{00000000-0005-0000-0000-0000E95D0000}"/>
    <cellStyle name="RISKnormBoxed 6 9" xfId="24047" xr:uid="{00000000-0005-0000-0000-0000EA5D0000}"/>
    <cellStyle name="RISKnormBoxed 6 9 2" xfId="24048" xr:uid="{00000000-0005-0000-0000-0000EB5D0000}"/>
    <cellStyle name="RISKnormBoxed 6 9 3" xfId="24049" xr:uid="{00000000-0005-0000-0000-0000EC5D0000}"/>
    <cellStyle name="RISKnormBoxed 6 9 4" xfId="24050" xr:uid="{00000000-0005-0000-0000-0000ED5D0000}"/>
    <cellStyle name="RISKnormBoxed 7" xfId="24051" xr:uid="{00000000-0005-0000-0000-0000EE5D0000}"/>
    <cellStyle name="RISKnormBoxed 7 10" xfId="24052" xr:uid="{00000000-0005-0000-0000-0000EF5D0000}"/>
    <cellStyle name="RISKnormBoxed 7 10 2" xfId="24053" xr:uid="{00000000-0005-0000-0000-0000F05D0000}"/>
    <cellStyle name="RISKnormBoxed 7 10 3" xfId="24054" xr:uid="{00000000-0005-0000-0000-0000F15D0000}"/>
    <cellStyle name="RISKnormBoxed 7 10 4" xfId="24055" xr:uid="{00000000-0005-0000-0000-0000F25D0000}"/>
    <cellStyle name="RISKnormBoxed 7 11" xfId="24056" xr:uid="{00000000-0005-0000-0000-0000F35D0000}"/>
    <cellStyle name="RISKnormBoxed 7 11 2" xfId="24057" xr:uid="{00000000-0005-0000-0000-0000F45D0000}"/>
    <cellStyle name="RISKnormBoxed 7 11 3" xfId="24058" xr:uid="{00000000-0005-0000-0000-0000F55D0000}"/>
    <cellStyle name="RISKnormBoxed 7 11 4" xfId="24059" xr:uid="{00000000-0005-0000-0000-0000F65D0000}"/>
    <cellStyle name="RISKnormBoxed 7 12" xfId="24060" xr:uid="{00000000-0005-0000-0000-0000F75D0000}"/>
    <cellStyle name="RISKnormBoxed 7 13" xfId="24061" xr:uid="{00000000-0005-0000-0000-0000F85D0000}"/>
    <cellStyle name="RISKnormBoxed 7 14" xfId="24062" xr:uid="{00000000-0005-0000-0000-0000F95D0000}"/>
    <cellStyle name="RISKnormBoxed 7 2" xfId="24063" xr:uid="{00000000-0005-0000-0000-0000FA5D0000}"/>
    <cellStyle name="RISKnormBoxed 7 2 10" xfId="24064" xr:uid="{00000000-0005-0000-0000-0000FB5D0000}"/>
    <cellStyle name="RISKnormBoxed 7 2 11" xfId="24065" xr:uid="{00000000-0005-0000-0000-0000FC5D0000}"/>
    <cellStyle name="RISKnormBoxed 7 2 12" xfId="24066" xr:uid="{00000000-0005-0000-0000-0000FD5D0000}"/>
    <cellStyle name="RISKnormBoxed 7 2 2" xfId="24067" xr:uid="{00000000-0005-0000-0000-0000FE5D0000}"/>
    <cellStyle name="RISKnormBoxed 7 2 2 10" xfId="24068" xr:uid="{00000000-0005-0000-0000-0000FF5D0000}"/>
    <cellStyle name="RISKnormBoxed 7 2 2 11" xfId="24069" xr:uid="{00000000-0005-0000-0000-0000005E0000}"/>
    <cellStyle name="RISKnormBoxed 7 2 2 2" xfId="24070" xr:uid="{00000000-0005-0000-0000-0000015E0000}"/>
    <cellStyle name="RISKnormBoxed 7 2 2 2 2" xfId="24071" xr:uid="{00000000-0005-0000-0000-0000025E0000}"/>
    <cellStyle name="RISKnormBoxed 7 2 2 2 3" xfId="24072" xr:uid="{00000000-0005-0000-0000-0000035E0000}"/>
    <cellStyle name="RISKnormBoxed 7 2 2 2 4" xfId="24073" xr:uid="{00000000-0005-0000-0000-0000045E0000}"/>
    <cellStyle name="RISKnormBoxed 7 2 2 3" xfId="24074" xr:uid="{00000000-0005-0000-0000-0000055E0000}"/>
    <cellStyle name="RISKnormBoxed 7 2 2 3 2" xfId="24075" xr:uid="{00000000-0005-0000-0000-0000065E0000}"/>
    <cellStyle name="RISKnormBoxed 7 2 2 3 3" xfId="24076" xr:uid="{00000000-0005-0000-0000-0000075E0000}"/>
    <cellStyle name="RISKnormBoxed 7 2 2 3 4" xfId="24077" xr:uid="{00000000-0005-0000-0000-0000085E0000}"/>
    <cellStyle name="RISKnormBoxed 7 2 2 4" xfId="24078" xr:uid="{00000000-0005-0000-0000-0000095E0000}"/>
    <cellStyle name="RISKnormBoxed 7 2 2 4 2" xfId="24079" xr:uid="{00000000-0005-0000-0000-00000A5E0000}"/>
    <cellStyle name="RISKnormBoxed 7 2 2 4 3" xfId="24080" xr:uid="{00000000-0005-0000-0000-00000B5E0000}"/>
    <cellStyle name="RISKnormBoxed 7 2 2 4 4" xfId="24081" xr:uid="{00000000-0005-0000-0000-00000C5E0000}"/>
    <cellStyle name="RISKnormBoxed 7 2 2 5" xfId="24082" xr:uid="{00000000-0005-0000-0000-00000D5E0000}"/>
    <cellStyle name="RISKnormBoxed 7 2 2 5 2" xfId="24083" xr:uid="{00000000-0005-0000-0000-00000E5E0000}"/>
    <cellStyle name="RISKnormBoxed 7 2 2 5 3" xfId="24084" xr:uid="{00000000-0005-0000-0000-00000F5E0000}"/>
    <cellStyle name="RISKnormBoxed 7 2 2 5 4" xfId="24085" xr:uid="{00000000-0005-0000-0000-0000105E0000}"/>
    <cellStyle name="RISKnormBoxed 7 2 2 6" xfId="24086" xr:uid="{00000000-0005-0000-0000-0000115E0000}"/>
    <cellStyle name="RISKnormBoxed 7 2 2 6 2" xfId="24087" xr:uid="{00000000-0005-0000-0000-0000125E0000}"/>
    <cellStyle name="RISKnormBoxed 7 2 2 6 3" xfId="24088" xr:uid="{00000000-0005-0000-0000-0000135E0000}"/>
    <cellStyle name="RISKnormBoxed 7 2 2 6 4" xfId="24089" xr:uid="{00000000-0005-0000-0000-0000145E0000}"/>
    <cellStyle name="RISKnormBoxed 7 2 2 7" xfId="24090" xr:uid="{00000000-0005-0000-0000-0000155E0000}"/>
    <cellStyle name="RISKnormBoxed 7 2 2 7 2" xfId="24091" xr:uid="{00000000-0005-0000-0000-0000165E0000}"/>
    <cellStyle name="RISKnormBoxed 7 2 2 7 3" xfId="24092" xr:uid="{00000000-0005-0000-0000-0000175E0000}"/>
    <cellStyle name="RISKnormBoxed 7 2 2 7 4" xfId="24093" xr:uid="{00000000-0005-0000-0000-0000185E0000}"/>
    <cellStyle name="RISKnormBoxed 7 2 2 8" xfId="24094" xr:uid="{00000000-0005-0000-0000-0000195E0000}"/>
    <cellStyle name="RISKnormBoxed 7 2 2 8 2" xfId="24095" xr:uid="{00000000-0005-0000-0000-00001A5E0000}"/>
    <cellStyle name="RISKnormBoxed 7 2 2 8 3" xfId="24096" xr:uid="{00000000-0005-0000-0000-00001B5E0000}"/>
    <cellStyle name="RISKnormBoxed 7 2 2 8 4" xfId="24097" xr:uid="{00000000-0005-0000-0000-00001C5E0000}"/>
    <cellStyle name="RISKnormBoxed 7 2 2 9" xfId="24098" xr:uid="{00000000-0005-0000-0000-00001D5E0000}"/>
    <cellStyle name="RISKnormBoxed 7 2 2 9 2" xfId="24099" xr:uid="{00000000-0005-0000-0000-00001E5E0000}"/>
    <cellStyle name="RISKnormBoxed 7 2 2 9 3" xfId="24100" xr:uid="{00000000-0005-0000-0000-00001F5E0000}"/>
    <cellStyle name="RISKnormBoxed 7 2 2 9 4" xfId="24101" xr:uid="{00000000-0005-0000-0000-0000205E0000}"/>
    <cellStyle name="RISKnormBoxed 7 2 3" xfId="24102" xr:uid="{00000000-0005-0000-0000-0000215E0000}"/>
    <cellStyle name="RISKnormBoxed 7 2 3 2" xfId="24103" xr:uid="{00000000-0005-0000-0000-0000225E0000}"/>
    <cellStyle name="RISKnormBoxed 7 2 3 3" xfId="24104" xr:uid="{00000000-0005-0000-0000-0000235E0000}"/>
    <cellStyle name="RISKnormBoxed 7 2 3 4" xfId="24105" xr:uid="{00000000-0005-0000-0000-0000245E0000}"/>
    <cellStyle name="RISKnormBoxed 7 2 4" xfId="24106" xr:uid="{00000000-0005-0000-0000-0000255E0000}"/>
    <cellStyle name="RISKnormBoxed 7 2 4 2" xfId="24107" xr:uid="{00000000-0005-0000-0000-0000265E0000}"/>
    <cellStyle name="RISKnormBoxed 7 2 4 3" xfId="24108" xr:uid="{00000000-0005-0000-0000-0000275E0000}"/>
    <cellStyle name="RISKnormBoxed 7 2 4 4" xfId="24109" xr:uid="{00000000-0005-0000-0000-0000285E0000}"/>
    <cellStyle name="RISKnormBoxed 7 2 5" xfId="24110" xr:uid="{00000000-0005-0000-0000-0000295E0000}"/>
    <cellStyle name="RISKnormBoxed 7 2 5 2" xfId="24111" xr:uid="{00000000-0005-0000-0000-00002A5E0000}"/>
    <cellStyle name="RISKnormBoxed 7 2 5 3" xfId="24112" xr:uid="{00000000-0005-0000-0000-00002B5E0000}"/>
    <cellStyle name="RISKnormBoxed 7 2 5 4" xfId="24113" xr:uid="{00000000-0005-0000-0000-00002C5E0000}"/>
    <cellStyle name="RISKnormBoxed 7 2 6" xfId="24114" xr:uid="{00000000-0005-0000-0000-00002D5E0000}"/>
    <cellStyle name="RISKnormBoxed 7 2 6 2" xfId="24115" xr:uid="{00000000-0005-0000-0000-00002E5E0000}"/>
    <cellStyle name="RISKnormBoxed 7 2 6 3" xfId="24116" xr:uid="{00000000-0005-0000-0000-00002F5E0000}"/>
    <cellStyle name="RISKnormBoxed 7 2 6 4" xfId="24117" xr:uid="{00000000-0005-0000-0000-0000305E0000}"/>
    <cellStyle name="RISKnormBoxed 7 2 7" xfId="24118" xr:uid="{00000000-0005-0000-0000-0000315E0000}"/>
    <cellStyle name="RISKnormBoxed 7 2 7 2" xfId="24119" xr:uid="{00000000-0005-0000-0000-0000325E0000}"/>
    <cellStyle name="RISKnormBoxed 7 2 7 3" xfId="24120" xr:uid="{00000000-0005-0000-0000-0000335E0000}"/>
    <cellStyle name="RISKnormBoxed 7 2 7 4" xfId="24121" xr:uid="{00000000-0005-0000-0000-0000345E0000}"/>
    <cellStyle name="RISKnormBoxed 7 2 8" xfId="24122" xr:uid="{00000000-0005-0000-0000-0000355E0000}"/>
    <cellStyle name="RISKnormBoxed 7 2 8 2" xfId="24123" xr:uid="{00000000-0005-0000-0000-0000365E0000}"/>
    <cellStyle name="RISKnormBoxed 7 2 8 3" xfId="24124" xr:uid="{00000000-0005-0000-0000-0000375E0000}"/>
    <cellStyle name="RISKnormBoxed 7 2 8 4" xfId="24125" xr:uid="{00000000-0005-0000-0000-0000385E0000}"/>
    <cellStyle name="RISKnormBoxed 7 2 9" xfId="24126" xr:uid="{00000000-0005-0000-0000-0000395E0000}"/>
    <cellStyle name="RISKnormBoxed 7 2 9 2" xfId="24127" xr:uid="{00000000-0005-0000-0000-00003A5E0000}"/>
    <cellStyle name="RISKnormBoxed 7 2 9 3" xfId="24128" xr:uid="{00000000-0005-0000-0000-00003B5E0000}"/>
    <cellStyle name="RISKnormBoxed 7 2 9 4" xfId="24129" xr:uid="{00000000-0005-0000-0000-00003C5E0000}"/>
    <cellStyle name="RISKnormBoxed 7 3" xfId="24130" xr:uid="{00000000-0005-0000-0000-00003D5E0000}"/>
    <cellStyle name="RISKnormBoxed 7 3 10" xfId="24131" xr:uid="{00000000-0005-0000-0000-00003E5E0000}"/>
    <cellStyle name="RISKnormBoxed 7 3 11" xfId="24132" xr:uid="{00000000-0005-0000-0000-00003F5E0000}"/>
    <cellStyle name="RISKnormBoxed 7 3 12" xfId="24133" xr:uid="{00000000-0005-0000-0000-0000405E0000}"/>
    <cellStyle name="RISKnormBoxed 7 3 2" xfId="24134" xr:uid="{00000000-0005-0000-0000-0000415E0000}"/>
    <cellStyle name="RISKnormBoxed 7 3 2 10" xfId="24135" xr:uid="{00000000-0005-0000-0000-0000425E0000}"/>
    <cellStyle name="RISKnormBoxed 7 3 2 11" xfId="24136" xr:uid="{00000000-0005-0000-0000-0000435E0000}"/>
    <cellStyle name="RISKnormBoxed 7 3 2 2" xfId="24137" xr:uid="{00000000-0005-0000-0000-0000445E0000}"/>
    <cellStyle name="RISKnormBoxed 7 3 2 2 2" xfId="24138" xr:uid="{00000000-0005-0000-0000-0000455E0000}"/>
    <cellStyle name="RISKnormBoxed 7 3 2 2 3" xfId="24139" xr:uid="{00000000-0005-0000-0000-0000465E0000}"/>
    <cellStyle name="RISKnormBoxed 7 3 2 2 4" xfId="24140" xr:uid="{00000000-0005-0000-0000-0000475E0000}"/>
    <cellStyle name="RISKnormBoxed 7 3 2 3" xfId="24141" xr:uid="{00000000-0005-0000-0000-0000485E0000}"/>
    <cellStyle name="RISKnormBoxed 7 3 2 3 2" xfId="24142" xr:uid="{00000000-0005-0000-0000-0000495E0000}"/>
    <cellStyle name="RISKnormBoxed 7 3 2 3 3" xfId="24143" xr:uid="{00000000-0005-0000-0000-00004A5E0000}"/>
    <cellStyle name="RISKnormBoxed 7 3 2 3 4" xfId="24144" xr:uid="{00000000-0005-0000-0000-00004B5E0000}"/>
    <cellStyle name="RISKnormBoxed 7 3 2 4" xfId="24145" xr:uid="{00000000-0005-0000-0000-00004C5E0000}"/>
    <cellStyle name="RISKnormBoxed 7 3 2 4 2" xfId="24146" xr:uid="{00000000-0005-0000-0000-00004D5E0000}"/>
    <cellStyle name="RISKnormBoxed 7 3 2 4 3" xfId="24147" xr:uid="{00000000-0005-0000-0000-00004E5E0000}"/>
    <cellStyle name="RISKnormBoxed 7 3 2 4 4" xfId="24148" xr:uid="{00000000-0005-0000-0000-00004F5E0000}"/>
    <cellStyle name="RISKnormBoxed 7 3 2 5" xfId="24149" xr:uid="{00000000-0005-0000-0000-0000505E0000}"/>
    <cellStyle name="RISKnormBoxed 7 3 2 5 2" xfId="24150" xr:uid="{00000000-0005-0000-0000-0000515E0000}"/>
    <cellStyle name="RISKnormBoxed 7 3 2 5 3" xfId="24151" xr:uid="{00000000-0005-0000-0000-0000525E0000}"/>
    <cellStyle name="RISKnormBoxed 7 3 2 5 4" xfId="24152" xr:uid="{00000000-0005-0000-0000-0000535E0000}"/>
    <cellStyle name="RISKnormBoxed 7 3 2 6" xfId="24153" xr:uid="{00000000-0005-0000-0000-0000545E0000}"/>
    <cellStyle name="RISKnormBoxed 7 3 2 6 2" xfId="24154" xr:uid="{00000000-0005-0000-0000-0000555E0000}"/>
    <cellStyle name="RISKnormBoxed 7 3 2 6 3" xfId="24155" xr:uid="{00000000-0005-0000-0000-0000565E0000}"/>
    <cellStyle name="RISKnormBoxed 7 3 2 6 4" xfId="24156" xr:uid="{00000000-0005-0000-0000-0000575E0000}"/>
    <cellStyle name="RISKnormBoxed 7 3 2 7" xfId="24157" xr:uid="{00000000-0005-0000-0000-0000585E0000}"/>
    <cellStyle name="RISKnormBoxed 7 3 2 7 2" xfId="24158" xr:uid="{00000000-0005-0000-0000-0000595E0000}"/>
    <cellStyle name="RISKnormBoxed 7 3 2 7 3" xfId="24159" xr:uid="{00000000-0005-0000-0000-00005A5E0000}"/>
    <cellStyle name="RISKnormBoxed 7 3 2 7 4" xfId="24160" xr:uid="{00000000-0005-0000-0000-00005B5E0000}"/>
    <cellStyle name="RISKnormBoxed 7 3 2 8" xfId="24161" xr:uid="{00000000-0005-0000-0000-00005C5E0000}"/>
    <cellStyle name="RISKnormBoxed 7 3 2 8 2" xfId="24162" xr:uid="{00000000-0005-0000-0000-00005D5E0000}"/>
    <cellStyle name="RISKnormBoxed 7 3 2 8 3" xfId="24163" xr:uid="{00000000-0005-0000-0000-00005E5E0000}"/>
    <cellStyle name="RISKnormBoxed 7 3 2 8 4" xfId="24164" xr:uid="{00000000-0005-0000-0000-00005F5E0000}"/>
    <cellStyle name="RISKnormBoxed 7 3 2 9" xfId="24165" xr:uid="{00000000-0005-0000-0000-0000605E0000}"/>
    <cellStyle name="RISKnormBoxed 7 3 2 9 2" xfId="24166" xr:uid="{00000000-0005-0000-0000-0000615E0000}"/>
    <cellStyle name="RISKnormBoxed 7 3 2 9 3" xfId="24167" xr:uid="{00000000-0005-0000-0000-0000625E0000}"/>
    <cellStyle name="RISKnormBoxed 7 3 2 9 4" xfId="24168" xr:uid="{00000000-0005-0000-0000-0000635E0000}"/>
    <cellStyle name="RISKnormBoxed 7 3 3" xfId="24169" xr:uid="{00000000-0005-0000-0000-0000645E0000}"/>
    <cellStyle name="RISKnormBoxed 7 3 3 2" xfId="24170" xr:uid="{00000000-0005-0000-0000-0000655E0000}"/>
    <cellStyle name="RISKnormBoxed 7 3 3 3" xfId="24171" xr:uid="{00000000-0005-0000-0000-0000665E0000}"/>
    <cellStyle name="RISKnormBoxed 7 3 3 4" xfId="24172" xr:uid="{00000000-0005-0000-0000-0000675E0000}"/>
    <cellStyle name="RISKnormBoxed 7 3 4" xfId="24173" xr:uid="{00000000-0005-0000-0000-0000685E0000}"/>
    <cellStyle name="RISKnormBoxed 7 3 4 2" xfId="24174" xr:uid="{00000000-0005-0000-0000-0000695E0000}"/>
    <cellStyle name="RISKnormBoxed 7 3 4 3" xfId="24175" xr:uid="{00000000-0005-0000-0000-00006A5E0000}"/>
    <cellStyle name="RISKnormBoxed 7 3 4 4" xfId="24176" xr:uid="{00000000-0005-0000-0000-00006B5E0000}"/>
    <cellStyle name="RISKnormBoxed 7 3 5" xfId="24177" xr:uid="{00000000-0005-0000-0000-00006C5E0000}"/>
    <cellStyle name="RISKnormBoxed 7 3 5 2" xfId="24178" xr:uid="{00000000-0005-0000-0000-00006D5E0000}"/>
    <cellStyle name="RISKnormBoxed 7 3 5 3" xfId="24179" xr:uid="{00000000-0005-0000-0000-00006E5E0000}"/>
    <cellStyle name="RISKnormBoxed 7 3 5 4" xfId="24180" xr:uid="{00000000-0005-0000-0000-00006F5E0000}"/>
    <cellStyle name="RISKnormBoxed 7 3 6" xfId="24181" xr:uid="{00000000-0005-0000-0000-0000705E0000}"/>
    <cellStyle name="RISKnormBoxed 7 3 6 2" xfId="24182" xr:uid="{00000000-0005-0000-0000-0000715E0000}"/>
    <cellStyle name="RISKnormBoxed 7 3 6 3" xfId="24183" xr:uid="{00000000-0005-0000-0000-0000725E0000}"/>
    <cellStyle name="RISKnormBoxed 7 3 6 4" xfId="24184" xr:uid="{00000000-0005-0000-0000-0000735E0000}"/>
    <cellStyle name="RISKnormBoxed 7 3 7" xfId="24185" xr:uid="{00000000-0005-0000-0000-0000745E0000}"/>
    <cellStyle name="RISKnormBoxed 7 3 7 2" xfId="24186" xr:uid="{00000000-0005-0000-0000-0000755E0000}"/>
    <cellStyle name="RISKnormBoxed 7 3 7 3" xfId="24187" xr:uid="{00000000-0005-0000-0000-0000765E0000}"/>
    <cellStyle name="RISKnormBoxed 7 3 7 4" xfId="24188" xr:uid="{00000000-0005-0000-0000-0000775E0000}"/>
    <cellStyle name="RISKnormBoxed 7 3 8" xfId="24189" xr:uid="{00000000-0005-0000-0000-0000785E0000}"/>
    <cellStyle name="RISKnormBoxed 7 3 8 2" xfId="24190" xr:uid="{00000000-0005-0000-0000-0000795E0000}"/>
    <cellStyle name="RISKnormBoxed 7 3 8 3" xfId="24191" xr:uid="{00000000-0005-0000-0000-00007A5E0000}"/>
    <cellStyle name="RISKnormBoxed 7 3 8 4" xfId="24192" xr:uid="{00000000-0005-0000-0000-00007B5E0000}"/>
    <cellStyle name="RISKnormBoxed 7 3 9" xfId="24193" xr:uid="{00000000-0005-0000-0000-00007C5E0000}"/>
    <cellStyle name="RISKnormBoxed 7 3 9 2" xfId="24194" xr:uid="{00000000-0005-0000-0000-00007D5E0000}"/>
    <cellStyle name="RISKnormBoxed 7 3 9 3" xfId="24195" xr:uid="{00000000-0005-0000-0000-00007E5E0000}"/>
    <cellStyle name="RISKnormBoxed 7 3 9 4" xfId="24196" xr:uid="{00000000-0005-0000-0000-00007F5E0000}"/>
    <cellStyle name="RISKnormBoxed 7 4" xfId="24197" xr:uid="{00000000-0005-0000-0000-0000805E0000}"/>
    <cellStyle name="RISKnormBoxed 7 4 10" xfId="24198" xr:uid="{00000000-0005-0000-0000-0000815E0000}"/>
    <cellStyle name="RISKnormBoxed 7 4 11" xfId="24199" xr:uid="{00000000-0005-0000-0000-0000825E0000}"/>
    <cellStyle name="RISKnormBoxed 7 4 2" xfId="24200" xr:uid="{00000000-0005-0000-0000-0000835E0000}"/>
    <cellStyle name="RISKnormBoxed 7 4 2 2" xfId="24201" xr:uid="{00000000-0005-0000-0000-0000845E0000}"/>
    <cellStyle name="RISKnormBoxed 7 4 2 3" xfId="24202" xr:uid="{00000000-0005-0000-0000-0000855E0000}"/>
    <cellStyle name="RISKnormBoxed 7 4 2 4" xfId="24203" xr:uid="{00000000-0005-0000-0000-0000865E0000}"/>
    <cellStyle name="RISKnormBoxed 7 4 3" xfId="24204" xr:uid="{00000000-0005-0000-0000-0000875E0000}"/>
    <cellStyle name="RISKnormBoxed 7 4 3 2" xfId="24205" xr:uid="{00000000-0005-0000-0000-0000885E0000}"/>
    <cellStyle name="RISKnormBoxed 7 4 3 3" xfId="24206" xr:uid="{00000000-0005-0000-0000-0000895E0000}"/>
    <cellStyle name="RISKnormBoxed 7 4 3 4" xfId="24207" xr:uid="{00000000-0005-0000-0000-00008A5E0000}"/>
    <cellStyle name="RISKnormBoxed 7 4 4" xfId="24208" xr:uid="{00000000-0005-0000-0000-00008B5E0000}"/>
    <cellStyle name="RISKnormBoxed 7 4 4 2" xfId="24209" xr:uid="{00000000-0005-0000-0000-00008C5E0000}"/>
    <cellStyle name="RISKnormBoxed 7 4 4 3" xfId="24210" xr:uid="{00000000-0005-0000-0000-00008D5E0000}"/>
    <cellStyle name="RISKnormBoxed 7 4 4 4" xfId="24211" xr:uid="{00000000-0005-0000-0000-00008E5E0000}"/>
    <cellStyle name="RISKnormBoxed 7 4 5" xfId="24212" xr:uid="{00000000-0005-0000-0000-00008F5E0000}"/>
    <cellStyle name="RISKnormBoxed 7 4 5 2" xfId="24213" xr:uid="{00000000-0005-0000-0000-0000905E0000}"/>
    <cellStyle name="RISKnormBoxed 7 4 5 3" xfId="24214" xr:uid="{00000000-0005-0000-0000-0000915E0000}"/>
    <cellStyle name="RISKnormBoxed 7 4 5 4" xfId="24215" xr:uid="{00000000-0005-0000-0000-0000925E0000}"/>
    <cellStyle name="RISKnormBoxed 7 4 6" xfId="24216" xr:uid="{00000000-0005-0000-0000-0000935E0000}"/>
    <cellStyle name="RISKnormBoxed 7 4 6 2" xfId="24217" xr:uid="{00000000-0005-0000-0000-0000945E0000}"/>
    <cellStyle name="RISKnormBoxed 7 4 6 3" xfId="24218" xr:uid="{00000000-0005-0000-0000-0000955E0000}"/>
    <cellStyle name="RISKnormBoxed 7 4 6 4" xfId="24219" xr:uid="{00000000-0005-0000-0000-0000965E0000}"/>
    <cellStyle name="RISKnormBoxed 7 4 7" xfId="24220" xr:uid="{00000000-0005-0000-0000-0000975E0000}"/>
    <cellStyle name="RISKnormBoxed 7 4 7 2" xfId="24221" xr:uid="{00000000-0005-0000-0000-0000985E0000}"/>
    <cellStyle name="RISKnormBoxed 7 4 7 3" xfId="24222" xr:uid="{00000000-0005-0000-0000-0000995E0000}"/>
    <cellStyle name="RISKnormBoxed 7 4 7 4" xfId="24223" xr:uid="{00000000-0005-0000-0000-00009A5E0000}"/>
    <cellStyle name="RISKnormBoxed 7 4 8" xfId="24224" xr:uid="{00000000-0005-0000-0000-00009B5E0000}"/>
    <cellStyle name="RISKnormBoxed 7 4 8 2" xfId="24225" xr:uid="{00000000-0005-0000-0000-00009C5E0000}"/>
    <cellStyle name="RISKnormBoxed 7 4 8 3" xfId="24226" xr:uid="{00000000-0005-0000-0000-00009D5E0000}"/>
    <cellStyle name="RISKnormBoxed 7 4 8 4" xfId="24227" xr:uid="{00000000-0005-0000-0000-00009E5E0000}"/>
    <cellStyle name="RISKnormBoxed 7 4 9" xfId="24228" xr:uid="{00000000-0005-0000-0000-00009F5E0000}"/>
    <cellStyle name="RISKnormBoxed 7 4 9 2" xfId="24229" xr:uid="{00000000-0005-0000-0000-0000A05E0000}"/>
    <cellStyle name="RISKnormBoxed 7 4 9 3" xfId="24230" xr:uid="{00000000-0005-0000-0000-0000A15E0000}"/>
    <cellStyle name="RISKnormBoxed 7 4 9 4" xfId="24231" xr:uid="{00000000-0005-0000-0000-0000A25E0000}"/>
    <cellStyle name="RISKnormBoxed 7 5" xfId="24232" xr:uid="{00000000-0005-0000-0000-0000A35E0000}"/>
    <cellStyle name="RISKnormBoxed 7 5 2" xfId="24233" xr:uid="{00000000-0005-0000-0000-0000A45E0000}"/>
    <cellStyle name="RISKnormBoxed 7 5 3" xfId="24234" xr:uid="{00000000-0005-0000-0000-0000A55E0000}"/>
    <cellStyle name="RISKnormBoxed 7 5 4" xfId="24235" xr:uid="{00000000-0005-0000-0000-0000A65E0000}"/>
    <cellStyle name="RISKnormBoxed 7 6" xfId="24236" xr:uid="{00000000-0005-0000-0000-0000A75E0000}"/>
    <cellStyle name="RISKnormBoxed 7 6 2" xfId="24237" xr:uid="{00000000-0005-0000-0000-0000A85E0000}"/>
    <cellStyle name="RISKnormBoxed 7 6 3" xfId="24238" xr:uid="{00000000-0005-0000-0000-0000A95E0000}"/>
    <cellStyle name="RISKnormBoxed 7 6 4" xfId="24239" xr:uid="{00000000-0005-0000-0000-0000AA5E0000}"/>
    <cellStyle name="RISKnormBoxed 7 7" xfId="24240" xr:uid="{00000000-0005-0000-0000-0000AB5E0000}"/>
    <cellStyle name="RISKnormBoxed 7 7 2" xfId="24241" xr:uid="{00000000-0005-0000-0000-0000AC5E0000}"/>
    <cellStyle name="RISKnormBoxed 7 7 3" xfId="24242" xr:uid="{00000000-0005-0000-0000-0000AD5E0000}"/>
    <cellStyle name="RISKnormBoxed 7 7 4" xfId="24243" xr:uid="{00000000-0005-0000-0000-0000AE5E0000}"/>
    <cellStyle name="RISKnormBoxed 7 8" xfId="24244" xr:uid="{00000000-0005-0000-0000-0000AF5E0000}"/>
    <cellStyle name="RISKnormBoxed 7 8 2" xfId="24245" xr:uid="{00000000-0005-0000-0000-0000B05E0000}"/>
    <cellStyle name="RISKnormBoxed 7 8 3" xfId="24246" xr:uid="{00000000-0005-0000-0000-0000B15E0000}"/>
    <cellStyle name="RISKnormBoxed 7 8 4" xfId="24247" xr:uid="{00000000-0005-0000-0000-0000B25E0000}"/>
    <cellStyle name="RISKnormBoxed 7 9" xfId="24248" xr:uid="{00000000-0005-0000-0000-0000B35E0000}"/>
    <cellStyle name="RISKnormBoxed 7 9 2" xfId="24249" xr:uid="{00000000-0005-0000-0000-0000B45E0000}"/>
    <cellStyle name="RISKnormBoxed 7 9 3" xfId="24250" xr:uid="{00000000-0005-0000-0000-0000B55E0000}"/>
    <cellStyle name="RISKnormBoxed 7 9 4" xfId="24251" xr:uid="{00000000-0005-0000-0000-0000B65E0000}"/>
    <cellStyle name="RISKnormBoxed 8" xfId="24252" xr:uid="{00000000-0005-0000-0000-0000B75E0000}"/>
    <cellStyle name="RISKnormBoxed 8 10" xfId="24253" xr:uid="{00000000-0005-0000-0000-0000B85E0000}"/>
    <cellStyle name="RISKnormBoxed 8 10 2" xfId="24254" xr:uid="{00000000-0005-0000-0000-0000B95E0000}"/>
    <cellStyle name="RISKnormBoxed 8 10 3" xfId="24255" xr:uid="{00000000-0005-0000-0000-0000BA5E0000}"/>
    <cellStyle name="RISKnormBoxed 8 10 4" xfId="24256" xr:uid="{00000000-0005-0000-0000-0000BB5E0000}"/>
    <cellStyle name="RISKnormBoxed 8 11" xfId="24257" xr:uid="{00000000-0005-0000-0000-0000BC5E0000}"/>
    <cellStyle name="RISKnormBoxed 8 11 2" xfId="24258" xr:uid="{00000000-0005-0000-0000-0000BD5E0000}"/>
    <cellStyle name="RISKnormBoxed 8 11 3" xfId="24259" xr:uid="{00000000-0005-0000-0000-0000BE5E0000}"/>
    <cellStyle name="RISKnormBoxed 8 11 4" xfId="24260" xr:uid="{00000000-0005-0000-0000-0000BF5E0000}"/>
    <cellStyle name="RISKnormBoxed 8 12" xfId="24261" xr:uid="{00000000-0005-0000-0000-0000C05E0000}"/>
    <cellStyle name="RISKnormBoxed 8 13" xfId="24262" xr:uid="{00000000-0005-0000-0000-0000C15E0000}"/>
    <cellStyle name="RISKnormBoxed 8 14" xfId="24263" xr:uid="{00000000-0005-0000-0000-0000C25E0000}"/>
    <cellStyle name="RISKnormBoxed 8 2" xfId="24264" xr:uid="{00000000-0005-0000-0000-0000C35E0000}"/>
    <cellStyle name="RISKnormBoxed 8 2 10" xfId="24265" xr:uid="{00000000-0005-0000-0000-0000C45E0000}"/>
    <cellStyle name="RISKnormBoxed 8 2 11" xfId="24266" xr:uid="{00000000-0005-0000-0000-0000C55E0000}"/>
    <cellStyle name="RISKnormBoxed 8 2 12" xfId="24267" xr:uid="{00000000-0005-0000-0000-0000C65E0000}"/>
    <cellStyle name="RISKnormBoxed 8 2 2" xfId="24268" xr:uid="{00000000-0005-0000-0000-0000C75E0000}"/>
    <cellStyle name="RISKnormBoxed 8 2 2 10" xfId="24269" xr:uid="{00000000-0005-0000-0000-0000C85E0000}"/>
    <cellStyle name="RISKnormBoxed 8 2 2 11" xfId="24270" xr:uid="{00000000-0005-0000-0000-0000C95E0000}"/>
    <cellStyle name="RISKnormBoxed 8 2 2 2" xfId="24271" xr:uid="{00000000-0005-0000-0000-0000CA5E0000}"/>
    <cellStyle name="RISKnormBoxed 8 2 2 2 2" xfId="24272" xr:uid="{00000000-0005-0000-0000-0000CB5E0000}"/>
    <cellStyle name="RISKnormBoxed 8 2 2 2 3" xfId="24273" xr:uid="{00000000-0005-0000-0000-0000CC5E0000}"/>
    <cellStyle name="RISKnormBoxed 8 2 2 2 4" xfId="24274" xr:uid="{00000000-0005-0000-0000-0000CD5E0000}"/>
    <cellStyle name="RISKnormBoxed 8 2 2 3" xfId="24275" xr:uid="{00000000-0005-0000-0000-0000CE5E0000}"/>
    <cellStyle name="RISKnormBoxed 8 2 2 3 2" xfId="24276" xr:uid="{00000000-0005-0000-0000-0000CF5E0000}"/>
    <cellStyle name="RISKnormBoxed 8 2 2 3 3" xfId="24277" xr:uid="{00000000-0005-0000-0000-0000D05E0000}"/>
    <cellStyle name="RISKnormBoxed 8 2 2 3 4" xfId="24278" xr:uid="{00000000-0005-0000-0000-0000D15E0000}"/>
    <cellStyle name="RISKnormBoxed 8 2 2 4" xfId="24279" xr:uid="{00000000-0005-0000-0000-0000D25E0000}"/>
    <cellStyle name="RISKnormBoxed 8 2 2 4 2" xfId="24280" xr:uid="{00000000-0005-0000-0000-0000D35E0000}"/>
    <cellStyle name="RISKnormBoxed 8 2 2 4 3" xfId="24281" xr:uid="{00000000-0005-0000-0000-0000D45E0000}"/>
    <cellStyle name="RISKnormBoxed 8 2 2 4 4" xfId="24282" xr:uid="{00000000-0005-0000-0000-0000D55E0000}"/>
    <cellStyle name="RISKnormBoxed 8 2 2 5" xfId="24283" xr:uid="{00000000-0005-0000-0000-0000D65E0000}"/>
    <cellStyle name="RISKnormBoxed 8 2 2 5 2" xfId="24284" xr:uid="{00000000-0005-0000-0000-0000D75E0000}"/>
    <cellStyle name="RISKnormBoxed 8 2 2 5 3" xfId="24285" xr:uid="{00000000-0005-0000-0000-0000D85E0000}"/>
    <cellStyle name="RISKnormBoxed 8 2 2 5 4" xfId="24286" xr:uid="{00000000-0005-0000-0000-0000D95E0000}"/>
    <cellStyle name="RISKnormBoxed 8 2 2 6" xfId="24287" xr:uid="{00000000-0005-0000-0000-0000DA5E0000}"/>
    <cellStyle name="RISKnormBoxed 8 2 2 6 2" xfId="24288" xr:uid="{00000000-0005-0000-0000-0000DB5E0000}"/>
    <cellStyle name="RISKnormBoxed 8 2 2 6 3" xfId="24289" xr:uid="{00000000-0005-0000-0000-0000DC5E0000}"/>
    <cellStyle name="RISKnormBoxed 8 2 2 6 4" xfId="24290" xr:uid="{00000000-0005-0000-0000-0000DD5E0000}"/>
    <cellStyle name="RISKnormBoxed 8 2 2 7" xfId="24291" xr:uid="{00000000-0005-0000-0000-0000DE5E0000}"/>
    <cellStyle name="RISKnormBoxed 8 2 2 7 2" xfId="24292" xr:uid="{00000000-0005-0000-0000-0000DF5E0000}"/>
    <cellStyle name="RISKnormBoxed 8 2 2 7 3" xfId="24293" xr:uid="{00000000-0005-0000-0000-0000E05E0000}"/>
    <cellStyle name="RISKnormBoxed 8 2 2 7 4" xfId="24294" xr:uid="{00000000-0005-0000-0000-0000E15E0000}"/>
    <cellStyle name="RISKnormBoxed 8 2 2 8" xfId="24295" xr:uid="{00000000-0005-0000-0000-0000E25E0000}"/>
    <cellStyle name="RISKnormBoxed 8 2 2 8 2" xfId="24296" xr:uid="{00000000-0005-0000-0000-0000E35E0000}"/>
    <cellStyle name="RISKnormBoxed 8 2 2 8 3" xfId="24297" xr:uid="{00000000-0005-0000-0000-0000E45E0000}"/>
    <cellStyle name="RISKnormBoxed 8 2 2 8 4" xfId="24298" xr:uid="{00000000-0005-0000-0000-0000E55E0000}"/>
    <cellStyle name="RISKnormBoxed 8 2 2 9" xfId="24299" xr:uid="{00000000-0005-0000-0000-0000E65E0000}"/>
    <cellStyle name="RISKnormBoxed 8 2 2 9 2" xfId="24300" xr:uid="{00000000-0005-0000-0000-0000E75E0000}"/>
    <cellStyle name="RISKnormBoxed 8 2 2 9 3" xfId="24301" xr:uid="{00000000-0005-0000-0000-0000E85E0000}"/>
    <cellStyle name="RISKnormBoxed 8 2 2 9 4" xfId="24302" xr:uid="{00000000-0005-0000-0000-0000E95E0000}"/>
    <cellStyle name="RISKnormBoxed 8 2 3" xfId="24303" xr:uid="{00000000-0005-0000-0000-0000EA5E0000}"/>
    <cellStyle name="RISKnormBoxed 8 2 3 2" xfId="24304" xr:uid="{00000000-0005-0000-0000-0000EB5E0000}"/>
    <cellStyle name="RISKnormBoxed 8 2 3 3" xfId="24305" xr:uid="{00000000-0005-0000-0000-0000EC5E0000}"/>
    <cellStyle name="RISKnormBoxed 8 2 3 4" xfId="24306" xr:uid="{00000000-0005-0000-0000-0000ED5E0000}"/>
    <cellStyle name="RISKnormBoxed 8 2 4" xfId="24307" xr:uid="{00000000-0005-0000-0000-0000EE5E0000}"/>
    <cellStyle name="RISKnormBoxed 8 2 4 2" xfId="24308" xr:uid="{00000000-0005-0000-0000-0000EF5E0000}"/>
    <cellStyle name="RISKnormBoxed 8 2 4 3" xfId="24309" xr:uid="{00000000-0005-0000-0000-0000F05E0000}"/>
    <cellStyle name="RISKnormBoxed 8 2 4 4" xfId="24310" xr:uid="{00000000-0005-0000-0000-0000F15E0000}"/>
    <cellStyle name="RISKnormBoxed 8 2 5" xfId="24311" xr:uid="{00000000-0005-0000-0000-0000F25E0000}"/>
    <cellStyle name="RISKnormBoxed 8 2 5 2" xfId="24312" xr:uid="{00000000-0005-0000-0000-0000F35E0000}"/>
    <cellStyle name="RISKnormBoxed 8 2 5 3" xfId="24313" xr:uid="{00000000-0005-0000-0000-0000F45E0000}"/>
    <cellStyle name="RISKnormBoxed 8 2 5 4" xfId="24314" xr:uid="{00000000-0005-0000-0000-0000F55E0000}"/>
    <cellStyle name="RISKnormBoxed 8 2 6" xfId="24315" xr:uid="{00000000-0005-0000-0000-0000F65E0000}"/>
    <cellStyle name="RISKnormBoxed 8 2 6 2" xfId="24316" xr:uid="{00000000-0005-0000-0000-0000F75E0000}"/>
    <cellStyle name="RISKnormBoxed 8 2 6 3" xfId="24317" xr:uid="{00000000-0005-0000-0000-0000F85E0000}"/>
    <cellStyle name="RISKnormBoxed 8 2 6 4" xfId="24318" xr:uid="{00000000-0005-0000-0000-0000F95E0000}"/>
    <cellStyle name="RISKnormBoxed 8 2 7" xfId="24319" xr:uid="{00000000-0005-0000-0000-0000FA5E0000}"/>
    <cellStyle name="RISKnormBoxed 8 2 7 2" xfId="24320" xr:uid="{00000000-0005-0000-0000-0000FB5E0000}"/>
    <cellStyle name="RISKnormBoxed 8 2 7 3" xfId="24321" xr:uid="{00000000-0005-0000-0000-0000FC5E0000}"/>
    <cellStyle name="RISKnormBoxed 8 2 7 4" xfId="24322" xr:uid="{00000000-0005-0000-0000-0000FD5E0000}"/>
    <cellStyle name="RISKnormBoxed 8 2 8" xfId="24323" xr:uid="{00000000-0005-0000-0000-0000FE5E0000}"/>
    <cellStyle name="RISKnormBoxed 8 2 8 2" xfId="24324" xr:uid="{00000000-0005-0000-0000-0000FF5E0000}"/>
    <cellStyle name="RISKnormBoxed 8 2 8 3" xfId="24325" xr:uid="{00000000-0005-0000-0000-0000005F0000}"/>
    <cellStyle name="RISKnormBoxed 8 2 8 4" xfId="24326" xr:uid="{00000000-0005-0000-0000-0000015F0000}"/>
    <cellStyle name="RISKnormBoxed 8 2 9" xfId="24327" xr:uid="{00000000-0005-0000-0000-0000025F0000}"/>
    <cellStyle name="RISKnormBoxed 8 2 9 2" xfId="24328" xr:uid="{00000000-0005-0000-0000-0000035F0000}"/>
    <cellStyle name="RISKnormBoxed 8 2 9 3" xfId="24329" xr:uid="{00000000-0005-0000-0000-0000045F0000}"/>
    <cellStyle name="RISKnormBoxed 8 2 9 4" xfId="24330" xr:uid="{00000000-0005-0000-0000-0000055F0000}"/>
    <cellStyle name="RISKnormBoxed 8 3" xfId="24331" xr:uid="{00000000-0005-0000-0000-0000065F0000}"/>
    <cellStyle name="RISKnormBoxed 8 3 10" xfId="24332" xr:uid="{00000000-0005-0000-0000-0000075F0000}"/>
    <cellStyle name="RISKnormBoxed 8 3 11" xfId="24333" xr:uid="{00000000-0005-0000-0000-0000085F0000}"/>
    <cellStyle name="RISKnormBoxed 8 3 12" xfId="24334" xr:uid="{00000000-0005-0000-0000-0000095F0000}"/>
    <cellStyle name="RISKnormBoxed 8 3 2" xfId="24335" xr:uid="{00000000-0005-0000-0000-00000A5F0000}"/>
    <cellStyle name="RISKnormBoxed 8 3 2 10" xfId="24336" xr:uid="{00000000-0005-0000-0000-00000B5F0000}"/>
    <cellStyle name="RISKnormBoxed 8 3 2 11" xfId="24337" xr:uid="{00000000-0005-0000-0000-00000C5F0000}"/>
    <cellStyle name="RISKnormBoxed 8 3 2 2" xfId="24338" xr:uid="{00000000-0005-0000-0000-00000D5F0000}"/>
    <cellStyle name="RISKnormBoxed 8 3 2 2 2" xfId="24339" xr:uid="{00000000-0005-0000-0000-00000E5F0000}"/>
    <cellStyle name="RISKnormBoxed 8 3 2 2 3" xfId="24340" xr:uid="{00000000-0005-0000-0000-00000F5F0000}"/>
    <cellStyle name="RISKnormBoxed 8 3 2 2 4" xfId="24341" xr:uid="{00000000-0005-0000-0000-0000105F0000}"/>
    <cellStyle name="RISKnormBoxed 8 3 2 3" xfId="24342" xr:uid="{00000000-0005-0000-0000-0000115F0000}"/>
    <cellStyle name="RISKnormBoxed 8 3 2 3 2" xfId="24343" xr:uid="{00000000-0005-0000-0000-0000125F0000}"/>
    <cellStyle name="RISKnormBoxed 8 3 2 3 3" xfId="24344" xr:uid="{00000000-0005-0000-0000-0000135F0000}"/>
    <cellStyle name="RISKnormBoxed 8 3 2 3 4" xfId="24345" xr:uid="{00000000-0005-0000-0000-0000145F0000}"/>
    <cellStyle name="RISKnormBoxed 8 3 2 4" xfId="24346" xr:uid="{00000000-0005-0000-0000-0000155F0000}"/>
    <cellStyle name="RISKnormBoxed 8 3 2 4 2" xfId="24347" xr:uid="{00000000-0005-0000-0000-0000165F0000}"/>
    <cellStyle name="RISKnormBoxed 8 3 2 4 3" xfId="24348" xr:uid="{00000000-0005-0000-0000-0000175F0000}"/>
    <cellStyle name="RISKnormBoxed 8 3 2 4 4" xfId="24349" xr:uid="{00000000-0005-0000-0000-0000185F0000}"/>
    <cellStyle name="RISKnormBoxed 8 3 2 5" xfId="24350" xr:uid="{00000000-0005-0000-0000-0000195F0000}"/>
    <cellStyle name="RISKnormBoxed 8 3 2 5 2" xfId="24351" xr:uid="{00000000-0005-0000-0000-00001A5F0000}"/>
    <cellStyle name="RISKnormBoxed 8 3 2 5 3" xfId="24352" xr:uid="{00000000-0005-0000-0000-00001B5F0000}"/>
    <cellStyle name="RISKnormBoxed 8 3 2 5 4" xfId="24353" xr:uid="{00000000-0005-0000-0000-00001C5F0000}"/>
    <cellStyle name="RISKnormBoxed 8 3 2 6" xfId="24354" xr:uid="{00000000-0005-0000-0000-00001D5F0000}"/>
    <cellStyle name="RISKnormBoxed 8 3 2 6 2" xfId="24355" xr:uid="{00000000-0005-0000-0000-00001E5F0000}"/>
    <cellStyle name="RISKnormBoxed 8 3 2 6 3" xfId="24356" xr:uid="{00000000-0005-0000-0000-00001F5F0000}"/>
    <cellStyle name="RISKnormBoxed 8 3 2 6 4" xfId="24357" xr:uid="{00000000-0005-0000-0000-0000205F0000}"/>
    <cellStyle name="RISKnormBoxed 8 3 2 7" xfId="24358" xr:uid="{00000000-0005-0000-0000-0000215F0000}"/>
    <cellStyle name="RISKnormBoxed 8 3 2 7 2" xfId="24359" xr:uid="{00000000-0005-0000-0000-0000225F0000}"/>
    <cellStyle name="RISKnormBoxed 8 3 2 7 3" xfId="24360" xr:uid="{00000000-0005-0000-0000-0000235F0000}"/>
    <cellStyle name="RISKnormBoxed 8 3 2 7 4" xfId="24361" xr:uid="{00000000-0005-0000-0000-0000245F0000}"/>
    <cellStyle name="RISKnormBoxed 8 3 2 8" xfId="24362" xr:uid="{00000000-0005-0000-0000-0000255F0000}"/>
    <cellStyle name="RISKnormBoxed 8 3 2 8 2" xfId="24363" xr:uid="{00000000-0005-0000-0000-0000265F0000}"/>
    <cellStyle name="RISKnormBoxed 8 3 2 8 3" xfId="24364" xr:uid="{00000000-0005-0000-0000-0000275F0000}"/>
    <cellStyle name="RISKnormBoxed 8 3 2 8 4" xfId="24365" xr:uid="{00000000-0005-0000-0000-0000285F0000}"/>
    <cellStyle name="RISKnormBoxed 8 3 2 9" xfId="24366" xr:uid="{00000000-0005-0000-0000-0000295F0000}"/>
    <cellStyle name="RISKnormBoxed 8 3 2 9 2" xfId="24367" xr:uid="{00000000-0005-0000-0000-00002A5F0000}"/>
    <cellStyle name="RISKnormBoxed 8 3 2 9 3" xfId="24368" xr:uid="{00000000-0005-0000-0000-00002B5F0000}"/>
    <cellStyle name="RISKnormBoxed 8 3 2 9 4" xfId="24369" xr:uid="{00000000-0005-0000-0000-00002C5F0000}"/>
    <cellStyle name="RISKnormBoxed 8 3 3" xfId="24370" xr:uid="{00000000-0005-0000-0000-00002D5F0000}"/>
    <cellStyle name="RISKnormBoxed 8 3 3 2" xfId="24371" xr:uid="{00000000-0005-0000-0000-00002E5F0000}"/>
    <cellStyle name="RISKnormBoxed 8 3 3 3" xfId="24372" xr:uid="{00000000-0005-0000-0000-00002F5F0000}"/>
    <cellStyle name="RISKnormBoxed 8 3 3 4" xfId="24373" xr:uid="{00000000-0005-0000-0000-0000305F0000}"/>
    <cellStyle name="RISKnormBoxed 8 3 4" xfId="24374" xr:uid="{00000000-0005-0000-0000-0000315F0000}"/>
    <cellStyle name="RISKnormBoxed 8 3 4 2" xfId="24375" xr:uid="{00000000-0005-0000-0000-0000325F0000}"/>
    <cellStyle name="RISKnormBoxed 8 3 4 3" xfId="24376" xr:uid="{00000000-0005-0000-0000-0000335F0000}"/>
    <cellStyle name="RISKnormBoxed 8 3 4 4" xfId="24377" xr:uid="{00000000-0005-0000-0000-0000345F0000}"/>
    <cellStyle name="RISKnormBoxed 8 3 5" xfId="24378" xr:uid="{00000000-0005-0000-0000-0000355F0000}"/>
    <cellStyle name="RISKnormBoxed 8 3 5 2" xfId="24379" xr:uid="{00000000-0005-0000-0000-0000365F0000}"/>
    <cellStyle name="RISKnormBoxed 8 3 5 3" xfId="24380" xr:uid="{00000000-0005-0000-0000-0000375F0000}"/>
    <cellStyle name="RISKnormBoxed 8 3 5 4" xfId="24381" xr:uid="{00000000-0005-0000-0000-0000385F0000}"/>
    <cellStyle name="RISKnormBoxed 8 3 6" xfId="24382" xr:uid="{00000000-0005-0000-0000-0000395F0000}"/>
    <cellStyle name="RISKnormBoxed 8 3 6 2" xfId="24383" xr:uid="{00000000-0005-0000-0000-00003A5F0000}"/>
    <cellStyle name="RISKnormBoxed 8 3 6 3" xfId="24384" xr:uid="{00000000-0005-0000-0000-00003B5F0000}"/>
    <cellStyle name="RISKnormBoxed 8 3 6 4" xfId="24385" xr:uid="{00000000-0005-0000-0000-00003C5F0000}"/>
    <cellStyle name="RISKnormBoxed 8 3 7" xfId="24386" xr:uid="{00000000-0005-0000-0000-00003D5F0000}"/>
    <cellStyle name="RISKnormBoxed 8 3 7 2" xfId="24387" xr:uid="{00000000-0005-0000-0000-00003E5F0000}"/>
    <cellStyle name="RISKnormBoxed 8 3 7 3" xfId="24388" xr:uid="{00000000-0005-0000-0000-00003F5F0000}"/>
    <cellStyle name="RISKnormBoxed 8 3 7 4" xfId="24389" xr:uid="{00000000-0005-0000-0000-0000405F0000}"/>
    <cellStyle name="RISKnormBoxed 8 3 8" xfId="24390" xr:uid="{00000000-0005-0000-0000-0000415F0000}"/>
    <cellStyle name="RISKnormBoxed 8 3 8 2" xfId="24391" xr:uid="{00000000-0005-0000-0000-0000425F0000}"/>
    <cellStyle name="RISKnormBoxed 8 3 8 3" xfId="24392" xr:uid="{00000000-0005-0000-0000-0000435F0000}"/>
    <cellStyle name="RISKnormBoxed 8 3 8 4" xfId="24393" xr:uid="{00000000-0005-0000-0000-0000445F0000}"/>
    <cellStyle name="RISKnormBoxed 8 3 9" xfId="24394" xr:uid="{00000000-0005-0000-0000-0000455F0000}"/>
    <cellStyle name="RISKnormBoxed 8 3 9 2" xfId="24395" xr:uid="{00000000-0005-0000-0000-0000465F0000}"/>
    <cellStyle name="RISKnormBoxed 8 3 9 3" xfId="24396" xr:uid="{00000000-0005-0000-0000-0000475F0000}"/>
    <cellStyle name="RISKnormBoxed 8 3 9 4" xfId="24397" xr:uid="{00000000-0005-0000-0000-0000485F0000}"/>
    <cellStyle name="RISKnormBoxed 8 4" xfId="24398" xr:uid="{00000000-0005-0000-0000-0000495F0000}"/>
    <cellStyle name="RISKnormBoxed 8 4 10" xfId="24399" xr:uid="{00000000-0005-0000-0000-00004A5F0000}"/>
    <cellStyle name="RISKnormBoxed 8 4 11" xfId="24400" xr:uid="{00000000-0005-0000-0000-00004B5F0000}"/>
    <cellStyle name="RISKnormBoxed 8 4 2" xfId="24401" xr:uid="{00000000-0005-0000-0000-00004C5F0000}"/>
    <cellStyle name="RISKnormBoxed 8 4 2 2" xfId="24402" xr:uid="{00000000-0005-0000-0000-00004D5F0000}"/>
    <cellStyle name="RISKnormBoxed 8 4 2 3" xfId="24403" xr:uid="{00000000-0005-0000-0000-00004E5F0000}"/>
    <cellStyle name="RISKnormBoxed 8 4 2 4" xfId="24404" xr:uid="{00000000-0005-0000-0000-00004F5F0000}"/>
    <cellStyle name="RISKnormBoxed 8 4 3" xfId="24405" xr:uid="{00000000-0005-0000-0000-0000505F0000}"/>
    <cellStyle name="RISKnormBoxed 8 4 3 2" xfId="24406" xr:uid="{00000000-0005-0000-0000-0000515F0000}"/>
    <cellStyle name="RISKnormBoxed 8 4 3 3" xfId="24407" xr:uid="{00000000-0005-0000-0000-0000525F0000}"/>
    <cellStyle name="RISKnormBoxed 8 4 3 4" xfId="24408" xr:uid="{00000000-0005-0000-0000-0000535F0000}"/>
    <cellStyle name="RISKnormBoxed 8 4 4" xfId="24409" xr:uid="{00000000-0005-0000-0000-0000545F0000}"/>
    <cellStyle name="RISKnormBoxed 8 4 4 2" xfId="24410" xr:uid="{00000000-0005-0000-0000-0000555F0000}"/>
    <cellStyle name="RISKnormBoxed 8 4 4 3" xfId="24411" xr:uid="{00000000-0005-0000-0000-0000565F0000}"/>
    <cellStyle name="RISKnormBoxed 8 4 4 4" xfId="24412" xr:uid="{00000000-0005-0000-0000-0000575F0000}"/>
    <cellStyle name="RISKnormBoxed 8 4 5" xfId="24413" xr:uid="{00000000-0005-0000-0000-0000585F0000}"/>
    <cellStyle name="RISKnormBoxed 8 4 5 2" xfId="24414" xr:uid="{00000000-0005-0000-0000-0000595F0000}"/>
    <cellStyle name="RISKnormBoxed 8 4 5 3" xfId="24415" xr:uid="{00000000-0005-0000-0000-00005A5F0000}"/>
    <cellStyle name="RISKnormBoxed 8 4 5 4" xfId="24416" xr:uid="{00000000-0005-0000-0000-00005B5F0000}"/>
    <cellStyle name="RISKnormBoxed 8 4 6" xfId="24417" xr:uid="{00000000-0005-0000-0000-00005C5F0000}"/>
    <cellStyle name="RISKnormBoxed 8 4 6 2" xfId="24418" xr:uid="{00000000-0005-0000-0000-00005D5F0000}"/>
    <cellStyle name="RISKnormBoxed 8 4 6 3" xfId="24419" xr:uid="{00000000-0005-0000-0000-00005E5F0000}"/>
    <cellStyle name="RISKnormBoxed 8 4 6 4" xfId="24420" xr:uid="{00000000-0005-0000-0000-00005F5F0000}"/>
    <cellStyle name="RISKnormBoxed 8 4 7" xfId="24421" xr:uid="{00000000-0005-0000-0000-0000605F0000}"/>
    <cellStyle name="RISKnormBoxed 8 4 7 2" xfId="24422" xr:uid="{00000000-0005-0000-0000-0000615F0000}"/>
    <cellStyle name="RISKnormBoxed 8 4 7 3" xfId="24423" xr:uid="{00000000-0005-0000-0000-0000625F0000}"/>
    <cellStyle name="RISKnormBoxed 8 4 7 4" xfId="24424" xr:uid="{00000000-0005-0000-0000-0000635F0000}"/>
    <cellStyle name="RISKnormBoxed 8 4 8" xfId="24425" xr:uid="{00000000-0005-0000-0000-0000645F0000}"/>
    <cellStyle name="RISKnormBoxed 8 4 8 2" xfId="24426" xr:uid="{00000000-0005-0000-0000-0000655F0000}"/>
    <cellStyle name="RISKnormBoxed 8 4 8 3" xfId="24427" xr:uid="{00000000-0005-0000-0000-0000665F0000}"/>
    <cellStyle name="RISKnormBoxed 8 4 8 4" xfId="24428" xr:uid="{00000000-0005-0000-0000-0000675F0000}"/>
    <cellStyle name="RISKnormBoxed 8 4 9" xfId="24429" xr:uid="{00000000-0005-0000-0000-0000685F0000}"/>
    <cellStyle name="RISKnormBoxed 8 4 9 2" xfId="24430" xr:uid="{00000000-0005-0000-0000-0000695F0000}"/>
    <cellStyle name="RISKnormBoxed 8 4 9 3" xfId="24431" xr:uid="{00000000-0005-0000-0000-00006A5F0000}"/>
    <cellStyle name="RISKnormBoxed 8 4 9 4" xfId="24432" xr:uid="{00000000-0005-0000-0000-00006B5F0000}"/>
    <cellStyle name="RISKnormBoxed 8 5" xfId="24433" xr:uid="{00000000-0005-0000-0000-00006C5F0000}"/>
    <cellStyle name="RISKnormBoxed 8 5 2" xfId="24434" xr:uid="{00000000-0005-0000-0000-00006D5F0000}"/>
    <cellStyle name="RISKnormBoxed 8 5 3" xfId="24435" xr:uid="{00000000-0005-0000-0000-00006E5F0000}"/>
    <cellStyle name="RISKnormBoxed 8 5 4" xfId="24436" xr:uid="{00000000-0005-0000-0000-00006F5F0000}"/>
    <cellStyle name="RISKnormBoxed 8 6" xfId="24437" xr:uid="{00000000-0005-0000-0000-0000705F0000}"/>
    <cellStyle name="RISKnormBoxed 8 6 2" xfId="24438" xr:uid="{00000000-0005-0000-0000-0000715F0000}"/>
    <cellStyle name="RISKnormBoxed 8 6 3" xfId="24439" xr:uid="{00000000-0005-0000-0000-0000725F0000}"/>
    <cellStyle name="RISKnormBoxed 8 6 4" xfId="24440" xr:uid="{00000000-0005-0000-0000-0000735F0000}"/>
    <cellStyle name="RISKnormBoxed 8 7" xfId="24441" xr:uid="{00000000-0005-0000-0000-0000745F0000}"/>
    <cellStyle name="RISKnormBoxed 8 7 2" xfId="24442" xr:uid="{00000000-0005-0000-0000-0000755F0000}"/>
    <cellStyle name="RISKnormBoxed 8 7 3" xfId="24443" xr:uid="{00000000-0005-0000-0000-0000765F0000}"/>
    <cellStyle name="RISKnormBoxed 8 7 4" xfId="24444" xr:uid="{00000000-0005-0000-0000-0000775F0000}"/>
    <cellStyle name="RISKnormBoxed 8 8" xfId="24445" xr:uid="{00000000-0005-0000-0000-0000785F0000}"/>
    <cellStyle name="RISKnormBoxed 8 8 2" xfId="24446" xr:uid="{00000000-0005-0000-0000-0000795F0000}"/>
    <cellStyle name="RISKnormBoxed 8 8 3" xfId="24447" xr:uid="{00000000-0005-0000-0000-00007A5F0000}"/>
    <cellStyle name="RISKnormBoxed 8 8 4" xfId="24448" xr:uid="{00000000-0005-0000-0000-00007B5F0000}"/>
    <cellStyle name="RISKnormBoxed 8 9" xfId="24449" xr:uid="{00000000-0005-0000-0000-00007C5F0000}"/>
    <cellStyle name="RISKnormBoxed 8 9 2" xfId="24450" xr:uid="{00000000-0005-0000-0000-00007D5F0000}"/>
    <cellStyle name="RISKnormBoxed 8 9 3" xfId="24451" xr:uid="{00000000-0005-0000-0000-00007E5F0000}"/>
    <cellStyle name="RISKnormBoxed 8 9 4" xfId="24452" xr:uid="{00000000-0005-0000-0000-00007F5F0000}"/>
    <cellStyle name="RISKnormBoxed 9" xfId="24453" xr:uid="{00000000-0005-0000-0000-0000805F0000}"/>
    <cellStyle name="RISKnormBoxed 9 10" xfId="24454" xr:uid="{00000000-0005-0000-0000-0000815F0000}"/>
    <cellStyle name="RISKnormBoxed 9 11" xfId="24455" xr:uid="{00000000-0005-0000-0000-0000825F0000}"/>
    <cellStyle name="RISKnormBoxed 9 12" xfId="24456" xr:uid="{00000000-0005-0000-0000-0000835F0000}"/>
    <cellStyle name="RISKnormBoxed 9 2" xfId="24457" xr:uid="{00000000-0005-0000-0000-0000845F0000}"/>
    <cellStyle name="RISKnormBoxed 9 2 10" xfId="24458" xr:uid="{00000000-0005-0000-0000-0000855F0000}"/>
    <cellStyle name="RISKnormBoxed 9 2 11" xfId="24459" xr:uid="{00000000-0005-0000-0000-0000865F0000}"/>
    <cellStyle name="RISKnormBoxed 9 2 2" xfId="24460" xr:uid="{00000000-0005-0000-0000-0000875F0000}"/>
    <cellStyle name="RISKnormBoxed 9 2 2 2" xfId="24461" xr:uid="{00000000-0005-0000-0000-0000885F0000}"/>
    <cellStyle name="RISKnormBoxed 9 2 2 3" xfId="24462" xr:uid="{00000000-0005-0000-0000-0000895F0000}"/>
    <cellStyle name="RISKnormBoxed 9 2 2 4" xfId="24463" xr:uid="{00000000-0005-0000-0000-00008A5F0000}"/>
    <cellStyle name="RISKnormBoxed 9 2 3" xfId="24464" xr:uid="{00000000-0005-0000-0000-00008B5F0000}"/>
    <cellStyle name="RISKnormBoxed 9 2 3 2" xfId="24465" xr:uid="{00000000-0005-0000-0000-00008C5F0000}"/>
    <cellStyle name="RISKnormBoxed 9 2 3 3" xfId="24466" xr:uid="{00000000-0005-0000-0000-00008D5F0000}"/>
    <cellStyle name="RISKnormBoxed 9 2 3 4" xfId="24467" xr:uid="{00000000-0005-0000-0000-00008E5F0000}"/>
    <cellStyle name="RISKnormBoxed 9 2 4" xfId="24468" xr:uid="{00000000-0005-0000-0000-00008F5F0000}"/>
    <cellStyle name="RISKnormBoxed 9 2 4 2" xfId="24469" xr:uid="{00000000-0005-0000-0000-0000905F0000}"/>
    <cellStyle name="RISKnormBoxed 9 2 4 3" xfId="24470" xr:uid="{00000000-0005-0000-0000-0000915F0000}"/>
    <cellStyle name="RISKnormBoxed 9 2 4 4" xfId="24471" xr:uid="{00000000-0005-0000-0000-0000925F0000}"/>
    <cellStyle name="RISKnormBoxed 9 2 5" xfId="24472" xr:uid="{00000000-0005-0000-0000-0000935F0000}"/>
    <cellStyle name="RISKnormBoxed 9 2 5 2" xfId="24473" xr:uid="{00000000-0005-0000-0000-0000945F0000}"/>
    <cellStyle name="RISKnormBoxed 9 2 5 3" xfId="24474" xr:uid="{00000000-0005-0000-0000-0000955F0000}"/>
    <cellStyle name="RISKnormBoxed 9 2 5 4" xfId="24475" xr:uid="{00000000-0005-0000-0000-0000965F0000}"/>
    <cellStyle name="RISKnormBoxed 9 2 6" xfId="24476" xr:uid="{00000000-0005-0000-0000-0000975F0000}"/>
    <cellStyle name="RISKnormBoxed 9 2 6 2" xfId="24477" xr:uid="{00000000-0005-0000-0000-0000985F0000}"/>
    <cellStyle name="RISKnormBoxed 9 2 6 3" xfId="24478" xr:uid="{00000000-0005-0000-0000-0000995F0000}"/>
    <cellStyle name="RISKnormBoxed 9 2 6 4" xfId="24479" xr:uid="{00000000-0005-0000-0000-00009A5F0000}"/>
    <cellStyle name="RISKnormBoxed 9 2 7" xfId="24480" xr:uid="{00000000-0005-0000-0000-00009B5F0000}"/>
    <cellStyle name="RISKnormBoxed 9 2 7 2" xfId="24481" xr:uid="{00000000-0005-0000-0000-00009C5F0000}"/>
    <cellStyle name="RISKnormBoxed 9 2 7 3" xfId="24482" xr:uid="{00000000-0005-0000-0000-00009D5F0000}"/>
    <cellStyle name="RISKnormBoxed 9 2 7 4" xfId="24483" xr:uid="{00000000-0005-0000-0000-00009E5F0000}"/>
    <cellStyle name="RISKnormBoxed 9 2 8" xfId="24484" xr:uid="{00000000-0005-0000-0000-00009F5F0000}"/>
    <cellStyle name="RISKnormBoxed 9 2 8 2" xfId="24485" xr:uid="{00000000-0005-0000-0000-0000A05F0000}"/>
    <cellStyle name="RISKnormBoxed 9 2 8 3" xfId="24486" xr:uid="{00000000-0005-0000-0000-0000A15F0000}"/>
    <cellStyle name="RISKnormBoxed 9 2 8 4" xfId="24487" xr:uid="{00000000-0005-0000-0000-0000A25F0000}"/>
    <cellStyle name="RISKnormBoxed 9 2 9" xfId="24488" xr:uid="{00000000-0005-0000-0000-0000A35F0000}"/>
    <cellStyle name="RISKnormBoxed 9 2 9 2" xfId="24489" xr:uid="{00000000-0005-0000-0000-0000A45F0000}"/>
    <cellStyle name="RISKnormBoxed 9 2 9 3" xfId="24490" xr:uid="{00000000-0005-0000-0000-0000A55F0000}"/>
    <cellStyle name="RISKnormBoxed 9 2 9 4" xfId="24491" xr:uid="{00000000-0005-0000-0000-0000A65F0000}"/>
    <cellStyle name="RISKnormBoxed 9 3" xfId="24492" xr:uid="{00000000-0005-0000-0000-0000A75F0000}"/>
    <cellStyle name="RISKnormBoxed 9 3 2" xfId="24493" xr:uid="{00000000-0005-0000-0000-0000A85F0000}"/>
    <cellStyle name="RISKnormBoxed 9 3 3" xfId="24494" xr:uid="{00000000-0005-0000-0000-0000A95F0000}"/>
    <cellStyle name="RISKnormBoxed 9 3 4" xfId="24495" xr:uid="{00000000-0005-0000-0000-0000AA5F0000}"/>
    <cellStyle name="RISKnormBoxed 9 4" xfId="24496" xr:uid="{00000000-0005-0000-0000-0000AB5F0000}"/>
    <cellStyle name="RISKnormBoxed 9 4 2" xfId="24497" xr:uid="{00000000-0005-0000-0000-0000AC5F0000}"/>
    <cellStyle name="RISKnormBoxed 9 4 3" xfId="24498" xr:uid="{00000000-0005-0000-0000-0000AD5F0000}"/>
    <cellStyle name="RISKnormBoxed 9 4 4" xfId="24499" xr:uid="{00000000-0005-0000-0000-0000AE5F0000}"/>
    <cellStyle name="RISKnormBoxed 9 5" xfId="24500" xr:uid="{00000000-0005-0000-0000-0000AF5F0000}"/>
    <cellStyle name="RISKnormBoxed 9 5 2" xfId="24501" xr:uid="{00000000-0005-0000-0000-0000B05F0000}"/>
    <cellStyle name="RISKnormBoxed 9 5 3" xfId="24502" xr:uid="{00000000-0005-0000-0000-0000B15F0000}"/>
    <cellStyle name="RISKnormBoxed 9 5 4" xfId="24503" xr:uid="{00000000-0005-0000-0000-0000B25F0000}"/>
    <cellStyle name="RISKnormBoxed 9 6" xfId="24504" xr:uid="{00000000-0005-0000-0000-0000B35F0000}"/>
    <cellStyle name="RISKnormBoxed 9 6 2" xfId="24505" xr:uid="{00000000-0005-0000-0000-0000B45F0000}"/>
    <cellStyle name="RISKnormBoxed 9 6 3" xfId="24506" xr:uid="{00000000-0005-0000-0000-0000B55F0000}"/>
    <cellStyle name="RISKnormBoxed 9 6 4" xfId="24507" xr:uid="{00000000-0005-0000-0000-0000B65F0000}"/>
    <cellStyle name="RISKnormBoxed 9 7" xfId="24508" xr:uid="{00000000-0005-0000-0000-0000B75F0000}"/>
    <cellStyle name="RISKnormBoxed 9 7 2" xfId="24509" xr:uid="{00000000-0005-0000-0000-0000B85F0000}"/>
    <cellStyle name="RISKnormBoxed 9 7 3" xfId="24510" xr:uid="{00000000-0005-0000-0000-0000B95F0000}"/>
    <cellStyle name="RISKnormBoxed 9 7 4" xfId="24511" xr:uid="{00000000-0005-0000-0000-0000BA5F0000}"/>
    <cellStyle name="RISKnormBoxed 9 8" xfId="24512" xr:uid="{00000000-0005-0000-0000-0000BB5F0000}"/>
    <cellStyle name="RISKnormBoxed 9 8 2" xfId="24513" xr:uid="{00000000-0005-0000-0000-0000BC5F0000}"/>
    <cellStyle name="RISKnormBoxed 9 8 3" xfId="24514" xr:uid="{00000000-0005-0000-0000-0000BD5F0000}"/>
    <cellStyle name="RISKnormBoxed 9 8 4" xfId="24515" xr:uid="{00000000-0005-0000-0000-0000BE5F0000}"/>
    <cellStyle name="RISKnormBoxed 9 9" xfId="24516" xr:uid="{00000000-0005-0000-0000-0000BF5F0000}"/>
    <cellStyle name="RISKnormBoxed 9 9 2" xfId="24517" xr:uid="{00000000-0005-0000-0000-0000C05F0000}"/>
    <cellStyle name="RISKnormBoxed 9 9 3" xfId="24518" xr:uid="{00000000-0005-0000-0000-0000C15F0000}"/>
    <cellStyle name="RISKnormBoxed 9 9 4" xfId="24519" xr:uid="{00000000-0005-0000-0000-0000C25F0000}"/>
    <cellStyle name="RISKnormCenter" xfId="24520" xr:uid="{00000000-0005-0000-0000-0000C35F0000}"/>
    <cellStyle name="RISKnormCenter 10" xfId="24521" xr:uid="{00000000-0005-0000-0000-0000C45F0000}"/>
    <cellStyle name="RISKnormCenter 2" xfId="24522" xr:uid="{00000000-0005-0000-0000-0000C55F0000}"/>
    <cellStyle name="RISKnormCenter 2 2" xfId="24523" xr:uid="{00000000-0005-0000-0000-0000C65F0000}"/>
    <cellStyle name="RISKnormCenter 2 2 2" xfId="24524" xr:uid="{00000000-0005-0000-0000-0000C75F0000}"/>
    <cellStyle name="RISKnormCenter 2 2 3" xfId="24525" xr:uid="{00000000-0005-0000-0000-0000C85F0000}"/>
    <cellStyle name="RISKnormCenter 2 3" xfId="24526" xr:uid="{00000000-0005-0000-0000-0000C95F0000}"/>
    <cellStyle name="RISKnormCenter 2 4" xfId="24527" xr:uid="{00000000-0005-0000-0000-0000CA5F0000}"/>
    <cellStyle name="RISKnormCenter 3" xfId="24528" xr:uid="{00000000-0005-0000-0000-0000CB5F0000}"/>
    <cellStyle name="RISKnormCenter 3 2" xfId="24529" xr:uid="{00000000-0005-0000-0000-0000CC5F0000}"/>
    <cellStyle name="RISKnormCenter 3 3" xfId="24530" xr:uid="{00000000-0005-0000-0000-0000CD5F0000}"/>
    <cellStyle name="RISKnormCenter 4" xfId="24531" xr:uid="{00000000-0005-0000-0000-0000CE5F0000}"/>
    <cellStyle name="RISKnormCenter 4 2" xfId="24532" xr:uid="{00000000-0005-0000-0000-0000CF5F0000}"/>
    <cellStyle name="RISKnormCenter 4 3" xfId="24533" xr:uid="{00000000-0005-0000-0000-0000D05F0000}"/>
    <cellStyle name="RISKnormCenter 5" xfId="24534" xr:uid="{00000000-0005-0000-0000-0000D15F0000}"/>
    <cellStyle name="RISKnormCenter 5 2" xfId="24535" xr:uid="{00000000-0005-0000-0000-0000D25F0000}"/>
    <cellStyle name="RISKnormCenter 5 3" xfId="24536" xr:uid="{00000000-0005-0000-0000-0000D35F0000}"/>
    <cellStyle name="RISKnormCenter 6" xfId="24537" xr:uid="{00000000-0005-0000-0000-0000D45F0000}"/>
    <cellStyle name="RISKnormCenter 6 2" xfId="24538" xr:uid="{00000000-0005-0000-0000-0000D55F0000}"/>
    <cellStyle name="RISKnormCenter 6 3" xfId="24539" xr:uid="{00000000-0005-0000-0000-0000D65F0000}"/>
    <cellStyle name="RISKnormCenter 7" xfId="24540" xr:uid="{00000000-0005-0000-0000-0000D75F0000}"/>
    <cellStyle name="RISKnormCenter 7 2" xfId="24541" xr:uid="{00000000-0005-0000-0000-0000D85F0000}"/>
    <cellStyle name="RISKnormCenter 7 3" xfId="24542" xr:uid="{00000000-0005-0000-0000-0000D95F0000}"/>
    <cellStyle name="RISKnormCenter 8" xfId="24543" xr:uid="{00000000-0005-0000-0000-0000DA5F0000}"/>
    <cellStyle name="RISKnormCenter 8 2" xfId="24544" xr:uid="{00000000-0005-0000-0000-0000DB5F0000}"/>
    <cellStyle name="RISKnormCenter 8 3" xfId="24545" xr:uid="{00000000-0005-0000-0000-0000DC5F0000}"/>
    <cellStyle name="RISKnormCenter 9" xfId="24546" xr:uid="{00000000-0005-0000-0000-0000DD5F0000}"/>
    <cellStyle name="RISKnormHeading" xfId="24547" xr:uid="{00000000-0005-0000-0000-0000DE5F0000}"/>
    <cellStyle name="RISKnormHeading 2" xfId="24548" xr:uid="{00000000-0005-0000-0000-0000DF5F0000}"/>
    <cellStyle name="RISKnormHeading 2 2" xfId="24549" xr:uid="{00000000-0005-0000-0000-0000E05F0000}"/>
    <cellStyle name="RISKnormHeading 3" xfId="24550" xr:uid="{00000000-0005-0000-0000-0000E15F0000}"/>
    <cellStyle name="RISKnormHeading 4" xfId="24551" xr:uid="{00000000-0005-0000-0000-0000E25F0000}"/>
    <cellStyle name="RISKnormHeading 5" xfId="24552" xr:uid="{00000000-0005-0000-0000-0000E35F0000}"/>
    <cellStyle name="RISKnormItal" xfId="24553" xr:uid="{00000000-0005-0000-0000-0000E45F0000}"/>
    <cellStyle name="RISKnormItal 2" xfId="24554" xr:uid="{00000000-0005-0000-0000-0000E55F0000}"/>
    <cellStyle name="RISKnormItal 2 2" xfId="24555" xr:uid="{00000000-0005-0000-0000-0000E65F0000}"/>
    <cellStyle name="RISKnormItal 3" xfId="24556" xr:uid="{00000000-0005-0000-0000-0000E75F0000}"/>
    <cellStyle name="RISKnormItal 4" xfId="24557" xr:uid="{00000000-0005-0000-0000-0000E85F0000}"/>
    <cellStyle name="RISKnormItal 5" xfId="24558" xr:uid="{00000000-0005-0000-0000-0000E95F0000}"/>
    <cellStyle name="RISKnormLabel" xfId="24559" xr:uid="{00000000-0005-0000-0000-0000EA5F0000}"/>
    <cellStyle name="RISKnormLabel 2" xfId="24560" xr:uid="{00000000-0005-0000-0000-0000EB5F0000}"/>
    <cellStyle name="RISKnormLabel 2 2" xfId="24561" xr:uid="{00000000-0005-0000-0000-0000EC5F0000}"/>
    <cellStyle name="RISKnormLabel 3" xfId="24562" xr:uid="{00000000-0005-0000-0000-0000ED5F0000}"/>
    <cellStyle name="RISKnormLabel 4" xfId="24563" xr:uid="{00000000-0005-0000-0000-0000EE5F0000}"/>
    <cellStyle name="RISKnormLabel 5" xfId="24564" xr:uid="{00000000-0005-0000-0000-0000EF5F0000}"/>
    <cellStyle name="RISKnormShade" xfId="24565" xr:uid="{00000000-0005-0000-0000-0000F05F0000}"/>
    <cellStyle name="RISKnormShade 10" xfId="24566" xr:uid="{00000000-0005-0000-0000-0000F15F0000}"/>
    <cellStyle name="RISKnormShade 2" xfId="24567" xr:uid="{00000000-0005-0000-0000-0000F25F0000}"/>
    <cellStyle name="RISKnormShade 2 2" xfId="24568" xr:uid="{00000000-0005-0000-0000-0000F35F0000}"/>
    <cellStyle name="RISKnormShade 2 2 2" xfId="24569" xr:uid="{00000000-0005-0000-0000-0000F45F0000}"/>
    <cellStyle name="RISKnormShade 2 2 3" xfId="24570" xr:uid="{00000000-0005-0000-0000-0000F55F0000}"/>
    <cellStyle name="RISKnormShade 2 3" xfId="24571" xr:uid="{00000000-0005-0000-0000-0000F65F0000}"/>
    <cellStyle name="RISKnormShade 2 4" xfId="24572" xr:uid="{00000000-0005-0000-0000-0000F75F0000}"/>
    <cellStyle name="RISKnormShade 3" xfId="24573" xr:uid="{00000000-0005-0000-0000-0000F85F0000}"/>
    <cellStyle name="RISKnormShade 3 2" xfId="24574" xr:uid="{00000000-0005-0000-0000-0000F95F0000}"/>
    <cellStyle name="RISKnormShade 3 3" xfId="24575" xr:uid="{00000000-0005-0000-0000-0000FA5F0000}"/>
    <cellStyle name="RISKnormShade 4" xfId="24576" xr:uid="{00000000-0005-0000-0000-0000FB5F0000}"/>
    <cellStyle name="RISKnormShade 4 2" xfId="24577" xr:uid="{00000000-0005-0000-0000-0000FC5F0000}"/>
    <cellStyle name="RISKnormShade 4 3" xfId="24578" xr:uid="{00000000-0005-0000-0000-0000FD5F0000}"/>
    <cellStyle name="RISKnormShade 5" xfId="24579" xr:uid="{00000000-0005-0000-0000-0000FE5F0000}"/>
    <cellStyle name="RISKnormShade 5 2" xfId="24580" xr:uid="{00000000-0005-0000-0000-0000FF5F0000}"/>
    <cellStyle name="RISKnormShade 5 3" xfId="24581" xr:uid="{00000000-0005-0000-0000-000000600000}"/>
    <cellStyle name="RISKnormShade 6" xfId="24582" xr:uid="{00000000-0005-0000-0000-000001600000}"/>
    <cellStyle name="RISKnormShade 6 2" xfId="24583" xr:uid="{00000000-0005-0000-0000-000002600000}"/>
    <cellStyle name="RISKnormShade 6 3" xfId="24584" xr:uid="{00000000-0005-0000-0000-000003600000}"/>
    <cellStyle name="RISKnormShade 7" xfId="24585" xr:uid="{00000000-0005-0000-0000-000004600000}"/>
    <cellStyle name="RISKnormShade 7 2" xfId="24586" xr:uid="{00000000-0005-0000-0000-000005600000}"/>
    <cellStyle name="RISKnormShade 7 3" xfId="24587" xr:uid="{00000000-0005-0000-0000-000006600000}"/>
    <cellStyle name="RISKnormShade 8" xfId="24588" xr:uid="{00000000-0005-0000-0000-000007600000}"/>
    <cellStyle name="RISKnormShade 8 2" xfId="24589" xr:uid="{00000000-0005-0000-0000-000008600000}"/>
    <cellStyle name="RISKnormShade 8 3" xfId="24590" xr:uid="{00000000-0005-0000-0000-000009600000}"/>
    <cellStyle name="RISKnormShade 9" xfId="24591" xr:uid="{00000000-0005-0000-0000-00000A600000}"/>
    <cellStyle name="RISKnormTitle" xfId="24592" xr:uid="{00000000-0005-0000-0000-00000B600000}"/>
    <cellStyle name="RISKnormTitle 2" xfId="24593" xr:uid="{00000000-0005-0000-0000-00000C600000}"/>
    <cellStyle name="RISKnormTitle 2 2" xfId="24594" xr:uid="{00000000-0005-0000-0000-00000D600000}"/>
    <cellStyle name="RISKnormTitle 3" xfId="24595" xr:uid="{00000000-0005-0000-0000-00000E600000}"/>
    <cellStyle name="RISKnormTitle 4" xfId="24596" xr:uid="{00000000-0005-0000-0000-00000F600000}"/>
    <cellStyle name="RISKnormTitle 5" xfId="24597" xr:uid="{00000000-0005-0000-0000-000010600000}"/>
    <cellStyle name="RISKoutNumber" xfId="24598" xr:uid="{00000000-0005-0000-0000-000011600000}"/>
    <cellStyle name="RISKoutNumber 2" xfId="24599" xr:uid="{00000000-0005-0000-0000-000012600000}"/>
    <cellStyle name="RISKoutNumber 2 2" xfId="24600" xr:uid="{00000000-0005-0000-0000-000013600000}"/>
    <cellStyle name="RISKoutNumber 3" xfId="24601" xr:uid="{00000000-0005-0000-0000-000014600000}"/>
    <cellStyle name="RISKoutNumber 4" xfId="24602" xr:uid="{00000000-0005-0000-0000-000015600000}"/>
    <cellStyle name="RISKoutNumber 5" xfId="24603" xr:uid="{00000000-0005-0000-0000-000016600000}"/>
    <cellStyle name="RISKoutNumber 6" xfId="24604" xr:uid="{00000000-0005-0000-0000-000017600000}"/>
    <cellStyle name="RISKoutNumber 7" xfId="24605" xr:uid="{00000000-0005-0000-0000-000018600000}"/>
    <cellStyle name="RISKoutNumber 8" xfId="24606" xr:uid="{00000000-0005-0000-0000-000019600000}"/>
    <cellStyle name="RISKrightEdge" xfId="24607" xr:uid="{00000000-0005-0000-0000-00001A600000}"/>
    <cellStyle name="RISKrightEdge 10" xfId="24608" xr:uid="{00000000-0005-0000-0000-00001B600000}"/>
    <cellStyle name="RISKrightEdge 2" xfId="24609" xr:uid="{00000000-0005-0000-0000-00001C600000}"/>
    <cellStyle name="RISKrightEdge 2 2" xfId="24610" xr:uid="{00000000-0005-0000-0000-00001D600000}"/>
    <cellStyle name="RISKrightEdge 2 2 2" xfId="24611" xr:uid="{00000000-0005-0000-0000-00001E600000}"/>
    <cellStyle name="RISKrightEdge 2 2 3" xfId="24612" xr:uid="{00000000-0005-0000-0000-00001F600000}"/>
    <cellStyle name="RISKrightEdge 2 3" xfId="24613" xr:uid="{00000000-0005-0000-0000-000020600000}"/>
    <cellStyle name="RISKrightEdge 2 4" xfId="24614" xr:uid="{00000000-0005-0000-0000-000021600000}"/>
    <cellStyle name="RISKrightEdge 3" xfId="24615" xr:uid="{00000000-0005-0000-0000-000022600000}"/>
    <cellStyle name="RISKrightEdge 3 2" xfId="24616" xr:uid="{00000000-0005-0000-0000-000023600000}"/>
    <cellStyle name="RISKrightEdge 3 3" xfId="24617" xr:uid="{00000000-0005-0000-0000-000024600000}"/>
    <cellStyle name="RISKrightEdge 4" xfId="24618" xr:uid="{00000000-0005-0000-0000-000025600000}"/>
    <cellStyle name="RISKrightEdge 4 2" xfId="24619" xr:uid="{00000000-0005-0000-0000-000026600000}"/>
    <cellStyle name="RISKrightEdge 4 3" xfId="24620" xr:uid="{00000000-0005-0000-0000-000027600000}"/>
    <cellStyle name="RISKrightEdge 5" xfId="24621" xr:uid="{00000000-0005-0000-0000-000028600000}"/>
    <cellStyle name="RISKrightEdge 5 2" xfId="24622" xr:uid="{00000000-0005-0000-0000-000029600000}"/>
    <cellStyle name="RISKrightEdge 5 3" xfId="24623" xr:uid="{00000000-0005-0000-0000-00002A600000}"/>
    <cellStyle name="RISKrightEdge 6" xfId="24624" xr:uid="{00000000-0005-0000-0000-00002B600000}"/>
    <cellStyle name="RISKrightEdge 6 2" xfId="24625" xr:uid="{00000000-0005-0000-0000-00002C600000}"/>
    <cellStyle name="RISKrightEdge 6 3" xfId="24626" xr:uid="{00000000-0005-0000-0000-00002D600000}"/>
    <cellStyle name="RISKrightEdge 7" xfId="24627" xr:uid="{00000000-0005-0000-0000-00002E600000}"/>
    <cellStyle name="RISKrightEdge 7 2" xfId="24628" xr:uid="{00000000-0005-0000-0000-00002F600000}"/>
    <cellStyle name="RISKrightEdge 7 3" xfId="24629" xr:uid="{00000000-0005-0000-0000-000030600000}"/>
    <cellStyle name="RISKrightEdge 8" xfId="24630" xr:uid="{00000000-0005-0000-0000-000031600000}"/>
    <cellStyle name="RISKrightEdge 8 2" xfId="24631" xr:uid="{00000000-0005-0000-0000-000032600000}"/>
    <cellStyle name="RISKrightEdge 8 3" xfId="24632" xr:uid="{00000000-0005-0000-0000-000033600000}"/>
    <cellStyle name="RISKrightEdge 9" xfId="24633" xr:uid="{00000000-0005-0000-0000-000034600000}"/>
    <cellStyle name="RISKrtandbEdge" xfId="24634" xr:uid="{00000000-0005-0000-0000-000035600000}"/>
    <cellStyle name="RISKrtandbEdge 10" xfId="24635" xr:uid="{00000000-0005-0000-0000-000036600000}"/>
    <cellStyle name="RISKrtandbEdge 10 10" xfId="24636" xr:uid="{00000000-0005-0000-0000-000037600000}"/>
    <cellStyle name="RISKrtandbEdge 10 11" xfId="24637" xr:uid="{00000000-0005-0000-0000-000038600000}"/>
    <cellStyle name="RISKrtandbEdge 10 2" xfId="24638" xr:uid="{00000000-0005-0000-0000-000039600000}"/>
    <cellStyle name="RISKrtandbEdge 10 2 2" xfId="24639" xr:uid="{00000000-0005-0000-0000-00003A600000}"/>
    <cellStyle name="RISKrtandbEdge 10 2 2 2" xfId="24640" xr:uid="{00000000-0005-0000-0000-00003B600000}"/>
    <cellStyle name="RISKrtandbEdge 10 2 2 3" xfId="24641" xr:uid="{00000000-0005-0000-0000-00003C600000}"/>
    <cellStyle name="RISKrtandbEdge 10 2 2 4" xfId="24642" xr:uid="{00000000-0005-0000-0000-00003D600000}"/>
    <cellStyle name="RISKrtandbEdge 10 2 3" xfId="24643" xr:uid="{00000000-0005-0000-0000-00003E600000}"/>
    <cellStyle name="RISKrtandbEdge 10 2 3 2" xfId="24644" xr:uid="{00000000-0005-0000-0000-00003F600000}"/>
    <cellStyle name="RISKrtandbEdge 10 2 3 3" xfId="24645" xr:uid="{00000000-0005-0000-0000-000040600000}"/>
    <cellStyle name="RISKrtandbEdge 10 2 3 4" xfId="24646" xr:uid="{00000000-0005-0000-0000-000041600000}"/>
    <cellStyle name="RISKrtandbEdge 10 2 4" xfId="24647" xr:uid="{00000000-0005-0000-0000-000042600000}"/>
    <cellStyle name="RISKrtandbEdge 10 2 4 2" xfId="24648" xr:uid="{00000000-0005-0000-0000-000043600000}"/>
    <cellStyle name="RISKrtandbEdge 10 2 4 3" xfId="24649" xr:uid="{00000000-0005-0000-0000-000044600000}"/>
    <cellStyle name="RISKrtandbEdge 10 2 4 4" xfId="24650" xr:uid="{00000000-0005-0000-0000-000045600000}"/>
    <cellStyle name="RISKrtandbEdge 10 2 5" xfId="24651" xr:uid="{00000000-0005-0000-0000-000046600000}"/>
    <cellStyle name="RISKrtandbEdge 10 2 5 2" xfId="24652" xr:uid="{00000000-0005-0000-0000-000047600000}"/>
    <cellStyle name="RISKrtandbEdge 10 2 5 3" xfId="24653" xr:uid="{00000000-0005-0000-0000-000048600000}"/>
    <cellStyle name="RISKrtandbEdge 10 2 5 4" xfId="24654" xr:uid="{00000000-0005-0000-0000-000049600000}"/>
    <cellStyle name="RISKrtandbEdge 10 2 6" xfId="24655" xr:uid="{00000000-0005-0000-0000-00004A600000}"/>
    <cellStyle name="RISKrtandbEdge 10 2 6 2" xfId="24656" xr:uid="{00000000-0005-0000-0000-00004B600000}"/>
    <cellStyle name="RISKrtandbEdge 10 2 6 3" xfId="24657" xr:uid="{00000000-0005-0000-0000-00004C600000}"/>
    <cellStyle name="RISKrtandbEdge 10 2 6 4" xfId="24658" xr:uid="{00000000-0005-0000-0000-00004D600000}"/>
    <cellStyle name="RISKrtandbEdge 10 2 7" xfId="24659" xr:uid="{00000000-0005-0000-0000-00004E600000}"/>
    <cellStyle name="RISKrtandbEdge 10 2 7 2" xfId="24660" xr:uid="{00000000-0005-0000-0000-00004F600000}"/>
    <cellStyle name="RISKrtandbEdge 10 2 7 3" xfId="24661" xr:uid="{00000000-0005-0000-0000-000050600000}"/>
    <cellStyle name="RISKrtandbEdge 10 2 7 4" xfId="24662" xr:uid="{00000000-0005-0000-0000-000051600000}"/>
    <cellStyle name="RISKrtandbEdge 10 2 8" xfId="24663" xr:uid="{00000000-0005-0000-0000-000052600000}"/>
    <cellStyle name="RISKrtandbEdge 10 2 8 2" xfId="24664" xr:uid="{00000000-0005-0000-0000-000053600000}"/>
    <cellStyle name="RISKrtandbEdge 10 2 8 3" xfId="24665" xr:uid="{00000000-0005-0000-0000-000054600000}"/>
    <cellStyle name="RISKrtandbEdge 10 2 8 4" xfId="24666" xr:uid="{00000000-0005-0000-0000-000055600000}"/>
    <cellStyle name="RISKrtandbEdge 10 2 9" xfId="24667" xr:uid="{00000000-0005-0000-0000-000056600000}"/>
    <cellStyle name="RISKrtandbEdge 10 3" xfId="24668" xr:uid="{00000000-0005-0000-0000-000057600000}"/>
    <cellStyle name="RISKrtandbEdge 10 3 2" xfId="24669" xr:uid="{00000000-0005-0000-0000-000058600000}"/>
    <cellStyle name="RISKrtandbEdge 10 3 3" xfId="24670" xr:uid="{00000000-0005-0000-0000-000059600000}"/>
    <cellStyle name="RISKrtandbEdge 10 3 4" xfId="24671" xr:uid="{00000000-0005-0000-0000-00005A600000}"/>
    <cellStyle name="RISKrtandbEdge 10 4" xfId="24672" xr:uid="{00000000-0005-0000-0000-00005B600000}"/>
    <cellStyle name="RISKrtandbEdge 10 4 2" xfId="24673" xr:uid="{00000000-0005-0000-0000-00005C600000}"/>
    <cellStyle name="RISKrtandbEdge 10 4 3" xfId="24674" xr:uid="{00000000-0005-0000-0000-00005D600000}"/>
    <cellStyle name="RISKrtandbEdge 10 4 4" xfId="24675" xr:uid="{00000000-0005-0000-0000-00005E600000}"/>
    <cellStyle name="RISKrtandbEdge 10 5" xfId="24676" xr:uid="{00000000-0005-0000-0000-00005F600000}"/>
    <cellStyle name="RISKrtandbEdge 10 5 2" xfId="24677" xr:uid="{00000000-0005-0000-0000-000060600000}"/>
    <cellStyle name="RISKrtandbEdge 10 5 3" xfId="24678" xr:uid="{00000000-0005-0000-0000-000061600000}"/>
    <cellStyle name="RISKrtandbEdge 10 5 4" xfId="24679" xr:uid="{00000000-0005-0000-0000-000062600000}"/>
    <cellStyle name="RISKrtandbEdge 10 6" xfId="24680" xr:uid="{00000000-0005-0000-0000-000063600000}"/>
    <cellStyle name="RISKrtandbEdge 10 6 2" xfId="24681" xr:uid="{00000000-0005-0000-0000-000064600000}"/>
    <cellStyle name="RISKrtandbEdge 10 6 3" xfId="24682" xr:uid="{00000000-0005-0000-0000-000065600000}"/>
    <cellStyle name="RISKrtandbEdge 10 6 4" xfId="24683" xr:uid="{00000000-0005-0000-0000-000066600000}"/>
    <cellStyle name="RISKrtandbEdge 10 7" xfId="24684" xr:uid="{00000000-0005-0000-0000-000067600000}"/>
    <cellStyle name="RISKrtandbEdge 10 7 2" xfId="24685" xr:uid="{00000000-0005-0000-0000-000068600000}"/>
    <cellStyle name="RISKrtandbEdge 10 7 3" xfId="24686" xr:uid="{00000000-0005-0000-0000-000069600000}"/>
    <cellStyle name="RISKrtandbEdge 10 7 4" xfId="24687" xr:uid="{00000000-0005-0000-0000-00006A600000}"/>
    <cellStyle name="RISKrtandbEdge 10 8" xfId="24688" xr:uid="{00000000-0005-0000-0000-00006B600000}"/>
    <cellStyle name="RISKrtandbEdge 10 8 2" xfId="24689" xr:uid="{00000000-0005-0000-0000-00006C600000}"/>
    <cellStyle name="RISKrtandbEdge 10 8 3" xfId="24690" xr:uid="{00000000-0005-0000-0000-00006D600000}"/>
    <cellStyle name="RISKrtandbEdge 10 8 4" xfId="24691" xr:uid="{00000000-0005-0000-0000-00006E600000}"/>
    <cellStyle name="RISKrtandbEdge 10 9" xfId="24692" xr:uid="{00000000-0005-0000-0000-00006F600000}"/>
    <cellStyle name="RISKrtandbEdge 10 9 2" xfId="24693" xr:uid="{00000000-0005-0000-0000-000070600000}"/>
    <cellStyle name="RISKrtandbEdge 10 9 3" xfId="24694" xr:uid="{00000000-0005-0000-0000-000071600000}"/>
    <cellStyle name="RISKrtandbEdge 10 9 4" xfId="24695" xr:uid="{00000000-0005-0000-0000-000072600000}"/>
    <cellStyle name="RISKrtandbEdge 11" xfId="24696" xr:uid="{00000000-0005-0000-0000-000073600000}"/>
    <cellStyle name="RISKrtandbEdge 11 2" xfId="24697" xr:uid="{00000000-0005-0000-0000-000074600000}"/>
    <cellStyle name="RISKrtandbEdge 11 2 2" xfId="24698" xr:uid="{00000000-0005-0000-0000-000075600000}"/>
    <cellStyle name="RISKrtandbEdge 11 2 3" xfId="24699" xr:uid="{00000000-0005-0000-0000-000076600000}"/>
    <cellStyle name="RISKrtandbEdge 11 2 4" xfId="24700" xr:uid="{00000000-0005-0000-0000-000077600000}"/>
    <cellStyle name="RISKrtandbEdge 11 3" xfId="24701" xr:uid="{00000000-0005-0000-0000-000078600000}"/>
    <cellStyle name="RISKrtandbEdge 11 3 2" xfId="24702" xr:uid="{00000000-0005-0000-0000-000079600000}"/>
    <cellStyle name="RISKrtandbEdge 11 3 3" xfId="24703" xr:uid="{00000000-0005-0000-0000-00007A600000}"/>
    <cellStyle name="RISKrtandbEdge 11 3 4" xfId="24704" xr:uid="{00000000-0005-0000-0000-00007B600000}"/>
    <cellStyle name="RISKrtandbEdge 11 4" xfId="24705" xr:uid="{00000000-0005-0000-0000-00007C600000}"/>
    <cellStyle name="RISKrtandbEdge 11 4 2" xfId="24706" xr:uid="{00000000-0005-0000-0000-00007D600000}"/>
    <cellStyle name="RISKrtandbEdge 11 4 3" xfId="24707" xr:uid="{00000000-0005-0000-0000-00007E600000}"/>
    <cellStyle name="RISKrtandbEdge 11 4 4" xfId="24708" xr:uid="{00000000-0005-0000-0000-00007F600000}"/>
    <cellStyle name="RISKrtandbEdge 11 5" xfId="24709" xr:uid="{00000000-0005-0000-0000-000080600000}"/>
    <cellStyle name="RISKrtandbEdge 11 5 2" xfId="24710" xr:uid="{00000000-0005-0000-0000-000081600000}"/>
    <cellStyle name="RISKrtandbEdge 11 5 3" xfId="24711" xr:uid="{00000000-0005-0000-0000-000082600000}"/>
    <cellStyle name="RISKrtandbEdge 11 5 4" xfId="24712" xr:uid="{00000000-0005-0000-0000-000083600000}"/>
    <cellStyle name="RISKrtandbEdge 11 6" xfId="24713" xr:uid="{00000000-0005-0000-0000-000084600000}"/>
    <cellStyle name="RISKrtandbEdge 11 6 2" xfId="24714" xr:uid="{00000000-0005-0000-0000-000085600000}"/>
    <cellStyle name="RISKrtandbEdge 11 6 3" xfId="24715" xr:uid="{00000000-0005-0000-0000-000086600000}"/>
    <cellStyle name="RISKrtandbEdge 11 6 4" xfId="24716" xr:uid="{00000000-0005-0000-0000-000087600000}"/>
    <cellStyle name="RISKrtandbEdge 11 7" xfId="24717" xr:uid="{00000000-0005-0000-0000-000088600000}"/>
    <cellStyle name="RISKrtandbEdge 11 7 2" xfId="24718" xr:uid="{00000000-0005-0000-0000-000089600000}"/>
    <cellStyle name="RISKrtandbEdge 11 7 3" xfId="24719" xr:uid="{00000000-0005-0000-0000-00008A600000}"/>
    <cellStyle name="RISKrtandbEdge 11 7 4" xfId="24720" xr:uid="{00000000-0005-0000-0000-00008B600000}"/>
    <cellStyle name="RISKrtandbEdge 11 8" xfId="24721" xr:uid="{00000000-0005-0000-0000-00008C600000}"/>
    <cellStyle name="RISKrtandbEdge 11 8 2" xfId="24722" xr:uid="{00000000-0005-0000-0000-00008D600000}"/>
    <cellStyle name="RISKrtandbEdge 11 8 3" xfId="24723" xr:uid="{00000000-0005-0000-0000-00008E600000}"/>
    <cellStyle name="RISKrtandbEdge 11 8 4" xfId="24724" xr:uid="{00000000-0005-0000-0000-00008F600000}"/>
    <cellStyle name="RISKrtandbEdge 11 9" xfId="24725" xr:uid="{00000000-0005-0000-0000-000090600000}"/>
    <cellStyle name="RISKrtandbEdge 12" xfId="24726" xr:uid="{00000000-0005-0000-0000-000091600000}"/>
    <cellStyle name="RISKrtandbEdge 12 2" xfId="24727" xr:uid="{00000000-0005-0000-0000-000092600000}"/>
    <cellStyle name="RISKrtandbEdge 12 3" xfId="24728" xr:uid="{00000000-0005-0000-0000-000093600000}"/>
    <cellStyle name="RISKrtandbEdge 12 4" xfId="24729" xr:uid="{00000000-0005-0000-0000-000094600000}"/>
    <cellStyle name="RISKrtandbEdge 13" xfId="24730" xr:uid="{00000000-0005-0000-0000-000095600000}"/>
    <cellStyle name="RISKrtandbEdge 13 2" xfId="24731" xr:uid="{00000000-0005-0000-0000-000096600000}"/>
    <cellStyle name="RISKrtandbEdge 13 3" xfId="24732" xr:uid="{00000000-0005-0000-0000-000097600000}"/>
    <cellStyle name="RISKrtandbEdge 13 4" xfId="24733" xr:uid="{00000000-0005-0000-0000-000098600000}"/>
    <cellStyle name="RISKrtandbEdge 14" xfId="24734" xr:uid="{00000000-0005-0000-0000-000099600000}"/>
    <cellStyle name="RISKrtandbEdge 14 2" xfId="24735" xr:uid="{00000000-0005-0000-0000-00009A600000}"/>
    <cellStyle name="RISKrtandbEdge 14 3" xfId="24736" xr:uid="{00000000-0005-0000-0000-00009B600000}"/>
    <cellStyle name="RISKrtandbEdge 14 4" xfId="24737" xr:uid="{00000000-0005-0000-0000-00009C600000}"/>
    <cellStyle name="RISKrtandbEdge 15" xfId="24738" xr:uid="{00000000-0005-0000-0000-00009D600000}"/>
    <cellStyle name="RISKrtandbEdge 15 2" xfId="24739" xr:uid="{00000000-0005-0000-0000-00009E600000}"/>
    <cellStyle name="RISKrtandbEdge 15 3" xfId="24740" xr:uid="{00000000-0005-0000-0000-00009F600000}"/>
    <cellStyle name="RISKrtandbEdge 15 4" xfId="24741" xr:uid="{00000000-0005-0000-0000-0000A0600000}"/>
    <cellStyle name="RISKrtandbEdge 16" xfId="24742" xr:uid="{00000000-0005-0000-0000-0000A1600000}"/>
    <cellStyle name="RISKrtandbEdge 16 2" xfId="24743" xr:uid="{00000000-0005-0000-0000-0000A2600000}"/>
    <cellStyle name="RISKrtandbEdge 16 3" xfId="24744" xr:uid="{00000000-0005-0000-0000-0000A3600000}"/>
    <cellStyle name="RISKrtandbEdge 16 4" xfId="24745" xr:uid="{00000000-0005-0000-0000-0000A4600000}"/>
    <cellStyle name="RISKrtandbEdge 17" xfId="24746" xr:uid="{00000000-0005-0000-0000-0000A5600000}"/>
    <cellStyle name="RISKrtandbEdge 17 2" xfId="24747" xr:uid="{00000000-0005-0000-0000-0000A6600000}"/>
    <cellStyle name="RISKrtandbEdge 17 3" xfId="24748" xr:uid="{00000000-0005-0000-0000-0000A7600000}"/>
    <cellStyle name="RISKrtandbEdge 17 4" xfId="24749" xr:uid="{00000000-0005-0000-0000-0000A8600000}"/>
    <cellStyle name="RISKrtandbEdge 18" xfId="24750" xr:uid="{00000000-0005-0000-0000-0000A9600000}"/>
    <cellStyle name="RISKrtandbEdge 18 2" xfId="24751" xr:uid="{00000000-0005-0000-0000-0000AA600000}"/>
    <cellStyle name="RISKrtandbEdge 18 3" xfId="24752" xr:uid="{00000000-0005-0000-0000-0000AB600000}"/>
    <cellStyle name="RISKrtandbEdge 18 4" xfId="24753" xr:uid="{00000000-0005-0000-0000-0000AC600000}"/>
    <cellStyle name="RISKrtandbEdge 19" xfId="24754" xr:uid="{00000000-0005-0000-0000-0000AD600000}"/>
    <cellStyle name="RISKrtandbEdge 2" xfId="24755" xr:uid="{00000000-0005-0000-0000-0000AE600000}"/>
    <cellStyle name="RISKrtandbEdge 2 10" xfId="24756" xr:uid="{00000000-0005-0000-0000-0000AF600000}"/>
    <cellStyle name="RISKrtandbEdge 2 10 2" xfId="24757" xr:uid="{00000000-0005-0000-0000-0000B0600000}"/>
    <cellStyle name="RISKrtandbEdge 2 10 3" xfId="24758" xr:uid="{00000000-0005-0000-0000-0000B1600000}"/>
    <cellStyle name="RISKrtandbEdge 2 10 4" xfId="24759" xr:uid="{00000000-0005-0000-0000-0000B2600000}"/>
    <cellStyle name="RISKrtandbEdge 2 11" xfId="24760" xr:uid="{00000000-0005-0000-0000-0000B3600000}"/>
    <cellStyle name="RISKrtandbEdge 2 11 2" xfId="24761" xr:uid="{00000000-0005-0000-0000-0000B4600000}"/>
    <cellStyle name="RISKrtandbEdge 2 11 3" xfId="24762" xr:uid="{00000000-0005-0000-0000-0000B5600000}"/>
    <cellStyle name="RISKrtandbEdge 2 11 4" xfId="24763" xr:uid="{00000000-0005-0000-0000-0000B6600000}"/>
    <cellStyle name="RISKrtandbEdge 2 12" xfId="24764" xr:uid="{00000000-0005-0000-0000-0000B7600000}"/>
    <cellStyle name="RISKrtandbEdge 2 12 2" xfId="24765" xr:uid="{00000000-0005-0000-0000-0000B8600000}"/>
    <cellStyle name="RISKrtandbEdge 2 12 3" xfId="24766" xr:uid="{00000000-0005-0000-0000-0000B9600000}"/>
    <cellStyle name="RISKrtandbEdge 2 12 4" xfId="24767" xr:uid="{00000000-0005-0000-0000-0000BA600000}"/>
    <cellStyle name="RISKrtandbEdge 2 13" xfId="24768" xr:uid="{00000000-0005-0000-0000-0000BB600000}"/>
    <cellStyle name="RISKrtandbEdge 2 14" xfId="24769" xr:uid="{00000000-0005-0000-0000-0000BC600000}"/>
    <cellStyle name="RISKrtandbEdge 2 2" xfId="24770" xr:uid="{00000000-0005-0000-0000-0000BD600000}"/>
    <cellStyle name="RISKrtandbEdge 2 2 10" xfId="24771" xr:uid="{00000000-0005-0000-0000-0000BE600000}"/>
    <cellStyle name="RISKrtandbEdge 2 2 10 2" xfId="24772" xr:uid="{00000000-0005-0000-0000-0000BF600000}"/>
    <cellStyle name="RISKrtandbEdge 2 2 10 3" xfId="24773" xr:uid="{00000000-0005-0000-0000-0000C0600000}"/>
    <cellStyle name="RISKrtandbEdge 2 2 10 4" xfId="24774" xr:uid="{00000000-0005-0000-0000-0000C1600000}"/>
    <cellStyle name="RISKrtandbEdge 2 2 11" xfId="24775" xr:uid="{00000000-0005-0000-0000-0000C2600000}"/>
    <cellStyle name="RISKrtandbEdge 2 2 11 2" xfId="24776" xr:uid="{00000000-0005-0000-0000-0000C3600000}"/>
    <cellStyle name="RISKrtandbEdge 2 2 11 3" xfId="24777" xr:uid="{00000000-0005-0000-0000-0000C4600000}"/>
    <cellStyle name="RISKrtandbEdge 2 2 11 4" xfId="24778" xr:uid="{00000000-0005-0000-0000-0000C5600000}"/>
    <cellStyle name="RISKrtandbEdge 2 2 12" xfId="24779" xr:uid="{00000000-0005-0000-0000-0000C6600000}"/>
    <cellStyle name="RISKrtandbEdge 2 2 13" xfId="24780" xr:uid="{00000000-0005-0000-0000-0000C7600000}"/>
    <cellStyle name="RISKrtandbEdge 2 2 2" xfId="24781" xr:uid="{00000000-0005-0000-0000-0000C8600000}"/>
    <cellStyle name="RISKrtandbEdge 2 2 2 10" xfId="24782" xr:uid="{00000000-0005-0000-0000-0000C9600000}"/>
    <cellStyle name="RISKrtandbEdge 2 2 2 11" xfId="24783" xr:uid="{00000000-0005-0000-0000-0000CA600000}"/>
    <cellStyle name="RISKrtandbEdge 2 2 2 2" xfId="24784" xr:uid="{00000000-0005-0000-0000-0000CB600000}"/>
    <cellStyle name="RISKrtandbEdge 2 2 2 2 2" xfId="24785" xr:uid="{00000000-0005-0000-0000-0000CC600000}"/>
    <cellStyle name="RISKrtandbEdge 2 2 2 2 2 2" xfId="24786" xr:uid="{00000000-0005-0000-0000-0000CD600000}"/>
    <cellStyle name="RISKrtandbEdge 2 2 2 2 2 3" xfId="24787" xr:uid="{00000000-0005-0000-0000-0000CE600000}"/>
    <cellStyle name="RISKrtandbEdge 2 2 2 2 2 4" xfId="24788" xr:uid="{00000000-0005-0000-0000-0000CF600000}"/>
    <cellStyle name="RISKrtandbEdge 2 2 2 2 3" xfId="24789" xr:uid="{00000000-0005-0000-0000-0000D0600000}"/>
    <cellStyle name="RISKrtandbEdge 2 2 2 2 3 2" xfId="24790" xr:uid="{00000000-0005-0000-0000-0000D1600000}"/>
    <cellStyle name="RISKrtandbEdge 2 2 2 2 3 3" xfId="24791" xr:uid="{00000000-0005-0000-0000-0000D2600000}"/>
    <cellStyle name="RISKrtandbEdge 2 2 2 2 3 4" xfId="24792" xr:uid="{00000000-0005-0000-0000-0000D3600000}"/>
    <cellStyle name="RISKrtandbEdge 2 2 2 2 4" xfId="24793" xr:uid="{00000000-0005-0000-0000-0000D4600000}"/>
    <cellStyle name="RISKrtandbEdge 2 2 2 2 4 2" xfId="24794" xr:uid="{00000000-0005-0000-0000-0000D5600000}"/>
    <cellStyle name="RISKrtandbEdge 2 2 2 2 4 3" xfId="24795" xr:uid="{00000000-0005-0000-0000-0000D6600000}"/>
    <cellStyle name="RISKrtandbEdge 2 2 2 2 4 4" xfId="24796" xr:uid="{00000000-0005-0000-0000-0000D7600000}"/>
    <cellStyle name="RISKrtandbEdge 2 2 2 2 5" xfId="24797" xr:uid="{00000000-0005-0000-0000-0000D8600000}"/>
    <cellStyle name="RISKrtandbEdge 2 2 2 2 5 2" xfId="24798" xr:uid="{00000000-0005-0000-0000-0000D9600000}"/>
    <cellStyle name="RISKrtandbEdge 2 2 2 2 5 3" xfId="24799" xr:uid="{00000000-0005-0000-0000-0000DA600000}"/>
    <cellStyle name="RISKrtandbEdge 2 2 2 2 5 4" xfId="24800" xr:uid="{00000000-0005-0000-0000-0000DB600000}"/>
    <cellStyle name="RISKrtandbEdge 2 2 2 2 6" xfId="24801" xr:uid="{00000000-0005-0000-0000-0000DC600000}"/>
    <cellStyle name="RISKrtandbEdge 2 2 2 2 6 2" xfId="24802" xr:uid="{00000000-0005-0000-0000-0000DD600000}"/>
    <cellStyle name="RISKrtandbEdge 2 2 2 2 6 3" xfId="24803" xr:uid="{00000000-0005-0000-0000-0000DE600000}"/>
    <cellStyle name="RISKrtandbEdge 2 2 2 2 6 4" xfId="24804" xr:uid="{00000000-0005-0000-0000-0000DF600000}"/>
    <cellStyle name="RISKrtandbEdge 2 2 2 2 7" xfId="24805" xr:uid="{00000000-0005-0000-0000-0000E0600000}"/>
    <cellStyle name="RISKrtandbEdge 2 2 2 2 7 2" xfId="24806" xr:uid="{00000000-0005-0000-0000-0000E1600000}"/>
    <cellStyle name="RISKrtandbEdge 2 2 2 2 7 3" xfId="24807" xr:uid="{00000000-0005-0000-0000-0000E2600000}"/>
    <cellStyle name="RISKrtandbEdge 2 2 2 2 7 4" xfId="24808" xr:uid="{00000000-0005-0000-0000-0000E3600000}"/>
    <cellStyle name="RISKrtandbEdge 2 2 2 2 8" xfId="24809" xr:uid="{00000000-0005-0000-0000-0000E4600000}"/>
    <cellStyle name="RISKrtandbEdge 2 2 2 2 8 2" xfId="24810" xr:uid="{00000000-0005-0000-0000-0000E5600000}"/>
    <cellStyle name="RISKrtandbEdge 2 2 2 2 8 3" xfId="24811" xr:uid="{00000000-0005-0000-0000-0000E6600000}"/>
    <cellStyle name="RISKrtandbEdge 2 2 2 2 8 4" xfId="24812" xr:uid="{00000000-0005-0000-0000-0000E7600000}"/>
    <cellStyle name="RISKrtandbEdge 2 2 2 2 9" xfId="24813" xr:uid="{00000000-0005-0000-0000-0000E8600000}"/>
    <cellStyle name="RISKrtandbEdge 2 2 2 3" xfId="24814" xr:uid="{00000000-0005-0000-0000-0000E9600000}"/>
    <cellStyle name="RISKrtandbEdge 2 2 2 3 2" xfId="24815" xr:uid="{00000000-0005-0000-0000-0000EA600000}"/>
    <cellStyle name="RISKrtandbEdge 2 2 2 3 3" xfId="24816" xr:uid="{00000000-0005-0000-0000-0000EB600000}"/>
    <cellStyle name="RISKrtandbEdge 2 2 2 3 4" xfId="24817" xr:uid="{00000000-0005-0000-0000-0000EC600000}"/>
    <cellStyle name="RISKrtandbEdge 2 2 2 4" xfId="24818" xr:uid="{00000000-0005-0000-0000-0000ED600000}"/>
    <cellStyle name="RISKrtandbEdge 2 2 2 4 2" xfId="24819" xr:uid="{00000000-0005-0000-0000-0000EE600000}"/>
    <cellStyle name="RISKrtandbEdge 2 2 2 4 3" xfId="24820" xr:uid="{00000000-0005-0000-0000-0000EF600000}"/>
    <cellStyle name="RISKrtandbEdge 2 2 2 4 4" xfId="24821" xr:uid="{00000000-0005-0000-0000-0000F0600000}"/>
    <cellStyle name="RISKrtandbEdge 2 2 2 5" xfId="24822" xr:uid="{00000000-0005-0000-0000-0000F1600000}"/>
    <cellStyle name="RISKrtandbEdge 2 2 2 5 2" xfId="24823" xr:uid="{00000000-0005-0000-0000-0000F2600000}"/>
    <cellStyle name="RISKrtandbEdge 2 2 2 5 3" xfId="24824" xr:uid="{00000000-0005-0000-0000-0000F3600000}"/>
    <cellStyle name="RISKrtandbEdge 2 2 2 5 4" xfId="24825" xr:uid="{00000000-0005-0000-0000-0000F4600000}"/>
    <cellStyle name="RISKrtandbEdge 2 2 2 6" xfId="24826" xr:uid="{00000000-0005-0000-0000-0000F5600000}"/>
    <cellStyle name="RISKrtandbEdge 2 2 2 6 2" xfId="24827" xr:uid="{00000000-0005-0000-0000-0000F6600000}"/>
    <cellStyle name="RISKrtandbEdge 2 2 2 6 3" xfId="24828" xr:uid="{00000000-0005-0000-0000-0000F7600000}"/>
    <cellStyle name="RISKrtandbEdge 2 2 2 6 4" xfId="24829" xr:uid="{00000000-0005-0000-0000-0000F8600000}"/>
    <cellStyle name="RISKrtandbEdge 2 2 2 7" xfId="24830" xr:uid="{00000000-0005-0000-0000-0000F9600000}"/>
    <cellStyle name="RISKrtandbEdge 2 2 2 7 2" xfId="24831" xr:uid="{00000000-0005-0000-0000-0000FA600000}"/>
    <cellStyle name="RISKrtandbEdge 2 2 2 7 3" xfId="24832" xr:uid="{00000000-0005-0000-0000-0000FB600000}"/>
    <cellStyle name="RISKrtandbEdge 2 2 2 7 4" xfId="24833" xr:uid="{00000000-0005-0000-0000-0000FC600000}"/>
    <cellStyle name="RISKrtandbEdge 2 2 2 8" xfId="24834" xr:uid="{00000000-0005-0000-0000-0000FD600000}"/>
    <cellStyle name="RISKrtandbEdge 2 2 2 8 2" xfId="24835" xr:uid="{00000000-0005-0000-0000-0000FE600000}"/>
    <cellStyle name="RISKrtandbEdge 2 2 2 8 3" xfId="24836" xr:uid="{00000000-0005-0000-0000-0000FF600000}"/>
    <cellStyle name="RISKrtandbEdge 2 2 2 8 4" xfId="24837" xr:uid="{00000000-0005-0000-0000-000000610000}"/>
    <cellStyle name="RISKrtandbEdge 2 2 2 9" xfId="24838" xr:uid="{00000000-0005-0000-0000-000001610000}"/>
    <cellStyle name="RISKrtandbEdge 2 2 2 9 2" xfId="24839" xr:uid="{00000000-0005-0000-0000-000002610000}"/>
    <cellStyle name="RISKrtandbEdge 2 2 2 9 3" xfId="24840" xr:uid="{00000000-0005-0000-0000-000003610000}"/>
    <cellStyle name="RISKrtandbEdge 2 2 2 9 4" xfId="24841" xr:uid="{00000000-0005-0000-0000-000004610000}"/>
    <cellStyle name="RISKrtandbEdge 2 2 3" xfId="24842" xr:uid="{00000000-0005-0000-0000-000005610000}"/>
    <cellStyle name="RISKrtandbEdge 2 2 3 10" xfId="24843" xr:uid="{00000000-0005-0000-0000-000006610000}"/>
    <cellStyle name="RISKrtandbEdge 2 2 3 11" xfId="24844" xr:uid="{00000000-0005-0000-0000-000007610000}"/>
    <cellStyle name="RISKrtandbEdge 2 2 3 2" xfId="24845" xr:uid="{00000000-0005-0000-0000-000008610000}"/>
    <cellStyle name="RISKrtandbEdge 2 2 3 2 2" xfId="24846" xr:uid="{00000000-0005-0000-0000-000009610000}"/>
    <cellStyle name="RISKrtandbEdge 2 2 3 2 2 2" xfId="24847" xr:uid="{00000000-0005-0000-0000-00000A610000}"/>
    <cellStyle name="RISKrtandbEdge 2 2 3 2 2 3" xfId="24848" xr:uid="{00000000-0005-0000-0000-00000B610000}"/>
    <cellStyle name="RISKrtandbEdge 2 2 3 2 2 4" xfId="24849" xr:uid="{00000000-0005-0000-0000-00000C610000}"/>
    <cellStyle name="RISKrtandbEdge 2 2 3 2 3" xfId="24850" xr:uid="{00000000-0005-0000-0000-00000D610000}"/>
    <cellStyle name="RISKrtandbEdge 2 2 3 2 3 2" xfId="24851" xr:uid="{00000000-0005-0000-0000-00000E610000}"/>
    <cellStyle name="RISKrtandbEdge 2 2 3 2 3 3" xfId="24852" xr:uid="{00000000-0005-0000-0000-00000F610000}"/>
    <cellStyle name="RISKrtandbEdge 2 2 3 2 3 4" xfId="24853" xr:uid="{00000000-0005-0000-0000-000010610000}"/>
    <cellStyle name="RISKrtandbEdge 2 2 3 2 4" xfId="24854" xr:uid="{00000000-0005-0000-0000-000011610000}"/>
    <cellStyle name="RISKrtandbEdge 2 2 3 2 4 2" xfId="24855" xr:uid="{00000000-0005-0000-0000-000012610000}"/>
    <cellStyle name="RISKrtandbEdge 2 2 3 2 4 3" xfId="24856" xr:uid="{00000000-0005-0000-0000-000013610000}"/>
    <cellStyle name="RISKrtandbEdge 2 2 3 2 4 4" xfId="24857" xr:uid="{00000000-0005-0000-0000-000014610000}"/>
    <cellStyle name="RISKrtandbEdge 2 2 3 2 5" xfId="24858" xr:uid="{00000000-0005-0000-0000-000015610000}"/>
    <cellStyle name="RISKrtandbEdge 2 2 3 2 5 2" xfId="24859" xr:uid="{00000000-0005-0000-0000-000016610000}"/>
    <cellStyle name="RISKrtandbEdge 2 2 3 2 5 3" xfId="24860" xr:uid="{00000000-0005-0000-0000-000017610000}"/>
    <cellStyle name="RISKrtandbEdge 2 2 3 2 5 4" xfId="24861" xr:uid="{00000000-0005-0000-0000-000018610000}"/>
    <cellStyle name="RISKrtandbEdge 2 2 3 2 6" xfId="24862" xr:uid="{00000000-0005-0000-0000-000019610000}"/>
    <cellStyle name="RISKrtandbEdge 2 2 3 2 6 2" xfId="24863" xr:uid="{00000000-0005-0000-0000-00001A610000}"/>
    <cellStyle name="RISKrtandbEdge 2 2 3 2 6 3" xfId="24864" xr:uid="{00000000-0005-0000-0000-00001B610000}"/>
    <cellStyle name="RISKrtandbEdge 2 2 3 2 6 4" xfId="24865" xr:uid="{00000000-0005-0000-0000-00001C610000}"/>
    <cellStyle name="RISKrtandbEdge 2 2 3 2 7" xfId="24866" xr:uid="{00000000-0005-0000-0000-00001D610000}"/>
    <cellStyle name="RISKrtandbEdge 2 2 3 2 7 2" xfId="24867" xr:uid="{00000000-0005-0000-0000-00001E610000}"/>
    <cellStyle name="RISKrtandbEdge 2 2 3 2 7 3" xfId="24868" xr:uid="{00000000-0005-0000-0000-00001F610000}"/>
    <cellStyle name="RISKrtandbEdge 2 2 3 2 7 4" xfId="24869" xr:uid="{00000000-0005-0000-0000-000020610000}"/>
    <cellStyle name="RISKrtandbEdge 2 2 3 2 8" xfId="24870" xr:uid="{00000000-0005-0000-0000-000021610000}"/>
    <cellStyle name="RISKrtandbEdge 2 2 3 2 8 2" xfId="24871" xr:uid="{00000000-0005-0000-0000-000022610000}"/>
    <cellStyle name="RISKrtandbEdge 2 2 3 2 8 3" xfId="24872" xr:uid="{00000000-0005-0000-0000-000023610000}"/>
    <cellStyle name="RISKrtandbEdge 2 2 3 2 8 4" xfId="24873" xr:uid="{00000000-0005-0000-0000-000024610000}"/>
    <cellStyle name="RISKrtandbEdge 2 2 3 2 9" xfId="24874" xr:uid="{00000000-0005-0000-0000-000025610000}"/>
    <cellStyle name="RISKrtandbEdge 2 2 3 3" xfId="24875" xr:uid="{00000000-0005-0000-0000-000026610000}"/>
    <cellStyle name="RISKrtandbEdge 2 2 3 3 2" xfId="24876" xr:uid="{00000000-0005-0000-0000-000027610000}"/>
    <cellStyle name="RISKrtandbEdge 2 2 3 3 3" xfId="24877" xr:uid="{00000000-0005-0000-0000-000028610000}"/>
    <cellStyle name="RISKrtandbEdge 2 2 3 3 4" xfId="24878" xr:uid="{00000000-0005-0000-0000-000029610000}"/>
    <cellStyle name="RISKrtandbEdge 2 2 3 4" xfId="24879" xr:uid="{00000000-0005-0000-0000-00002A610000}"/>
    <cellStyle name="RISKrtandbEdge 2 2 3 4 2" xfId="24880" xr:uid="{00000000-0005-0000-0000-00002B610000}"/>
    <cellStyle name="RISKrtandbEdge 2 2 3 4 3" xfId="24881" xr:uid="{00000000-0005-0000-0000-00002C610000}"/>
    <cellStyle name="RISKrtandbEdge 2 2 3 4 4" xfId="24882" xr:uid="{00000000-0005-0000-0000-00002D610000}"/>
    <cellStyle name="RISKrtandbEdge 2 2 3 5" xfId="24883" xr:uid="{00000000-0005-0000-0000-00002E610000}"/>
    <cellStyle name="RISKrtandbEdge 2 2 3 5 2" xfId="24884" xr:uid="{00000000-0005-0000-0000-00002F610000}"/>
    <cellStyle name="RISKrtandbEdge 2 2 3 5 3" xfId="24885" xr:uid="{00000000-0005-0000-0000-000030610000}"/>
    <cellStyle name="RISKrtandbEdge 2 2 3 5 4" xfId="24886" xr:uid="{00000000-0005-0000-0000-000031610000}"/>
    <cellStyle name="RISKrtandbEdge 2 2 3 6" xfId="24887" xr:uid="{00000000-0005-0000-0000-000032610000}"/>
    <cellStyle name="RISKrtandbEdge 2 2 3 6 2" xfId="24888" xr:uid="{00000000-0005-0000-0000-000033610000}"/>
    <cellStyle name="RISKrtandbEdge 2 2 3 6 3" xfId="24889" xr:uid="{00000000-0005-0000-0000-000034610000}"/>
    <cellStyle name="RISKrtandbEdge 2 2 3 6 4" xfId="24890" xr:uid="{00000000-0005-0000-0000-000035610000}"/>
    <cellStyle name="RISKrtandbEdge 2 2 3 7" xfId="24891" xr:uid="{00000000-0005-0000-0000-000036610000}"/>
    <cellStyle name="RISKrtandbEdge 2 2 3 7 2" xfId="24892" xr:uid="{00000000-0005-0000-0000-000037610000}"/>
    <cellStyle name="RISKrtandbEdge 2 2 3 7 3" xfId="24893" xr:uid="{00000000-0005-0000-0000-000038610000}"/>
    <cellStyle name="RISKrtandbEdge 2 2 3 7 4" xfId="24894" xr:uid="{00000000-0005-0000-0000-000039610000}"/>
    <cellStyle name="RISKrtandbEdge 2 2 3 8" xfId="24895" xr:uid="{00000000-0005-0000-0000-00003A610000}"/>
    <cellStyle name="RISKrtandbEdge 2 2 3 8 2" xfId="24896" xr:uid="{00000000-0005-0000-0000-00003B610000}"/>
    <cellStyle name="RISKrtandbEdge 2 2 3 8 3" xfId="24897" xr:uid="{00000000-0005-0000-0000-00003C610000}"/>
    <cellStyle name="RISKrtandbEdge 2 2 3 8 4" xfId="24898" xr:uid="{00000000-0005-0000-0000-00003D610000}"/>
    <cellStyle name="RISKrtandbEdge 2 2 3 9" xfId="24899" xr:uid="{00000000-0005-0000-0000-00003E610000}"/>
    <cellStyle name="RISKrtandbEdge 2 2 3 9 2" xfId="24900" xr:uid="{00000000-0005-0000-0000-00003F610000}"/>
    <cellStyle name="RISKrtandbEdge 2 2 3 9 3" xfId="24901" xr:uid="{00000000-0005-0000-0000-000040610000}"/>
    <cellStyle name="RISKrtandbEdge 2 2 3 9 4" xfId="24902" xr:uid="{00000000-0005-0000-0000-000041610000}"/>
    <cellStyle name="RISKrtandbEdge 2 2 4" xfId="24903" xr:uid="{00000000-0005-0000-0000-000042610000}"/>
    <cellStyle name="RISKrtandbEdge 2 2 4 2" xfId="24904" xr:uid="{00000000-0005-0000-0000-000043610000}"/>
    <cellStyle name="RISKrtandbEdge 2 2 4 2 2" xfId="24905" xr:uid="{00000000-0005-0000-0000-000044610000}"/>
    <cellStyle name="RISKrtandbEdge 2 2 4 2 3" xfId="24906" xr:uid="{00000000-0005-0000-0000-000045610000}"/>
    <cellStyle name="RISKrtandbEdge 2 2 4 2 4" xfId="24907" xr:uid="{00000000-0005-0000-0000-000046610000}"/>
    <cellStyle name="RISKrtandbEdge 2 2 4 3" xfId="24908" xr:uid="{00000000-0005-0000-0000-000047610000}"/>
    <cellStyle name="RISKrtandbEdge 2 2 4 3 2" xfId="24909" xr:uid="{00000000-0005-0000-0000-000048610000}"/>
    <cellStyle name="RISKrtandbEdge 2 2 4 3 3" xfId="24910" xr:uid="{00000000-0005-0000-0000-000049610000}"/>
    <cellStyle name="RISKrtandbEdge 2 2 4 3 4" xfId="24911" xr:uid="{00000000-0005-0000-0000-00004A610000}"/>
    <cellStyle name="RISKrtandbEdge 2 2 4 4" xfId="24912" xr:uid="{00000000-0005-0000-0000-00004B610000}"/>
    <cellStyle name="RISKrtandbEdge 2 2 4 4 2" xfId="24913" xr:uid="{00000000-0005-0000-0000-00004C610000}"/>
    <cellStyle name="RISKrtandbEdge 2 2 4 4 3" xfId="24914" xr:uid="{00000000-0005-0000-0000-00004D610000}"/>
    <cellStyle name="RISKrtandbEdge 2 2 4 4 4" xfId="24915" xr:uid="{00000000-0005-0000-0000-00004E610000}"/>
    <cellStyle name="RISKrtandbEdge 2 2 4 5" xfId="24916" xr:uid="{00000000-0005-0000-0000-00004F610000}"/>
    <cellStyle name="RISKrtandbEdge 2 2 4 5 2" xfId="24917" xr:uid="{00000000-0005-0000-0000-000050610000}"/>
    <cellStyle name="RISKrtandbEdge 2 2 4 5 3" xfId="24918" xr:uid="{00000000-0005-0000-0000-000051610000}"/>
    <cellStyle name="RISKrtandbEdge 2 2 4 5 4" xfId="24919" xr:uid="{00000000-0005-0000-0000-000052610000}"/>
    <cellStyle name="RISKrtandbEdge 2 2 4 6" xfId="24920" xr:uid="{00000000-0005-0000-0000-000053610000}"/>
    <cellStyle name="RISKrtandbEdge 2 2 4 6 2" xfId="24921" xr:uid="{00000000-0005-0000-0000-000054610000}"/>
    <cellStyle name="RISKrtandbEdge 2 2 4 6 3" xfId="24922" xr:uid="{00000000-0005-0000-0000-000055610000}"/>
    <cellStyle name="RISKrtandbEdge 2 2 4 6 4" xfId="24923" xr:uid="{00000000-0005-0000-0000-000056610000}"/>
    <cellStyle name="RISKrtandbEdge 2 2 4 7" xfId="24924" xr:uid="{00000000-0005-0000-0000-000057610000}"/>
    <cellStyle name="RISKrtandbEdge 2 2 4 7 2" xfId="24925" xr:uid="{00000000-0005-0000-0000-000058610000}"/>
    <cellStyle name="RISKrtandbEdge 2 2 4 7 3" xfId="24926" xr:uid="{00000000-0005-0000-0000-000059610000}"/>
    <cellStyle name="RISKrtandbEdge 2 2 4 7 4" xfId="24927" xr:uid="{00000000-0005-0000-0000-00005A610000}"/>
    <cellStyle name="RISKrtandbEdge 2 2 4 8" xfId="24928" xr:uid="{00000000-0005-0000-0000-00005B610000}"/>
    <cellStyle name="RISKrtandbEdge 2 2 4 8 2" xfId="24929" xr:uid="{00000000-0005-0000-0000-00005C610000}"/>
    <cellStyle name="RISKrtandbEdge 2 2 4 8 3" xfId="24930" xr:uid="{00000000-0005-0000-0000-00005D610000}"/>
    <cellStyle name="RISKrtandbEdge 2 2 4 8 4" xfId="24931" xr:uid="{00000000-0005-0000-0000-00005E610000}"/>
    <cellStyle name="RISKrtandbEdge 2 2 4 9" xfId="24932" xr:uid="{00000000-0005-0000-0000-00005F610000}"/>
    <cellStyle name="RISKrtandbEdge 2 2 5" xfId="24933" xr:uid="{00000000-0005-0000-0000-000060610000}"/>
    <cellStyle name="RISKrtandbEdge 2 2 5 2" xfId="24934" xr:uid="{00000000-0005-0000-0000-000061610000}"/>
    <cellStyle name="RISKrtandbEdge 2 2 5 3" xfId="24935" xr:uid="{00000000-0005-0000-0000-000062610000}"/>
    <cellStyle name="RISKrtandbEdge 2 2 5 4" xfId="24936" xr:uid="{00000000-0005-0000-0000-000063610000}"/>
    <cellStyle name="RISKrtandbEdge 2 2 6" xfId="24937" xr:uid="{00000000-0005-0000-0000-000064610000}"/>
    <cellStyle name="RISKrtandbEdge 2 2 6 2" xfId="24938" xr:uid="{00000000-0005-0000-0000-000065610000}"/>
    <cellStyle name="RISKrtandbEdge 2 2 6 3" xfId="24939" xr:uid="{00000000-0005-0000-0000-000066610000}"/>
    <cellStyle name="RISKrtandbEdge 2 2 6 4" xfId="24940" xr:uid="{00000000-0005-0000-0000-000067610000}"/>
    <cellStyle name="RISKrtandbEdge 2 2 7" xfId="24941" xr:uid="{00000000-0005-0000-0000-000068610000}"/>
    <cellStyle name="RISKrtandbEdge 2 2 7 2" xfId="24942" xr:uid="{00000000-0005-0000-0000-000069610000}"/>
    <cellStyle name="RISKrtandbEdge 2 2 7 3" xfId="24943" xr:uid="{00000000-0005-0000-0000-00006A610000}"/>
    <cellStyle name="RISKrtandbEdge 2 2 7 4" xfId="24944" xr:uid="{00000000-0005-0000-0000-00006B610000}"/>
    <cellStyle name="RISKrtandbEdge 2 2 8" xfId="24945" xr:uid="{00000000-0005-0000-0000-00006C610000}"/>
    <cellStyle name="RISKrtandbEdge 2 2 8 2" xfId="24946" xr:uid="{00000000-0005-0000-0000-00006D610000}"/>
    <cellStyle name="RISKrtandbEdge 2 2 8 3" xfId="24947" xr:uid="{00000000-0005-0000-0000-00006E610000}"/>
    <cellStyle name="RISKrtandbEdge 2 2 8 4" xfId="24948" xr:uid="{00000000-0005-0000-0000-00006F610000}"/>
    <cellStyle name="RISKrtandbEdge 2 2 9" xfId="24949" xr:uid="{00000000-0005-0000-0000-000070610000}"/>
    <cellStyle name="RISKrtandbEdge 2 2 9 2" xfId="24950" xr:uid="{00000000-0005-0000-0000-000071610000}"/>
    <cellStyle name="RISKrtandbEdge 2 2 9 3" xfId="24951" xr:uid="{00000000-0005-0000-0000-000072610000}"/>
    <cellStyle name="RISKrtandbEdge 2 2 9 4" xfId="24952" xr:uid="{00000000-0005-0000-0000-000073610000}"/>
    <cellStyle name="RISKrtandbEdge 2 3" xfId="24953" xr:uid="{00000000-0005-0000-0000-000074610000}"/>
    <cellStyle name="RISKrtandbEdge 2 3 10" xfId="24954" xr:uid="{00000000-0005-0000-0000-000075610000}"/>
    <cellStyle name="RISKrtandbEdge 2 3 11" xfId="24955" xr:uid="{00000000-0005-0000-0000-000076610000}"/>
    <cellStyle name="RISKrtandbEdge 2 3 2" xfId="24956" xr:uid="{00000000-0005-0000-0000-000077610000}"/>
    <cellStyle name="RISKrtandbEdge 2 3 2 2" xfId="24957" xr:uid="{00000000-0005-0000-0000-000078610000}"/>
    <cellStyle name="RISKrtandbEdge 2 3 2 2 2" xfId="24958" xr:uid="{00000000-0005-0000-0000-000079610000}"/>
    <cellStyle name="RISKrtandbEdge 2 3 2 2 3" xfId="24959" xr:uid="{00000000-0005-0000-0000-00007A610000}"/>
    <cellStyle name="RISKrtandbEdge 2 3 2 2 4" xfId="24960" xr:uid="{00000000-0005-0000-0000-00007B610000}"/>
    <cellStyle name="RISKrtandbEdge 2 3 2 3" xfId="24961" xr:uid="{00000000-0005-0000-0000-00007C610000}"/>
    <cellStyle name="RISKrtandbEdge 2 3 2 3 2" xfId="24962" xr:uid="{00000000-0005-0000-0000-00007D610000}"/>
    <cellStyle name="RISKrtandbEdge 2 3 2 3 3" xfId="24963" xr:uid="{00000000-0005-0000-0000-00007E610000}"/>
    <cellStyle name="RISKrtandbEdge 2 3 2 3 4" xfId="24964" xr:uid="{00000000-0005-0000-0000-00007F610000}"/>
    <cellStyle name="RISKrtandbEdge 2 3 2 4" xfId="24965" xr:uid="{00000000-0005-0000-0000-000080610000}"/>
    <cellStyle name="RISKrtandbEdge 2 3 2 4 2" xfId="24966" xr:uid="{00000000-0005-0000-0000-000081610000}"/>
    <cellStyle name="RISKrtandbEdge 2 3 2 4 3" xfId="24967" xr:uid="{00000000-0005-0000-0000-000082610000}"/>
    <cellStyle name="RISKrtandbEdge 2 3 2 4 4" xfId="24968" xr:uid="{00000000-0005-0000-0000-000083610000}"/>
    <cellStyle name="RISKrtandbEdge 2 3 2 5" xfId="24969" xr:uid="{00000000-0005-0000-0000-000084610000}"/>
    <cellStyle name="RISKrtandbEdge 2 3 2 5 2" xfId="24970" xr:uid="{00000000-0005-0000-0000-000085610000}"/>
    <cellStyle name="RISKrtandbEdge 2 3 2 5 3" xfId="24971" xr:uid="{00000000-0005-0000-0000-000086610000}"/>
    <cellStyle name="RISKrtandbEdge 2 3 2 5 4" xfId="24972" xr:uid="{00000000-0005-0000-0000-000087610000}"/>
    <cellStyle name="RISKrtandbEdge 2 3 2 6" xfId="24973" xr:uid="{00000000-0005-0000-0000-000088610000}"/>
    <cellStyle name="RISKrtandbEdge 2 3 2 6 2" xfId="24974" xr:uid="{00000000-0005-0000-0000-000089610000}"/>
    <cellStyle name="RISKrtandbEdge 2 3 2 6 3" xfId="24975" xr:uid="{00000000-0005-0000-0000-00008A610000}"/>
    <cellStyle name="RISKrtandbEdge 2 3 2 6 4" xfId="24976" xr:uid="{00000000-0005-0000-0000-00008B610000}"/>
    <cellStyle name="RISKrtandbEdge 2 3 2 7" xfId="24977" xr:uid="{00000000-0005-0000-0000-00008C610000}"/>
    <cellStyle name="RISKrtandbEdge 2 3 2 7 2" xfId="24978" xr:uid="{00000000-0005-0000-0000-00008D610000}"/>
    <cellStyle name="RISKrtandbEdge 2 3 2 7 3" xfId="24979" xr:uid="{00000000-0005-0000-0000-00008E610000}"/>
    <cellStyle name="RISKrtandbEdge 2 3 2 7 4" xfId="24980" xr:uid="{00000000-0005-0000-0000-00008F610000}"/>
    <cellStyle name="RISKrtandbEdge 2 3 2 8" xfId="24981" xr:uid="{00000000-0005-0000-0000-000090610000}"/>
    <cellStyle name="RISKrtandbEdge 2 3 2 8 2" xfId="24982" xr:uid="{00000000-0005-0000-0000-000091610000}"/>
    <cellStyle name="RISKrtandbEdge 2 3 2 8 3" xfId="24983" xr:uid="{00000000-0005-0000-0000-000092610000}"/>
    <cellStyle name="RISKrtandbEdge 2 3 2 8 4" xfId="24984" xr:uid="{00000000-0005-0000-0000-000093610000}"/>
    <cellStyle name="RISKrtandbEdge 2 3 2 9" xfId="24985" xr:uid="{00000000-0005-0000-0000-000094610000}"/>
    <cellStyle name="RISKrtandbEdge 2 3 3" xfId="24986" xr:uid="{00000000-0005-0000-0000-000095610000}"/>
    <cellStyle name="RISKrtandbEdge 2 3 3 2" xfId="24987" xr:uid="{00000000-0005-0000-0000-000096610000}"/>
    <cellStyle name="RISKrtandbEdge 2 3 3 3" xfId="24988" xr:uid="{00000000-0005-0000-0000-000097610000}"/>
    <cellStyle name="RISKrtandbEdge 2 3 3 4" xfId="24989" xr:uid="{00000000-0005-0000-0000-000098610000}"/>
    <cellStyle name="RISKrtandbEdge 2 3 4" xfId="24990" xr:uid="{00000000-0005-0000-0000-000099610000}"/>
    <cellStyle name="RISKrtandbEdge 2 3 4 2" xfId="24991" xr:uid="{00000000-0005-0000-0000-00009A610000}"/>
    <cellStyle name="RISKrtandbEdge 2 3 4 3" xfId="24992" xr:uid="{00000000-0005-0000-0000-00009B610000}"/>
    <cellStyle name="RISKrtandbEdge 2 3 4 4" xfId="24993" xr:uid="{00000000-0005-0000-0000-00009C610000}"/>
    <cellStyle name="RISKrtandbEdge 2 3 5" xfId="24994" xr:uid="{00000000-0005-0000-0000-00009D610000}"/>
    <cellStyle name="RISKrtandbEdge 2 3 5 2" xfId="24995" xr:uid="{00000000-0005-0000-0000-00009E610000}"/>
    <cellStyle name="RISKrtandbEdge 2 3 5 3" xfId="24996" xr:uid="{00000000-0005-0000-0000-00009F610000}"/>
    <cellStyle name="RISKrtandbEdge 2 3 5 4" xfId="24997" xr:uid="{00000000-0005-0000-0000-0000A0610000}"/>
    <cellStyle name="RISKrtandbEdge 2 3 6" xfId="24998" xr:uid="{00000000-0005-0000-0000-0000A1610000}"/>
    <cellStyle name="RISKrtandbEdge 2 3 6 2" xfId="24999" xr:uid="{00000000-0005-0000-0000-0000A2610000}"/>
    <cellStyle name="RISKrtandbEdge 2 3 6 3" xfId="25000" xr:uid="{00000000-0005-0000-0000-0000A3610000}"/>
    <cellStyle name="RISKrtandbEdge 2 3 6 4" xfId="25001" xr:uid="{00000000-0005-0000-0000-0000A4610000}"/>
    <cellStyle name="RISKrtandbEdge 2 3 7" xfId="25002" xr:uid="{00000000-0005-0000-0000-0000A5610000}"/>
    <cellStyle name="RISKrtandbEdge 2 3 7 2" xfId="25003" xr:uid="{00000000-0005-0000-0000-0000A6610000}"/>
    <cellStyle name="RISKrtandbEdge 2 3 7 3" xfId="25004" xr:uid="{00000000-0005-0000-0000-0000A7610000}"/>
    <cellStyle name="RISKrtandbEdge 2 3 7 4" xfId="25005" xr:uid="{00000000-0005-0000-0000-0000A8610000}"/>
    <cellStyle name="RISKrtandbEdge 2 3 8" xfId="25006" xr:uid="{00000000-0005-0000-0000-0000A9610000}"/>
    <cellStyle name="RISKrtandbEdge 2 3 8 2" xfId="25007" xr:uid="{00000000-0005-0000-0000-0000AA610000}"/>
    <cellStyle name="RISKrtandbEdge 2 3 8 3" xfId="25008" xr:uid="{00000000-0005-0000-0000-0000AB610000}"/>
    <cellStyle name="RISKrtandbEdge 2 3 8 4" xfId="25009" xr:uid="{00000000-0005-0000-0000-0000AC610000}"/>
    <cellStyle name="RISKrtandbEdge 2 3 9" xfId="25010" xr:uid="{00000000-0005-0000-0000-0000AD610000}"/>
    <cellStyle name="RISKrtandbEdge 2 3 9 2" xfId="25011" xr:uid="{00000000-0005-0000-0000-0000AE610000}"/>
    <cellStyle name="RISKrtandbEdge 2 3 9 3" xfId="25012" xr:uid="{00000000-0005-0000-0000-0000AF610000}"/>
    <cellStyle name="RISKrtandbEdge 2 3 9 4" xfId="25013" xr:uid="{00000000-0005-0000-0000-0000B0610000}"/>
    <cellStyle name="RISKrtandbEdge 2 4" xfId="25014" xr:uid="{00000000-0005-0000-0000-0000B1610000}"/>
    <cellStyle name="RISKrtandbEdge 2 4 10" xfId="25015" xr:uid="{00000000-0005-0000-0000-0000B2610000}"/>
    <cellStyle name="RISKrtandbEdge 2 4 11" xfId="25016" xr:uid="{00000000-0005-0000-0000-0000B3610000}"/>
    <cellStyle name="RISKrtandbEdge 2 4 2" xfId="25017" xr:uid="{00000000-0005-0000-0000-0000B4610000}"/>
    <cellStyle name="RISKrtandbEdge 2 4 2 2" xfId="25018" xr:uid="{00000000-0005-0000-0000-0000B5610000}"/>
    <cellStyle name="RISKrtandbEdge 2 4 2 2 2" xfId="25019" xr:uid="{00000000-0005-0000-0000-0000B6610000}"/>
    <cellStyle name="RISKrtandbEdge 2 4 2 2 3" xfId="25020" xr:uid="{00000000-0005-0000-0000-0000B7610000}"/>
    <cellStyle name="RISKrtandbEdge 2 4 2 2 4" xfId="25021" xr:uid="{00000000-0005-0000-0000-0000B8610000}"/>
    <cellStyle name="RISKrtandbEdge 2 4 2 3" xfId="25022" xr:uid="{00000000-0005-0000-0000-0000B9610000}"/>
    <cellStyle name="RISKrtandbEdge 2 4 2 3 2" xfId="25023" xr:uid="{00000000-0005-0000-0000-0000BA610000}"/>
    <cellStyle name="RISKrtandbEdge 2 4 2 3 3" xfId="25024" xr:uid="{00000000-0005-0000-0000-0000BB610000}"/>
    <cellStyle name="RISKrtandbEdge 2 4 2 3 4" xfId="25025" xr:uid="{00000000-0005-0000-0000-0000BC610000}"/>
    <cellStyle name="RISKrtandbEdge 2 4 2 4" xfId="25026" xr:uid="{00000000-0005-0000-0000-0000BD610000}"/>
    <cellStyle name="RISKrtandbEdge 2 4 2 4 2" xfId="25027" xr:uid="{00000000-0005-0000-0000-0000BE610000}"/>
    <cellStyle name="RISKrtandbEdge 2 4 2 4 3" xfId="25028" xr:uid="{00000000-0005-0000-0000-0000BF610000}"/>
    <cellStyle name="RISKrtandbEdge 2 4 2 4 4" xfId="25029" xr:uid="{00000000-0005-0000-0000-0000C0610000}"/>
    <cellStyle name="RISKrtandbEdge 2 4 2 5" xfId="25030" xr:uid="{00000000-0005-0000-0000-0000C1610000}"/>
    <cellStyle name="RISKrtandbEdge 2 4 2 5 2" xfId="25031" xr:uid="{00000000-0005-0000-0000-0000C2610000}"/>
    <cellStyle name="RISKrtandbEdge 2 4 2 5 3" xfId="25032" xr:uid="{00000000-0005-0000-0000-0000C3610000}"/>
    <cellStyle name="RISKrtandbEdge 2 4 2 5 4" xfId="25033" xr:uid="{00000000-0005-0000-0000-0000C4610000}"/>
    <cellStyle name="RISKrtandbEdge 2 4 2 6" xfId="25034" xr:uid="{00000000-0005-0000-0000-0000C5610000}"/>
    <cellStyle name="RISKrtandbEdge 2 4 2 6 2" xfId="25035" xr:uid="{00000000-0005-0000-0000-0000C6610000}"/>
    <cellStyle name="RISKrtandbEdge 2 4 2 6 3" xfId="25036" xr:uid="{00000000-0005-0000-0000-0000C7610000}"/>
    <cellStyle name="RISKrtandbEdge 2 4 2 6 4" xfId="25037" xr:uid="{00000000-0005-0000-0000-0000C8610000}"/>
    <cellStyle name="RISKrtandbEdge 2 4 2 7" xfId="25038" xr:uid="{00000000-0005-0000-0000-0000C9610000}"/>
    <cellStyle name="RISKrtandbEdge 2 4 2 7 2" xfId="25039" xr:uid="{00000000-0005-0000-0000-0000CA610000}"/>
    <cellStyle name="RISKrtandbEdge 2 4 2 7 3" xfId="25040" xr:uid="{00000000-0005-0000-0000-0000CB610000}"/>
    <cellStyle name="RISKrtandbEdge 2 4 2 7 4" xfId="25041" xr:uid="{00000000-0005-0000-0000-0000CC610000}"/>
    <cellStyle name="RISKrtandbEdge 2 4 2 8" xfId="25042" xr:uid="{00000000-0005-0000-0000-0000CD610000}"/>
    <cellStyle name="RISKrtandbEdge 2 4 2 8 2" xfId="25043" xr:uid="{00000000-0005-0000-0000-0000CE610000}"/>
    <cellStyle name="RISKrtandbEdge 2 4 2 8 3" xfId="25044" xr:uid="{00000000-0005-0000-0000-0000CF610000}"/>
    <cellStyle name="RISKrtandbEdge 2 4 2 8 4" xfId="25045" xr:uid="{00000000-0005-0000-0000-0000D0610000}"/>
    <cellStyle name="RISKrtandbEdge 2 4 2 9" xfId="25046" xr:uid="{00000000-0005-0000-0000-0000D1610000}"/>
    <cellStyle name="RISKrtandbEdge 2 4 3" xfId="25047" xr:uid="{00000000-0005-0000-0000-0000D2610000}"/>
    <cellStyle name="RISKrtandbEdge 2 4 3 2" xfId="25048" xr:uid="{00000000-0005-0000-0000-0000D3610000}"/>
    <cellStyle name="RISKrtandbEdge 2 4 3 3" xfId="25049" xr:uid="{00000000-0005-0000-0000-0000D4610000}"/>
    <cellStyle name="RISKrtandbEdge 2 4 3 4" xfId="25050" xr:uid="{00000000-0005-0000-0000-0000D5610000}"/>
    <cellStyle name="RISKrtandbEdge 2 4 4" xfId="25051" xr:uid="{00000000-0005-0000-0000-0000D6610000}"/>
    <cellStyle name="RISKrtandbEdge 2 4 4 2" xfId="25052" xr:uid="{00000000-0005-0000-0000-0000D7610000}"/>
    <cellStyle name="RISKrtandbEdge 2 4 4 3" xfId="25053" xr:uid="{00000000-0005-0000-0000-0000D8610000}"/>
    <cellStyle name="RISKrtandbEdge 2 4 4 4" xfId="25054" xr:uid="{00000000-0005-0000-0000-0000D9610000}"/>
    <cellStyle name="RISKrtandbEdge 2 4 5" xfId="25055" xr:uid="{00000000-0005-0000-0000-0000DA610000}"/>
    <cellStyle name="RISKrtandbEdge 2 4 5 2" xfId="25056" xr:uid="{00000000-0005-0000-0000-0000DB610000}"/>
    <cellStyle name="RISKrtandbEdge 2 4 5 3" xfId="25057" xr:uid="{00000000-0005-0000-0000-0000DC610000}"/>
    <cellStyle name="RISKrtandbEdge 2 4 5 4" xfId="25058" xr:uid="{00000000-0005-0000-0000-0000DD610000}"/>
    <cellStyle name="RISKrtandbEdge 2 4 6" xfId="25059" xr:uid="{00000000-0005-0000-0000-0000DE610000}"/>
    <cellStyle name="RISKrtandbEdge 2 4 6 2" xfId="25060" xr:uid="{00000000-0005-0000-0000-0000DF610000}"/>
    <cellStyle name="RISKrtandbEdge 2 4 6 3" xfId="25061" xr:uid="{00000000-0005-0000-0000-0000E0610000}"/>
    <cellStyle name="RISKrtandbEdge 2 4 6 4" xfId="25062" xr:uid="{00000000-0005-0000-0000-0000E1610000}"/>
    <cellStyle name="RISKrtandbEdge 2 4 7" xfId="25063" xr:uid="{00000000-0005-0000-0000-0000E2610000}"/>
    <cellStyle name="RISKrtandbEdge 2 4 7 2" xfId="25064" xr:uid="{00000000-0005-0000-0000-0000E3610000}"/>
    <cellStyle name="RISKrtandbEdge 2 4 7 3" xfId="25065" xr:uid="{00000000-0005-0000-0000-0000E4610000}"/>
    <cellStyle name="RISKrtandbEdge 2 4 7 4" xfId="25066" xr:uid="{00000000-0005-0000-0000-0000E5610000}"/>
    <cellStyle name="RISKrtandbEdge 2 4 8" xfId="25067" xr:uid="{00000000-0005-0000-0000-0000E6610000}"/>
    <cellStyle name="RISKrtandbEdge 2 4 8 2" xfId="25068" xr:uid="{00000000-0005-0000-0000-0000E7610000}"/>
    <cellStyle name="RISKrtandbEdge 2 4 8 3" xfId="25069" xr:uid="{00000000-0005-0000-0000-0000E8610000}"/>
    <cellStyle name="RISKrtandbEdge 2 4 8 4" xfId="25070" xr:uid="{00000000-0005-0000-0000-0000E9610000}"/>
    <cellStyle name="RISKrtandbEdge 2 4 9" xfId="25071" xr:uid="{00000000-0005-0000-0000-0000EA610000}"/>
    <cellStyle name="RISKrtandbEdge 2 4 9 2" xfId="25072" xr:uid="{00000000-0005-0000-0000-0000EB610000}"/>
    <cellStyle name="RISKrtandbEdge 2 4 9 3" xfId="25073" xr:uid="{00000000-0005-0000-0000-0000EC610000}"/>
    <cellStyle name="RISKrtandbEdge 2 4 9 4" xfId="25074" xr:uid="{00000000-0005-0000-0000-0000ED610000}"/>
    <cellStyle name="RISKrtandbEdge 2 5" xfId="25075" xr:uid="{00000000-0005-0000-0000-0000EE610000}"/>
    <cellStyle name="RISKrtandbEdge 2 5 2" xfId="25076" xr:uid="{00000000-0005-0000-0000-0000EF610000}"/>
    <cellStyle name="RISKrtandbEdge 2 5 2 2" xfId="25077" xr:uid="{00000000-0005-0000-0000-0000F0610000}"/>
    <cellStyle name="RISKrtandbEdge 2 5 2 3" xfId="25078" xr:uid="{00000000-0005-0000-0000-0000F1610000}"/>
    <cellStyle name="RISKrtandbEdge 2 5 2 4" xfId="25079" xr:uid="{00000000-0005-0000-0000-0000F2610000}"/>
    <cellStyle name="RISKrtandbEdge 2 5 3" xfId="25080" xr:uid="{00000000-0005-0000-0000-0000F3610000}"/>
    <cellStyle name="RISKrtandbEdge 2 5 3 2" xfId="25081" xr:uid="{00000000-0005-0000-0000-0000F4610000}"/>
    <cellStyle name="RISKrtandbEdge 2 5 3 3" xfId="25082" xr:uid="{00000000-0005-0000-0000-0000F5610000}"/>
    <cellStyle name="RISKrtandbEdge 2 5 3 4" xfId="25083" xr:uid="{00000000-0005-0000-0000-0000F6610000}"/>
    <cellStyle name="RISKrtandbEdge 2 5 4" xfId="25084" xr:uid="{00000000-0005-0000-0000-0000F7610000}"/>
    <cellStyle name="RISKrtandbEdge 2 5 4 2" xfId="25085" xr:uid="{00000000-0005-0000-0000-0000F8610000}"/>
    <cellStyle name="RISKrtandbEdge 2 5 4 3" xfId="25086" xr:uid="{00000000-0005-0000-0000-0000F9610000}"/>
    <cellStyle name="RISKrtandbEdge 2 5 4 4" xfId="25087" xr:uid="{00000000-0005-0000-0000-0000FA610000}"/>
    <cellStyle name="RISKrtandbEdge 2 5 5" xfId="25088" xr:uid="{00000000-0005-0000-0000-0000FB610000}"/>
    <cellStyle name="RISKrtandbEdge 2 5 5 2" xfId="25089" xr:uid="{00000000-0005-0000-0000-0000FC610000}"/>
    <cellStyle name="RISKrtandbEdge 2 5 5 3" xfId="25090" xr:uid="{00000000-0005-0000-0000-0000FD610000}"/>
    <cellStyle name="RISKrtandbEdge 2 5 5 4" xfId="25091" xr:uid="{00000000-0005-0000-0000-0000FE610000}"/>
    <cellStyle name="RISKrtandbEdge 2 5 6" xfId="25092" xr:uid="{00000000-0005-0000-0000-0000FF610000}"/>
    <cellStyle name="RISKrtandbEdge 2 5 6 2" xfId="25093" xr:uid="{00000000-0005-0000-0000-000000620000}"/>
    <cellStyle name="RISKrtandbEdge 2 5 6 3" xfId="25094" xr:uid="{00000000-0005-0000-0000-000001620000}"/>
    <cellStyle name="RISKrtandbEdge 2 5 6 4" xfId="25095" xr:uid="{00000000-0005-0000-0000-000002620000}"/>
    <cellStyle name="RISKrtandbEdge 2 5 7" xfId="25096" xr:uid="{00000000-0005-0000-0000-000003620000}"/>
    <cellStyle name="RISKrtandbEdge 2 5 7 2" xfId="25097" xr:uid="{00000000-0005-0000-0000-000004620000}"/>
    <cellStyle name="RISKrtandbEdge 2 5 7 3" xfId="25098" xr:uid="{00000000-0005-0000-0000-000005620000}"/>
    <cellStyle name="RISKrtandbEdge 2 5 7 4" xfId="25099" xr:uid="{00000000-0005-0000-0000-000006620000}"/>
    <cellStyle name="RISKrtandbEdge 2 5 8" xfId="25100" xr:uid="{00000000-0005-0000-0000-000007620000}"/>
    <cellStyle name="RISKrtandbEdge 2 5 8 2" xfId="25101" xr:uid="{00000000-0005-0000-0000-000008620000}"/>
    <cellStyle name="RISKrtandbEdge 2 5 8 3" xfId="25102" xr:uid="{00000000-0005-0000-0000-000009620000}"/>
    <cellStyle name="RISKrtandbEdge 2 5 8 4" xfId="25103" xr:uid="{00000000-0005-0000-0000-00000A620000}"/>
    <cellStyle name="RISKrtandbEdge 2 5 9" xfId="25104" xr:uid="{00000000-0005-0000-0000-00000B620000}"/>
    <cellStyle name="RISKrtandbEdge 2 6" xfId="25105" xr:uid="{00000000-0005-0000-0000-00000C620000}"/>
    <cellStyle name="RISKrtandbEdge 2 6 2" xfId="25106" xr:uid="{00000000-0005-0000-0000-00000D620000}"/>
    <cellStyle name="RISKrtandbEdge 2 6 3" xfId="25107" xr:uid="{00000000-0005-0000-0000-00000E620000}"/>
    <cellStyle name="RISKrtandbEdge 2 6 4" xfId="25108" xr:uid="{00000000-0005-0000-0000-00000F620000}"/>
    <cellStyle name="RISKrtandbEdge 2 7" xfId="25109" xr:uid="{00000000-0005-0000-0000-000010620000}"/>
    <cellStyle name="RISKrtandbEdge 2 7 2" xfId="25110" xr:uid="{00000000-0005-0000-0000-000011620000}"/>
    <cellStyle name="RISKrtandbEdge 2 7 3" xfId="25111" xr:uid="{00000000-0005-0000-0000-000012620000}"/>
    <cellStyle name="RISKrtandbEdge 2 7 4" xfId="25112" xr:uid="{00000000-0005-0000-0000-000013620000}"/>
    <cellStyle name="RISKrtandbEdge 2 8" xfId="25113" xr:uid="{00000000-0005-0000-0000-000014620000}"/>
    <cellStyle name="RISKrtandbEdge 2 8 2" xfId="25114" xr:uid="{00000000-0005-0000-0000-000015620000}"/>
    <cellStyle name="RISKrtandbEdge 2 8 3" xfId="25115" xr:uid="{00000000-0005-0000-0000-000016620000}"/>
    <cellStyle name="RISKrtandbEdge 2 8 4" xfId="25116" xr:uid="{00000000-0005-0000-0000-000017620000}"/>
    <cellStyle name="RISKrtandbEdge 2 9" xfId="25117" xr:uid="{00000000-0005-0000-0000-000018620000}"/>
    <cellStyle name="RISKrtandbEdge 2 9 2" xfId="25118" xr:uid="{00000000-0005-0000-0000-000019620000}"/>
    <cellStyle name="RISKrtandbEdge 2 9 3" xfId="25119" xr:uid="{00000000-0005-0000-0000-00001A620000}"/>
    <cellStyle name="RISKrtandbEdge 2 9 4" xfId="25120" xr:uid="{00000000-0005-0000-0000-00001B620000}"/>
    <cellStyle name="RISKrtandbEdge 20" xfId="25121" xr:uid="{00000000-0005-0000-0000-00001C620000}"/>
    <cellStyle name="RISKrtandbEdge 3" xfId="25122" xr:uid="{00000000-0005-0000-0000-00001D620000}"/>
    <cellStyle name="RISKrtandbEdge 3 10" xfId="25123" xr:uid="{00000000-0005-0000-0000-00001E620000}"/>
    <cellStyle name="RISKrtandbEdge 3 10 2" xfId="25124" xr:uid="{00000000-0005-0000-0000-00001F620000}"/>
    <cellStyle name="RISKrtandbEdge 3 10 3" xfId="25125" xr:uid="{00000000-0005-0000-0000-000020620000}"/>
    <cellStyle name="RISKrtandbEdge 3 10 4" xfId="25126" xr:uid="{00000000-0005-0000-0000-000021620000}"/>
    <cellStyle name="RISKrtandbEdge 3 11" xfId="25127" xr:uid="{00000000-0005-0000-0000-000022620000}"/>
    <cellStyle name="RISKrtandbEdge 3 11 2" xfId="25128" xr:uid="{00000000-0005-0000-0000-000023620000}"/>
    <cellStyle name="RISKrtandbEdge 3 11 3" xfId="25129" xr:uid="{00000000-0005-0000-0000-000024620000}"/>
    <cellStyle name="RISKrtandbEdge 3 11 4" xfId="25130" xr:uid="{00000000-0005-0000-0000-000025620000}"/>
    <cellStyle name="RISKrtandbEdge 3 12" xfId="25131" xr:uid="{00000000-0005-0000-0000-000026620000}"/>
    <cellStyle name="RISKrtandbEdge 3 13" xfId="25132" xr:uid="{00000000-0005-0000-0000-000027620000}"/>
    <cellStyle name="RISKrtandbEdge 3 2" xfId="25133" xr:uid="{00000000-0005-0000-0000-000028620000}"/>
    <cellStyle name="RISKrtandbEdge 3 2 10" xfId="25134" xr:uid="{00000000-0005-0000-0000-000029620000}"/>
    <cellStyle name="RISKrtandbEdge 3 2 11" xfId="25135" xr:uid="{00000000-0005-0000-0000-00002A620000}"/>
    <cellStyle name="RISKrtandbEdge 3 2 2" xfId="25136" xr:uid="{00000000-0005-0000-0000-00002B620000}"/>
    <cellStyle name="RISKrtandbEdge 3 2 2 2" xfId="25137" xr:uid="{00000000-0005-0000-0000-00002C620000}"/>
    <cellStyle name="RISKrtandbEdge 3 2 2 2 2" xfId="25138" xr:uid="{00000000-0005-0000-0000-00002D620000}"/>
    <cellStyle name="RISKrtandbEdge 3 2 2 2 3" xfId="25139" xr:uid="{00000000-0005-0000-0000-00002E620000}"/>
    <cellStyle name="RISKrtandbEdge 3 2 2 2 4" xfId="25140" xr:uid="{00000000-0005-0000-0000-00002F620000}"/>
    <cellStyle name="RISKrtandbEdge 3 2 2 3" xfId="25141" xr:uid="{00000000-0005-0000-0000-000030620000}"/>
    <cellStyle name="RISKrtandbEdge 3 2 2 3 2" xfId="25142" xr:uid="{00000000-0005-0000-0000-000031620000}"/>
    <cellStyle name="RISKrtandbEdge 3 2 2 3 3" xfId="25143" xr:uid="{00000000-0005-0000-0000-000032620000}"/>
    <cellStyle name="RISKrtandbEdge 3 2 2 3 4" xfId="25144" xr:uid="{00000000-0005-0000-0000-000033620000}"/>
    <cellStyle name="RISKrtandbEdge 3 2 2 4" xfId="25145" xr:uid="{00000000-0005-0000-0000-000034620000}"/>
    <cellStyle name="RISKrtandbEdge 3 2 2 4 2" xfId="25146" xr:uid="{00000000-0005-0000-0000-000035620000}"/>
    <cellStyle name="RISKrtandbEdge 3 2 2 4 3" xfId="25147" xr:uid="{00000000-0005-0000-0000-000036620000}"/>
    <cellStyle name="RISKrtandbEdge 3 2 2 4 4" xfId="25148" xr:uid="{00000000-0005-0000-0000-000037620000}"/>
    <cellStyle name="RISKrtandbEdge 3 2 2 5" xfId="25149" xr:uid="{00000000-0005-0000-0000-000038620000}"/>
    <cellStyle name="RISKrtandbEdge 3 2 2 5 2" xfId="25150" xr:uid="{00000000-0005-0000-0000-000039620000}"/>
    <cellStyle name="RISKrtandbEdge 3 2 2 5 3" xfId="25151" xr:uid="{00000000-0005-0000-0000-00003A620000}"/>
    <cellStyle name="RISKrtandbEdge 3 2 2 5 4" xfId="25152" xr:uid="{00000000-0005-0000-0000-00003B620000}"/>
    <cellStyle name="RISKrtandbEdge 3 2 2 6" xfId="25153" xr:uid="{00000000-0005-0000-0000-00003C620000}"/>
    <cellStyle name="RISKrtandbEdge 3 2 2 6 2" xfId="25154" xr:uid="{00000000-0005-0000-0000-00003D620000}"/>
    <cellStyle name="RISKrtandbEdge 3 2 2 6 3" xfId="25155" xr:uid="{00000000-0005-0000-0000-00003E620000}"/>
    <cellStyle name="RISKrtandbEdge 3 2 2 6 4" xfId="25156" xr:uid="{00000000-0005-0000-0000-00003F620000}"/>
    <cellStyle name="RISKrtandbEdge 3 2 2 7" xfId="25157" xr:uid="{00000000-0005-0000-0000-000040620000}"/>
    <cellStyle name="RISKrtandbEdge 3 2 2 7 2" xfId="25158" xr:uid="{00000000-0005-0000-0000-000041620000}"/>
    <cellStyle name="RISKrtandbEdge 3 2 2 7 3" xfId="25159" xr:uid="{00000000-0005-0000-0000-000042620000}"/>
    <cellStyle name="RISKrtandbEdge 3 2 2 7 4" xfId="25160" xr:uid="{00000000-0005-0000-0000-000043620000}"/>
    <cellStyle name="RISKrtandbEdge 3 2 2 8" xfId="25161" xr:uid="{00000000-0005-0000-0000-000044620000}"/>
    <cellStyle name="RISKrtandbEdge 3 2 2 8 2" xfId="25162" xr:uid="{00000000-0005-0000-0000-000045620000}"/>
    <cellStyle name="RISKrtandbEdge 3 2 2 8 3" xfId="25163" xr:uid="{00000000-0005-0000-0000-000046620000}"/>
    <cellStyle name="RISKrtandbEdge 3 2 2 8 4" xfId="25164" xr:uid="{00000000-0005-0000-0000-000047620000}"/>
    <cellStyle name="RISKrtandbEdge 3 2 2 9" xfId="25165" xr:uid="{00000000-0005-0000-0000-000048620000}"/>
    <cellStyle name="RISKrtandbEdge 3 2 3" xfId="25166" xr:uid="{00000000-0005-0000-0000-000049620000}"/>
    <cellStyle name="RISKrtandbEdge 3 2 3 2" xfId="25167" xr:uid="{00000000-0005-0000-0000-00004A620000}"/>
    <cellStyle name="RISKrtandbEdge 3 2 3 3" xfId="25168" xr:uid="{00000000-0005-0000-0000-00004B620000}"/>
    <cellStyle name="RISKrtandbEdge 3 2 3 4" xfId="25169" xr:uid="{00000000-0005-0000-0000-00004C620000}"/>
    <cellStyle name="RISKrtandbEdge 3 2 4" xfId="25170" xr:uid="{00000000-0005-0000-0000-00004D620000}"/>
    <cellStyle name="RISKrtandbEdge 3 2 4 2" xfId="25171" xr:uid="{00000000-0005-0000-0000-00004E620000}"/>
    <cellStyle name="RISKrtandbEdge 3 2 4 3" xfId="25172" xr:uid="{00000000-0005-0000-0000-00004F620000}"/>
    <cellStyle name="RISKrtandbEdge 3 2 4 4" xfId="25173" xr:uid="{00000000-0005-0000-0000-000050620000}"/>
    <cellStyle name="RISKrtandbEdge 3 2 5" xfId="25174" xr:uid="{00000000-0005-0000-0000-000051620000}"/>
    <cellStyle name="RISKrtandbEdge 3 2 5 2" xfId="25175" xr:uid="{00000000-0005-0000-0000-000052620000}"/>
    <cellStyle name="RISKrtandbEdge 3 2 5 3" xfId="25176" xr:uid="{00000000-0005-0000-0000-000053620000}"/>
    <cellStyle name="RISKrtandbEdge 3 2 5 4" xfId="25177" xr:uid="{00000000-0005-0000-0000-000054620000}"/>
    <cellStyle name="RISKrtandbEdge 3 2 6" xfId="25178" xr:uid="{00000000-0005-0000-0000-000055620000}"/>
    <cellStyle name="RISKrtandbEdge 3 2 6 2" xfId="25179" xr:uid="{00000000-0005-0000-0000-000056620000}"/>
    <cellStyle name="RISKrtandbEdge 3 2 6 3" xfId="25180" xr:uid="{00000000-0005-0000-0000-000057620000}"/>
    <cellStyle name="RISKrtandbEdge 3 2 6 4" xfId="25181" xr:uid="{00000000-0005-0000-0000-000058620000}"/>
    <cellStyle name="RISKrtandbEdge 3 2 7" xfId="25182" xr:uid="{00000000-0005-0000-0000-000059620000}"/>
    <cellStyle name="RISKrtandbEdge 3 2 7 2" xfId="25183" xr:uid="{00000000-0005-0000-0000-00005A620000}"/>
    <cellStyle name="RISKrtandbEdge 3 2 7 3" xfId="25184" xr:uid="{00000000-0005-0000-0000-00005B620000}"/>
    <cellStyle name="RISKrtandbEdge 3 2 7 4" xfId="25185" xr:uid="{00000000-0005-0000-0000-00005C620000}"/>
    <cellStyle name="RISKrtandbEdge 3 2 8" xfId="25186" xr:uid="{00000000-0005-0000-0000-00005D620000}"/>
    <cellStyle name="RISKrtandbEdge 3 2 8 2" xfId="25187" xr:uid="{00000000-0005-0000-0000-00005E620000}"/>
    <cellStyle name="RISKrtandbEdge 3 2 8 3" xfId="25188" xr:uid="{00000000-0005-0000-0000-00005F620000}"/>
    <cellStyle name="RISKrtandbEdge 3 2 8 4" xfId="25189" xr:uid="{00000000-0005-0000-0000-000060620000}"/>
    <cellStyle name="RISKrtandbEdge 3 2 9" xfId="25190" xr:uid="{00000000-0005-0000-0000-000061620000}"/>
    <cellStyle name="RISKrtandbEdge 3 2 9 2" xfId="25191" xr:uid="{00000000-0005-0000-0000-000062620000}"/>
    <cellStyle name="RISKrtandbEdge 3 2 9 3" xfId="25192" xr:uid="{00000000-0005-0000-0000-000063620000}"/>
    <cellStyle name="RISKrtandbEdge 3 2 9 4" xfId="25193" xr:uid="{00000000-0005-0000-0000-000064620000}"/>
    <cellStyle name="RISKrtandbEdge 3 3" xfId="25194" xr:uid="{00000000-0005-0000-0000-000065620000}"/>
    <cellStyle name="RISKrtandbEdge 3 3 10" xfId="25195" xr:uid="{00000000-0005-0000-0000-000066620000}"/>
    <cellStyle name="RISKrtandbEdge 3 3 11" xfId="25196" xr:uid="{00000000-0005-0000-0000-000067620000}"/>
    <cellStyle name="RISKrtandbEdge 3 3 2" xfId="25197" xr:uid="{00000000-0005-0000-0000-000068620000}"/>
    <cellStyle name="RISKrtandbEdge 3 3 2 2" xfId="25198" xr:uid="{00000000-0005-0000-0000-000069620000}"/>
    <cellStyle name="RISKrtandbEdge 3 3 2 2 2" xfId="25199" xr:uid="{00000000-0005-0000-0000-00006A620000}"/>
    <cellStyle name="RISKrtandbEdge 3 3 2 2 3" xfId="25200" xr:uid="{00000000-0005-0000-0000-00006B620000}"/>
    <cellStyle name="RISKrtandbEdge 3 3 2 2 4" xfId="25201" xr:uid="{00000000-0005-0000-0000-00006C620000}"/>
    <cellStyle name="RISKrtandbEdge 3 3 2 3" xfId="25202" xr:uid="{00000000-0005-0000-0000-00006D620000}"/>
    <cellStyle name="RISKrtandbEdge 3 3 2 3 2" xfId="25203" xr:uid="{00000000-0005-0000-0000-00006E620000}"/>
    <cellStyle name="RISKrtandbEdge 3 3 2 3 3" xfId="25204" xr:uid="{00000000-0005-0000-0000-00006F620000}"/>
    <cellStyle name="RISKrtandbEdge 3 3 2 3 4" xfId="25205" xr:uid="{00000000-0005-0000-0000-000070620000}"/>
    <cellStyle name="RISKrtandbEdge 3 3 2 4" xfId="25206" xr:uid="{00000000-0005-0000-0000-000071620000}"/>
    <cellStyle name="RISKrtandbEdge 3 3 2 4 2" xfId="25207" xr:uid="{00000000-0005-0000-0000-000072620000}"/>
    <cellStyle name="RISKrtandbEdge 3 3 2 4 3" xfId="25208" xr:uid="{00000000-0005-0000-0000-000073620000}"/>
    <cellStyle name="RISKrtandbEdge 3 3 2 4 4" xfId="25209" xr:uid="{00000000-0005-0000-0000-000074620000}"/>
    <cellStyle name="RISKrtandbEdge 3 3 2 5" xfId="25210" xr:uid="{00000000-0005-0000-0000-000075620000}"/>
    <cellStyle name="RISKrtandbEdge 3 3 2 5 2" xfId="25211" xr:uid="{00000000-0005-0000-0000-000076620000}"/>
    <cellStyle name="RISKrtandbEdge 3 3 2 5 3" xfId="25212" xr:uid="{00000000-0005-0000-0000-000077620000}"/>
    <cellStyle name="RISKrtandbEdge 3 3 2 5 4" xfId="25213" xr:uid="{00000000-0005-0000-0000-000078620000}"/>
    <cellStyle name="RISKrtandbEdge 3 3 2 6" xfId="25214" xr:uid="{00000000-0005-0000-0000-000079620000}"/>
    <cellStyle name="RISKrtandbEdge 3 3 2 6 2" xfId="25215" xr:uid="{00000000-0005-0000-0000-00007A620000}"/>
    <cellStyle name="RISKrtandbEdge 3 3 2 6 3" xfId="25216" xr:uid="{00000000-0005-0000-0000-00007B620000}"/>
    <cellStyle name="RISKrtandbEdge 3 3 2 6 4" xfId="25217" xr:uid="{00000000-0005-0000-0000-00007C620000}"/>
    <cellStyle name="RISKrtandbEdge 3 3 2 7" xfId="25218" xr:uid="{00000000-0005-0000-0000-00007D620000}"/>
    <cellStyle name="RISKrtandbEdge 3 3 2 7 2" xfId="25219" xr:uid="{00000000-0005-0000-0000-00007E620000}"/>
    <cellStyle name="RISKrtandbEdge 3 3 2 7 3" xfId="25220" xr:uid="{00000000-0005-0000-0000-00007F620000}"/>
    <cellStyle name="RISKrtandbEdge 3 3 2 7 4" xfId="25221" xr:uid="{00000000-0005-0000-0000-000080620000}"/>
    <cellStyle name="RISKrtandbEdge 3 3 2 8" xfId="25222" xr:uid="{00000000-0005-0000-0000-000081620000}"/>
    <cellStyle name="RISKrtandbEdge 3 3 2 8 2" xfId="25223" xr:uid="{00000000-0005-0000-0000-000082620000}"/>
    <cellStyle name="RISKrtandbEdge 3 3 2 8 3" xfId="25224" xr:uid="{00000000-0005-0000-0000-000083620000}"/>
    <cellStyle name="RISKrtandbEdge 3 3 2 8 4" xfId="25225" xr:uid="{00000000-0005-0000-0000-000084620000}"/>
    <cellStyle name="RISKrtandbEdge 3 3 2 9" xfId="25226" xr:uid="{00000000-0005-0000-0000-000085620000}"/>
    <cellStyle name="RISKrtandbEdge 3 3 3" xfId="25227" xr:uid="{00000000-0005-0000-0000-000086620000}"/>
    <cellStyle name="RISKrtandbEdge 3 3 3 2" xfId="25228" xr:uid="{00000000-0005-0000-0000-000087620000}"/>
    <cellStyle name="RISKrtandbEdge 3 3 3 3" xfId="25229" xr:uid="{00000000-0005-0000-0000-000088620000}"/>
    <cellStyle name="RISKrtandbEdge 3 3 3 4" xfId="25230" xr:uid="{00000000-0005-0000-0000-000089620000}"/>
    <cellStyle name="RISKrtandbEdge 3 3 4" xfId="25231" xr:uid="{00000000-0005-0000-0000-00008A620000}"/>
    <cellStyle name="RISKrtandbEdge 3 3 4 2" xfId="25232" xr:uid="{00000000-0005-0000-0000-00008B620000}"/>
    <cellStyle name="RISKrtandbEdge 3 3 4 3" xfId="25233" xr:uid="{00000000-0005-0000-0000-00008C620000}"/>
    <cellStyle name="RISKrtandbEdge 3 3 4 4" xfId="25234" xr:uid="{00000000-0005-0000-0000-00008D620000}"/>
    <cellStyle name="RISKrtandbEdge 3 3 5" xfId="25235" xr:uid="{00000000-0005-0000-0000-00008E620000}"/>
    <cellStyle name="RISKrtandbEdge 3 3 5 2" xfId="25236" xr:uid="{00000000-0005-0000-0000-00008F620000}"/>
    <cellStyle name="RISKrtandbEdge 3 3 5 3" xfId="25237" xr:uid="{00000000-0005-0000-0000-000090620000}"/>
    <cellStyle name="RISKrtandbEdge 3 3 5 4" xfId="25238" xr:uid="{00000000-0005-0000-0000-000091620000}"/>
    <cellStyle name="RISKrtandbEdge 3 3 6" xfId="25239" xr:uid="{00000000-0005-0000-0000-000092620000}"/>
    <cellStyle name="RISKrtandbEdge 3 3 6 2" xfId="25240" xr:uid="{00000000-0005-0000-0000-000093620000}"/>
    <cellStyle name="RISKrtandbEdge 3 3 6 3" xfId="25241" xr:uid="{00000000-0005-0000-0000-000094620000}"/>
    <cellStyle name="RISKrtandbEdge 3 3 6 4" xfId="25242" xr:uid="{00000000-0005-0000-0000-000095620000}"/>
    <cellStyle name="RISKrtandbEdge 3 3 7" xfId="25243" xr:uid="{00000000-0005-0000-0000-000096620000}"/>
    <cellStyle name="RISKrtandbEdge 3 3 7 2" xfId="25244" xr:uid="{00000000-0005-0000-0000-000097620000}"/>
    <cellStyle name="RISKrtandbEdge 3 3 7 3" xfId="25245" xr:uid="{00000000-0005-0000-0000-000098620000}"/>
    <cellStyle name="RISKrtandbEdge 3 3 7 4" xfId="25246" xr:uid="{00000000-0005-0000-0000-000099620000}"/>
    <cellStyle name="RISKrtandbEdge 3 3 8" xfId="25247" xr:uid="{00000000-0005-0000-0000-00009A620000}"/>
    <cellStyle name="RISKrtandbEdge 3 3 8 2" xfId="25248" xr:uid="{00000000-0005-0000-0000-00009B620000}"/>
    <cellStyle name="RISKrtandbEdge 3 3 8 3" xfId="25249" xr:uid="{00000000-0005-0000-0000-00009C620000}"/>
    <cellStyle name="RISKrtandbEdge 3 3 8 4" xfId="25250" xr:uid="{00000000-0005-0000-0000-00009D620000}"/>
    <cellStyle name="RISKrtandbEdge 3 3 9" xfId="25251" xr:uid="{00000000-0005-0000-0000-00009E620000}"/>
    <cellStyle name="RISKrtandbEdge 3 3 9 2" xfId="25252" xr:uid="{00000000-0005-0000-0000-00009F620000}"/>
    <cellStyle name="RISKrtandbEdge 3 3 9 3" xfId="25253" xr:uid="{00000000-0005-0000-0000-0000A0620000}"/>
    <cellStyle name="RISKrtandbEdge 3 3 9 4" xfId="25254" xr:uid="{00000000-0005-0000-0000-0000A1620000}"/>
    <cellStyle name="RISKrtandbEdge 3 4" xfId="25255" xr:uid="{00000000-0005-0000-0000-0000A2620000}"/>
    <cellStyle name="RISKrtandbEdge 3 4 2" xfId="25256" xr:uid="{00000000-0005-0000-0000-0000A3620000}"/>
    <cellStyle name="RISKrtandbEdge 3 4 2 2" xfId="25257" xr:uid="{00000000-0005-0000-0000-0000A4620000}"/>
    <cellStyle name="RISKrtandbEdge 3 4 2 3" xfId="25258" xr:uid="{00000000-0005-0000-0000-0000A5620000}"/>
    <cellStyle name="RISKrtandbEdge 3 4 2 4" xfId="25259" xr:uid="{00000000-0005-0000-0000-0000A6620000}"/>
    <cellStyle name="RISKrtandbEdge 3 4 3" xfId="25260" xr:uid="{00000000-0005-0000-0000-0000A7620000}"/>
    <cellStyle name="RISKrtandbEdge 3 4 3 2" xfId="25261" xr:uid="{00000000-0005-0000-0000-0000A8620000}"/>
    <cellStyle name="RISKrtandbEdge 3 4 3 3" xfId="25262" xr:uid="{00000000-0005-0000-0000-0000A9620000}"/>
    <cellStyle name="RISKrtandbEdge 3 4 3 4" xfId="25263" xr:uid="{00000000-0005-0000-0000-0000AA620000}"/>
    <cellStyle name="RISKrtandbEdge 3 4 4" xfId="25264" xr:uid="{00000000-0005-0000-0000-0000AB620000}"/>
    <cellStyle name="RISKrtandbEdge 3 4 4 2" xfId="25265" xr:uid="{00000000-0005-0000-0000-0000AC620000}"/>
    <cellStyle name="RISKrtandbEdge 3 4 4 3" xfId="25266" xr:uid="{00000000-0005-0000-0000-0000AD620000}"/>
    <cellStyle name="RISKrtandbEdge 3 4 4 4" xfId="25267" xr:uid="{00000000-0005-0000-0000-0000AE620000}"/>
    <cellStyle name="RISKrtandbEdge 3 4 5" xfId="25268" xr:uid="{00000000-0005-0000-0000-0000AF620000}"/>
    <cellStyle name="RISKrtandbEdge 3 4 5 2" xfId="25269" xr:uid="{00000000-0005-0000-0000-0000B0620000}"/>
    <cellStyle name="RISKrtandbEdge 3 4 5 3" xfId="25270" xr:uid="{00000000-0005-0000-0000-0000B1620000}"/>
    <cellStyle name="RISKrtandbEdge 3 4 5 4" xfId="25271" xr:uid="{00000000-0005-0000-0000-0000B2620000}"/>
    <cellStyle name="RISKrtandbEdge 3 4 6" xfId="25272" xr:uid="{00000000-0005-0000-0000-0000B3620000}"/>
    <cellStyle name="RISKrtandbEdge 3 4 6 2" xfId="25273" xr:uid="{00000000-0005-0000-0000-0000B4620000}"/>
    <cellStyle name="RISKrtandbEdge 3 4 6 3" xfId="25274" xr:uid="{00000000-0005-0000-0000-0000B5620000}"/>
    <cellStyle name="RISKrtandbEdge 3 4 6 4" xfId="25275" xr:uid="{00000000-0005-0000-0000-0000B6620000}"/>
    <cellStyle name="RISKrtandbEdge 3 4 7" xfId="25276" xr:uid="{00000000-0005-0000-0000-0000B7620000}"/>
    <cellStyle name="RISKrtandbEdge 3 4 7 2" xfId="25277" xr:uid="{00000000-0005-0000-0000-0000B8620000}"/>
    <cellStyle name="RISKrtandbEdge 3 4 7 3" xfId="25278" xr:uid="{00000000-0005-0000-0000-0000B9620000}"/>
    <cellStyle name="RISKrtandbEdge 3 4 7 4" xfId="25279" xr:uid="{00000000-0005-0000-0000-0000BA620000}"/>
    <cellStyle name="RISKrtandbEdge 3 4 8" xfId="25280" xr:uid="{00000000-0005-0000-0000-0000BB620000}"/>
    <cellStyle name="RISKrtandbEdge 3 4 8 2" xfId="25281" xr:uid="{00000000-0005-0000-0000-0000BC620000}"/>
    <cellStyle name="RISKrtandbEdge 3 4 8 3" xfId="25282" xr:uid="{00000000-0005-0000-0000-0000BD620000}"/>
    <cellStyle name="RISKrtandbEdge 3 4 8 4" xfId="25283" xr:uid="{00000000-0005-0000-0000-0000BE620000}"/>
    <cellStyle name="RISKrtandbEdge 3 4 9" xfId="25284" xr:uid="{00000000-0005-0000-0000-0000BF620000}"/>
    <cellStyle name="RISKrtandbEdge 3 5" xfId="25285" xr:uid="{00000000-0005-0000-0000-0000C0620000}"/>
    <cellStyle name="RISKrtandbEdge 3 5 2" xfId="25286" xr:uid="{00000000-0005-0000-0000-0000C1620000}"/>
    <cellStyle name="RISKrtandbEdge 3 5 3" xfId="25287" xr:uid="{00000000-0005-0000-0000-0000C2620000}"/>
    <cellStyle name="RISKrtandbEdge 3 5 4" xfId="25288" xr:uid="{00000000-0005-0000-0000-0000C3620000}"/>
    <cellStyle name="RISKrtandbEdge 3 6" xfId="25289" xr:uid="{00000000-0005-0000-0000-0000C4620000}"/>
    <cellStyle name="RISKrtandbEdge 3 6 2" xfId="25290" xr:uid="{00000000-0005-0000-0000-0000C5620000}"/>
    <cellStyle name="RISKrtandbEdge 3 6 3" xfId="25291" xr:uid="{00000000-0005-0000-0000-0000C6620000}"/>
    <cellStyle name="RISKrtandbEdge 3 6 4" xfId="25292" xr:uid="{00000000-0005-0000-0000-0000C7620000}"/>
    <cellStyle name="RISKrtandbEdge 3 7" xfId="25293" xr:uid="{00000000-0005-0000-0000-0000C8620000}"/>
    <cellStyle name="RISKrtandbEdge 3 7 2" xfId="25294" xr:uid="{00000000-0005-0000-0000-0000C9620000}"/>
    <cellStyle name="RISKrtandbEdge 3 7 3" xfId="25295" xr:uid="{00000000-0005-0000-0000-0000CA620000}"/>
    <cellStyle name="RISKrtandbEdge 3 7 4" xfId="25296" xr:uid="{00000000-0005-0000-0000-0000CB620000}"/>
    <cellStyle name="RISKrtandbEdge 3 8" xfId="25297" xr:uid="{00000000-0005-0000-0000-0000CC620000}"/>
    <cellStyle name="RISKrtandbEdge 3 8 2" xfId="25298" xr:uid="{00000000-0005-0000-0000-0000CD620000}"/>
    <cellStyle name="RISKrtandbEdge 3 8 3" xfId="25299" xr:uid="{00000000-0005-0000-0000-0000CE620000}"/>
    <cellStyle name="RISKrtandbEdge 3 8 4" xfId="25300" xr:uid="{00000000-0005-0000-0000-0000CF620000}"/>
    <cellStyle name="RISKrtandbEdge 3 9" xfId="25301" xr:uid="{00000000-0005-0000-0000-0000D0620000}"/>
    <cellStyle name="RISKrtandbEdge 3 9 2" xfId="25302" xr:uid="{00000000-0005-0000-0000-0000D1620000}"/>
    <cellStyle name="RISKrtandbEdge 3 9 3" xfId="25303" xr:uid="{00000000-0005-0000-0000-0000D2620000}"/>
    <cellStyle name="RISKrtandbEdge 3 9 4" xfId="25304" xr:uid="{00000000-0005-0000-0000-0000D3620000}"/>
    <cellStyle name="RISKrtandbEdge 4" xfId="25305" xr:uid="{00000000-0005-0000-0000-0000D4620000}"/>
    <cellStyle name="RISKrtandbEdge 4 10" xfId="25306" xr:uid="{00000000-0005-0000-0000-0000D5620000}"/>
    <cellStyle name="RISKrtandbEdge 4 10 2" xfId="25307" xr:uid="{00000000-0005-0000-0000-0000D6620000}"/>
    <cellStyle name="RISKrtandbEdge 4 10 3" xfId="25308" xr:uid="{00000000-0005-0000-0000-0000D7620000}"/>
    <cellStyle name="RISKrtandbEdge 4 10 4" xfId="25309" xr:uid="{00000000-0005-0000-0000-0000D8620000}"/>
    <cellStyle name="RISKrtandbEdge 4 11" xfId="25310" xr:uid="{00000000-0005-0000-0000-0000D9620000}"/>
    <cellStyle name="RISKrtandbEdge 4 11 2" xfId="25311" xr:uid="{00000000-0005-0000-0000-0000DA620000}"/>
    <cellStyle name="RISKrtandbEdge 4 11 3" xfId="25312" xr:uid="{00000000-0005-0000-0000-0000DB620000}"/>
    <cellStyle name="RISKrtandbEdge 4 11 4" xfId="25313" xr:uid="{00000000-0005-0000-0000-0000DC620000}"/>
    <cellStyle name="RISKrtandbEdge 4 12" xfId="25314" xr:uid="{00000000-0005-0000-0000-0000DD620000}"/>
    <cellStyle name="RISKrtandbEdge 4 13" xfId="25315" xr:uid="{00000000-0005-0000-0000-0000DE620000}"/>
    <cellStyle name="RISKrtandbEdge 4 2" xfId="25316" xr:uid="{00000000-0005-0000-0000-0000DF620000}"/>
    <cellStyle name="RISKrtandbEdge 4 2 10" xfId="25317" xr:uid="{00000000-0005-0000-0000-0000E0620000}"/>
    <cellStyle name="RISKrtandbEdge 4 2 11" xfId="25318" xr:uid="{00000000-0005-0000-0000-0000E1620000}"/>
    <cellStyle name="RISKrtandbEdge 4 2 2" xfId="25319" xr:uid="{00000000-0005-0000-0000-0000E2620000}"/>
    <cellStyle name="RISKrtandbEdge 4 2 2 2" xfId="25320" xr:uid="{00000000-0005-0000-0000-0000E3620000}"/>
    <cellStyle name="RISKrtandbEdge 4 2 2 2 2" xfId="25321" xr:uid="{00000000-0005-0000-0000-0000E4620000}"/>
    <cellStyle name="RISKrtandbEdge 4 2 2 2 3" xfId="25322" xr:uid="{00000000-0005-0000-0000-0000E5620000}"/>
    <cellStyle name="RISKrtandbEdge 4 2 2 2 4" xfId="25323" xr:uid="{00000000-0005-0000-0000-0000E6620000}"/>
    <cellStyle name="RISKrtandbEdge 4 2 2 3" xfId="25324" xr:uid="{00000000-0005-0000-0000-0000E7620000}"/>
    <cellStyle name="RISKrtandbEdge 4 2 2 3 2" xfId="25325" xr:uid="{00000000-0005-0000-0000-0000E8620000}"/>
    <cellStyle name="RISKrtandbEdge 4 2 2 3 3" xfId="25326" xr:uid="{00000000-0005-0000-0000-0000E9620000}"/>
    <cellStyle name="RISKrtandbEdge 4 2 2 3 4" xfId="25327" xr:uid="{00000000-0005-0000-0000-0000EA620000}"/>
    <cellStyle name="RISKrtandbEdge 4 2 2 4" xfId="25328" xr:uid="{00000000-0005-0000-0000-0000EB620000}"/>
    <cellStyle name="RISKrtandbEdge 4 2 2 4 2" xfId="25329" xr:uid="{00000000-0005-0000-0000-0000EC620000}"/>
    <cellStyle name="RISKrtandbEdge 4 2 2 4 3" xfId="25330" xr:uid="{00000000-0005-0000-0000-0000ED620000}"/>
    <cellStyle name="RISKrtandbEdge 4 2 2 4 4" xfId="25331" xr:uid="{00000000-0005-0000-0000-0000EE620000}"/>
    <cellStyle name="RISKrtandbEdge 4 2 2 5" xfId="25332" xr:uid="{00000000-0005-0000-0000-0000EF620000}"/>
    <cellStyle name="RISKrtandbEdge 4 2 2 5 2" xfId="25333" xr:uid="{00000000-0005-0000-0000-0000F0620000}"/>
    <cellStyle name="RISKrtandbEdge 4 2 2 5 3" xfId="25334" xr:uid="{00000000-0005-0000-0000-0000F1620000}"/>
    <cellStyle name="RISKrtandbEdge 4 2 2 5 4" xfId="25335" xr:uid="{00000000-0005-0000-0000-0000F2620000}"/>
    <cellStyle name="RISKrtandbEdge 4 2 2 6" xfId="25336" xr:uid="{00000000-0005-0000-0000-0000F3620000}"/>
    <cellStyle name="RISKrtandbEdge 4 2 2 6 2" xfId="25337" xr:uid="{00000000-0005-0000-0000-0000F4620000}"/>
    <cellStyle name="RISKrtandbEdge 4 2 2 6 3" xfId="25338" xr:uid="{00000000-0005-0000-0000-0000F5620000}"/>
    <cellStyle name="RISKrtandbEdge 4 2 2 6 4" xfId="25339" xr:uid="{00000000-0005-0000-0000-0000F6620000}"/>
    <cellStyle name="RISKrtandbEdge 4 2 2 7" xfId="25340" xr:uid="{00000000-0005-0000-0000-0000F7620000}"/>
    <cellStyle name="RISKrtandbEdge 4 2 2 7 2" xfId="25341" xr:uid="{00000000-0005-0000-0000-0000F8620000}"/>
    <cellStyle name="RISKrtandbEdge 4 2 2 7 3" xfId="25342" xr:uid="{00000000-0005-0000-0000-0000F9620000}"/>
    <cellStyle name="RISKrtandbEdge 4 2 2 7 4" xfId="25343" xr:uid="{00000000-0005-0000-0000-0000FA620000}"/>
    <cellStyle name="RISKrtandbEdge 4 2 2 8" xfId="25344" xr:uid="{00000000-0005-0000-0000-0000FB620000}"/>
    <cellStyle name="RISKrtandbEdge 4 2 2 8 2" xfId="25345" xr:uid="{00000000-0005-0000-0000-0000FC620000}"/>
    <cellStyle name="RISKrtandbEdge 4 2 2 8 3" xfId="25346" xr:uid="{00000000-0005-0000-0000-0000FD620000}"/>
    <cellStyle name="RISKrtandbEdge 4 2 2 8 4" xfId="25347" xr:uid="{00000000-0005-0000-0000-0000FE620000}"/>
    <cellStyle name="RISKrtandbEdge 4 2 2 9" xfId="25348" xr:uid="{00000000-0005-0000-0000-0000FF620000}"/>
    <cellStyle name="RISKrtandbEdge 4 2 3" xfId="25349" xr:uid="{00000000-0005-0000-0000-000000630000}"/>
    <cellStyle name="RISKrtandbEdge 4 2 3 2" xfId="25350" xr:uid="{00000000-0005-0000-0000-000001630000}"/>
    <cellStyle name="RISKrtandbEdge 4 2 3 3" xfId="25351" xr:uid="{00000000-0005-0000-0000-000002630000}"/>
    <cellStyle name="RISKrtandbEdge 4 2 3 4" xfId="25352" xr:uid="{00000000-0005-0000-0000-000003630000}"/>
    <cellStyle name="RISKrtandbEdge 4 2 4" xfId="25353" xr:uid="{00000000-0005-0000-0000-000004630000}"/>
    <cellStyle name="RISKrtandbEdge 4 2 4 2" xfId="25354" xr:uid="{00000000-0005-0000-0000-000005630000}"/>
    <cellStyle name="RISKrtandbEdge 4 2 4 3" xfId="25355" xr:uid="{00000000-0005-0000-0000-000006630000}"/>
    <cellStyle name="RISKrtandbEdge 4 2 4 4" xfId="25356" xr:uid="{00000000-0005-0000-0000-000007630000}"/>
    <cellStyle name="RISKrtandbEdge 4 2 5" xfId="25357" xr:uid="{00000000-0005-0000-0000-000008630000}"/>
    <cellStyle name="RISKrtandbEdge 4 2 5 2" xfId="25358" xr:uid="{00000000-0005-0000-0000-000009630000}"/>
    <cellStyle name="RISKrtandbEdge 4 2 5 3" xfId="25359" xr:uid="{00000000-0005-0000-0000-00000A630000}"/>
    <cellStyle name="RISKrtandbEdge 4 2 5 4" xfId="25360" xr:uid="{00000000-0005-0000-0000-00000B630000}"/>
    <cellStyle name="RISKrtandbEdge 4 2 6" xfId="25361" xr:uid="{00000000-0005-0000-0000-00000C630000}"/>
    <cellStyle name="RISKrtandbEdge 4 2 6 2" xfId="25362" xr:uid="{00000000-0005-0000-0000-00000D630000}"/>
    <cellStyle name="RISKrtandbEdge 4 2 6 3" xfId="25363" xr:uid="{00000000-0005-0000-0000-00000E630000}"/>
    <cellStyle name="RISKrtandbEdge 4 2 6 4" xfId="25364" xr:uid="{00000000-0005-0000-0000-00000F630000}"/>
    <cellStyle name="RISKrtandbEdge 4 2 7" xfId="25365" xr:uid="{00000000-0005-0000-0000-000010630000}"/>
    <cellStyle name="RISKrtandbEdge 4 2 7 2" xfId="25366" xr:uid="{00000000-0005-0000-0000-000011630000}"/>
    <cellStyle name="RISKrtandbEdge 4 2 7 3" xfId="25367" xr:uid="{00000000-0005-0000-0000-000012630000}"/>
    <cellStyle name="RISKrtandbEdge 4 2 7 4" xfId="25368" xr:uid="{00000000-0005-0000-0000-000013630000}"/>
    <cellStyle name="RISKrtandbEdge 4 2 8" xfId="25369" xr:uid="{00000000-0005-0000-0000-000014630000}"/>
    <cellStyle name="RISKrtandbEdge 4 2 8 2" xfId="25370" xr:uid="{00000000-0005-0000-0000-000015630000}"/>
    <cellStyle name="RISKrtandbEdge 4 2 8 3" xfId="25371" xr:uid="{00000000-0005-0000-0000-000016630000}"/>
    <cellStyle name="RISKrtandbEdge 4 2 8 4" xfId="25372" xr:uid="{00000000-0005-0000-0000-000017630000}"/>
    <cellStyle name="RISKrtandbEdge 4 2 9" xfId="25373" xr:uid="{00000000-0005-0000-0000-000018630000}"/>
    <cellStyle name="RISKrtandbEdge 4 2 9 2" xfId="25374" xr:uid="{00000000-0005-0000-0000-000019630000}"/>
    <cellStyle name="RISKrtandbEdge 4 2 9 3" xfId="25375" xr:uid="{00000000-0005-0000-0000-00001A630000}"/>
    <cellStyle name="RISKrtandbEdge 4 2 9 4" xfId="25376" xr:uid="{00000000-0005-0000-0000-00001B630000}"/>
    <cellStyle name="RISKrtandbEdge 4 3" xfId="25377" xr:uid="{00000000-0005-0000-0000-00001C630000}"/>
    <cellStyle name="RISKrtandbEdge 4 3 10" xfId="25378" xr:uid="{00000000-0005-0000-0000-00001D630000}"/>
    <cellStyle name="RISKrtandbEdge 4 3 11" xfId="25379" xr:uid="{00000000-0005-0000-0000-00001E630000}"/>
    <cellStyle name="RISKrtandbEdge 4 3 2" xfId="25380" xr:uid="{00000000-0005-0000-0000-00001F630000}"/>
    <cellStyle name="RISKrtandbEdge 4 3 2 2" xfId="25381" xr:uid="{00000000-0005-0000-0000-000020630000}"/>
    <cellStyle name="RISKrtandbEdge 4 3 2 2 2" xfId="25382" xr:uid="{00000000-0005-0000-0000-000021630000}"/>
    <cellStyle name="RISKrtandbEdge 4 3 2 2 3" xfId="25383" xr:uid="{00000000-0005-0000-0000-000022630000}"/>
    <cellStyle name="RISKrtandbEdge 4 3 2 2 4" xfId="25384" xr:uid="{00000000-0005-0000-0000-000023630000}"/>
    <cellStyle name="RISKrtandbEdge 4 3 2 3" xfId="25385" xr:uid="{00000000-0005-0000-0000-000024630000}"/>
    <cellStyle name="RISKrtandbEdge 4 3 2 3 2" xfId="25386" xr:uid="{00000000-0005-0000-0000-000025630000}"/>
    <cellStyle name="RISKrtandbEdge 4 3 2 3 3" xfId="25387" xr:uid="{00000000-0005-0000-0000-000026630000}"/>
    <cellStyle name="RISKrtandbEdge 4 3 2 3 4" xfId="25388" xr:uid="{00000000-0005-0000-0000-000027630000}"/>
    <cellStyle name="RISKrtandbEdge 4 3 2 4" xfId="25389" xr:uid="{00000000-0005-0000-0000-000028630000}"/>
    <cellStyle name="RISKrtandbEdge 4 3 2 4 2" xfId="25390" xr:uid="{00000000-0005-0000-0000-000029630000}"/>
    <cellStyle name="RISKrtandbEdge 4 3 2 4 3" xfId="25391" xr:uid="{00000000-0005-0000-0000-00002A630000}"/>
    <cellStyle name="RISKrtandbEdge 4 3 2 4 4" xfId="25392" xr:uid="{00000000-0005-0000-0000-00002B630000}"/>
    <cellStyle name="RISKrtandbEdge 4 3 2 5" xfId="25393" xr:uid="{00000000-0005-0000-0000-00002C630000}"/>
    <cellStyle name="RISKrtandbEdge 4 3 2 5 2" xfId="25394" xr:uid="{00000000-0005-0000-0000-00002D630000}"/>
    <cellStyle name="RISKrtandbEdge 4 3 2 5 3" xfId="25395" xr:uid="{00000000-0005-0000-0000-00002E630000}"/>
    <cellStyle name="RISKrtandbEdge 4 3 2 5 4" xfId="25396" xr:uid="{00000000-0005-0000-0000-00002F630000}"/>
    <cellStyle name="RISKrtandbEdge 4 3 2 6" xfId="25397" xr:uid="{00000000-0005-0000-0000-000030630000}"/>
    <cellStyle name="RISKrtandbEdge 4 3 2 6 2" xfId="25398" xr:uid="{00000000-0005-0000-0000-000031630000}"/>
    <cellStyle name="RISKrtandbEdge 4 3 2 6 3" xfId="25399" xr:uid="{00000000-0005-0000-0000-000032630000}"/>
    <cellStyle name="RISKrtandbEdge 4 3 2 6 4" xfId="25400" xr:uid="{00000000-0005-0000-0000-000033630000}"/>
    <cellStyle name="RISKrtandbEdge 4 3 2 7" xfId="25401" xr:uid="{00000000-0005-0000-0000-000034630000}"/>
    <cellStyle name="RISKrtandbEdge 4 3 2 7 2" xfId="25402" xr:uid="{00000000-0005-0000-0000-000035630000}"/>
    <cellStyle name="RISKrtandbEdge 4 3 2 7 3" xfId="25403" xr:uid="{00000000-0005-0000-0000-000036630000}"/>
    <cellStyle name="RISKrtandbEdge 4 3 2 7 4" xfId="25404" xr:uid="{00000000-0005-0000-0000-000037630000}"/>
    <cellStyle name="RISKrtandbEdge 4 3 2 8" xfId="25405" xr:uid="{00000000-0005-0000-0000-000038630000}"/>
    <cellStyle name="RISKrtandbEdge 4 3 2 8 2" xfId="25406" xr:uid="{00000000-0005-0000-0000-000039630000}"/>
    <cellStyle name="RISKrtandbEdge 4 3 2 8 3" xfId="25407" xr:uid="{00000000-0005-0000-0000-00003A630000}"/>
    <cellStyle name="RISKrtandbEdge 4 3 2 8 4" xfId="25408" xr:uid="{00000000-0005-0000-0000-00003B630000}"/>
    <cellStyle name="RISKrtandbEdge 4 3 2 9" xfId="25409" xr:uid="{00000000-0005-0000-0000-00003C630000}"/>
    <cellStyle name="RISKrtandbEdge 4 3 3" xfId="25410" xr:uid="{00000000-0005-0000-0000-00003D630000}"/>
    <cellStyle name="RISKrtandbEdge 4 3 3 2" xfId="25411" xr:uid="{00000000-0005-0000-0000-00003E630000}"/>
    <cellStyle name="RISKrtandbEdge 4 3 3 3" xfId="25412" xr:uid="{00000000-0005-0000-0000-00003F630000}"/>
    <cellStyle name="RISKrtandbEdge 4 3 3 4" xfId="25413" xr:uid="{00000000-0005-0000-0000-000040630000}"/>
    <cellStyle name="RISKrtandbEdge 4 3 4" xfId="25414" xr:uid="{00000000-0005-0000-0000-000041630000}"/>
    <cellStyle name="RISKrtandbEdge 4 3 4 2" xfId="25415" xr:uid="{00000000-0005-0000-0000-000042630000}"/>
    <cellStyle name="RISKrtandbEdge 4 3 4 3" xfId="25416" xr:uid="{00000000-0005-0000-0000-000043630000}"/>
    <cellStyle name="RISKrtandbEdge 4 3 4 4" xfId="25417" xr:uid="{00000000-0005-0000-0000-000044630000}"/>
    <cellStyle name="RISKrtandbEdge 4 3 5" xfId="25418" xr:uid="{00000000-0005-0000-0000-000045630000}"/>
    <cellStyle name="RISKrtandbEdge 4 3 5 2" xfId="25419" xr:uid="{00000000-0005-0000-0000-000046630000}"/>
    <cellStyle name="RISKrtandbEdge 4 3 5 3" xfId="25420" xr:uid="{00000000-0005-0000-0000-000047630000}"/>
    <cellStyle name="RISKrtandbEdge 4 3 5 4" xfId="25421" xr:uid="{00000000-0005-0000-0000-000048630000}"/>
    <cellStyle name="RISKrtandbEdge 4 3 6" xfId="25422" xr:uid="{00000000-0005-0000-0000-000049630000}"/>
    <cellStyle name="RISKrtandbEdge 4 3 6 2" xfId="25423" xr:uid="{00000000-0005-0000-0000-00004A630000}"/>
    <cellStyle name="RISKrtandbEdge 4 3 6 3" xfId="25424" xr:uid="{00000000-0005-0000-0000-00004B630000}"/>
    <cellStyle name="RISKrtandbEdge 4 3 6 4" xfId="25425" xr:uid="{00000000-0005-0000-0000-00004C630000}"/>
    <cellStyle name="RISKrtandbEdge 4 3 7" xfId="25426" xr:uid="{00000000-0005-0000-0000-00004D630000}"/>
    <cellStyle name="RISKrtandbEdge 4 3 7 2" xfId="25427" xr:uid="{00000000-0005-0000-0000-00004E630000}"/>
    <cellStyle name="RISKrtandbEdge 4 3 7 3" xfId="25428" xr:uid="{00000000-0005-0000-0000-00004F630000}"/>
    <cellStyle name="RISKrtandbEdge 4 3 7 4" xfId="25429" xr:uid="{00000000-0005-0000-0000-000050630000}"/>
    <cellStyle name="RISKrtandbEdge 4 3 8" xfId="25430" xr:uid="{00000000-0005-0000-0000-000051630000}"/>
    <cellStyle name="RISKrtandbEdge 4 3 8 2" xfId="25431" xr:uid="{00000000-0005-0000-0000-000052630000}"/>
    <cellStyle name="RISKrtandbEdge 4 3 8 3" xfId="25432" xr:uid="{00000000-0005-0000-0000-000053630000}"/>
    <cellStyle name="RISKrtandbEdge 4 3 8 4" xfId="25433" xr:uid="{00000000-0005-0000-0000-000054630000}"/>
    <cellStyle name="RISKrtandbEdge 4 3 9" xfId="25434" xr:uid="{00000000-0005-0000-0000-000055630000}"/>
    <cellStyle name="RISKrtandbEdge 4 3 9 2" xfId="25435" xr:uid="{00000000-0005-0000-0000-000056630000}"/>
    <cellStyle name="RISKrtandbEdge 4 3 9 3" xfId="25436" xr:uid="{00000000-0005-0000-0000-000057630000}"/>
    <cellStyle name="RISKrtandbEdge 4 3 9 4" xfId="25437" xr:uid="{00000000-0005-0000-0000-000058630000}"/>
    <cellStyle name="RISKrtandbEdge 4 4" xfId="25438" xr:uid="{00000000-0005-0000-0000-000059630000}"/>
    <cellStyle name="RISKrtandbEdge 4 4 2" xfId="25439" xr:uid="{00000000-0005-0000-0000-00005A630000}"/>
    <cellStyle name="RISKrtandbEdge 4 4 2 2" xfId="25440" xr:uid="{00000000-0005-0000-0000-00005B630000}"/>
    <cellStyle name="RISKrtandbEdge 4 4 2 3" xfId="25441" xr:uid="{00000000-0005-0000-0000-00005C630000}"/>
    <cellStyle name="RISKrtandbEdge 4 4 2 4" xfId="25442" xr:uid="{00000000-0005-0000-0000-00005D630000}"/>
    <cellStyle name="RISKrtandbEdge 4 4 3" xfId="25443" xr:uid="{00000000-0005-0000-0000-00005E630000}"/>
    <cellStyle name="RISKrtandbEdge 4 4 3 2" xfId="25444" xr:uid="{00000000-0005-0000-0000-00005F630000}"/>
    <cellStyle name="RISKrtandbEdge 4 4 3 3" xfId="25445" xr:uid="{00000000-0005-0000-0000-000060630000}"/>
    <cellStyle name="RISKrtandbEdge 4 4 3 4" xfId="25446" xr:uid="{00000000-0005-0000-0000-000061630000}"/>
    <cellStyle name="RISKrtandbEdge 4 4 4" xfId="25447" xr:uid="{00000000-0005-0000-0000-000062630000}"/>
    <cellStyle name="RISKrtandbEdge 4 4 4 2" xfId="25448" xr:uid="{00000000-0005-0000-0000-000063630000}"/>
    <cellStyle name="RISKrtandbEdge 4 4 4 3" xfId="25449" xr:uid="{00000000-0005-0000-0000-000064630000}"/>
    <cellStyle name="RISKrtandbEdge 4 4 4 4" xfId="25450" xr:uid="{00000000-0005-0000-0000-000065630000}"/>
    <cellStyle name="RISKrtandbEdge 4 4 5" xfId="25451" xr:uid="{00000000-0005-0000-0000-000066630000}"/>
    <cellStyle name="RISKrtandbEdge 4 4 5 2" xfId="25452" xr:uid="{00000000-0005-0000-0000-000067630000}"/>
    <cellStyle name="RISKrtandbEdge 4 4 5 3" xfId="25453" xr:uid="{00000000-0005-0000-0000-000068630000}"/>
    <cellStyle name="RISKrtandbEdge 4 4 5 4" xfId="25454" xr:uid="{00000000-0005-0000-0000-000069630000}"/>
    <cellStyle name="RISKrtandbEdge 4 4 6" xfId="25455" xr:uid="{00000000-0005-0000-0000-00006A630000}"/>
    <cellStyle name="RISKrtandbEdge 4 4 6 2" xfId="25456" xr:uid="{00000000-0005-0000-0000-00006B630000}"/>
    <cellStyle name="RISKrtandbEdge 4 4 6 3" xfId="25457" xr:uid="{00000000-0005-0000-0000-00006C630000}"/>
    <cellStyle name="RISKrtandbEdge 4 4 6 4" xfId="25458" xr:uid="{00000000-0005-0000-0000-00006D630000}"/>
    <cellStyle name="RISKrtandbEdge 4 4 7" xfId="25459" xr:uid="{00000000-0005-0000-0000-00006E630000}"/>
    <cellStyle name="RISKrtandbEdge 4 4 7 2" xfId="25460" xr:uid="{00000000-0005-0000-0000-00006F630000}"/>
    <cellStyle name="RISKrtandbEdge 4 4 7 3" xfId="25461" xr:uid="{00000000-0005-0000-0000-000070630000}"/>
    <cellStyle name="RISKrtandbEdge 4 4 7 4" xfId="25462" xr:uid="{00000000-0005-0000-0000-000071630000}"/>
    <cellStyle name="RISKrtandbEdge 4 4 8" xfId="25463" xr:uid="{00000000-0005-0000-0000-000072630000}"/>
    <cellStyle name="RISKrtandbEdge 4 4 8 2" xfId="25464" xr:uid="{00000000-0005-0000-0000-000073630000}"/>
    <cellStyle name="RISKrtandbEdge 4 4 8 3" xfId="25465" xr:uid="{00000000-0005-0000-0000-000074630000}"/>
    <cellStyle name="RISKrtandbEdge 4 4 8 4" xfId="25466" xr:uid="{00000000-0005-0000-0000-000075630000}"/>
    <cellStyle name="RISKrtandbEdge 4 4 9" xfId="25467" xr:uid="{00000000-0005-0000-0000-000076630000}"/>
    <cellStyle name="RISKrtandbEdge 4 5" xfId="25468" xr:uid="{00000000-0005-0000-0000-000077630000}"/>
    <cellStyle name="RISKrtandbEdge 4 5 2" xfId="25469" xr:uid="{00000000-0005-0000-0000-000078630000}"/>
    <cellStyle name="RISKrtandbEdge 4 5 3" xfId="25470" xr:uid="{00000000-0005-0000-0000-000079630000}"/>
    <cellStyle name="RISKrtandbEdge 4 5 4" xfId="25471" xr:uid="{00000000-0005-0000-0000-00007A630000}"/>
    <cellStyle name="RISKrtandbEdge 4 6" xfId="25472" xr:uid="{00000000-0005-0000-0000-00007B630000}"/>
    <cellStyle name="RISKrtandbEdge 4 6 2" xfId="25473" xr:uid="{00000000-0005-0000-0000-00007C630000}"/>
    <cellStyle name="RISKrtandbEdge 4 6 3" xfId="25474" xr:uid="{00000000-0005-0000-0000-00007D630000}"/>
    <cellStyle name="RISKrtandbEdge 4 6 4" xfId="25475" xr:uid="{00000000-0005-0000-0000-00007E630000}"/>
    <cellStyle name="RISKrtandbEdge 4 7" xfId="25476" xr:uid="{00000000-0005-0000-0000-00007F630000}"/>
    <cellStyle name="RISKrtandbEdge 4 7 2" xfId="25477" xr:uid="{00000000-0005-0000-0000-000080630000}"/>
    <cellStyle name="RISKrtandbEdge 4 7 3" xfId="25478" xr:uid="{00000000-0005-0000-0000-000081630000}"/>
    <cellStyle name="RISKrtandbEdge 4 7 4" xfId="25479" xr:uid="{00000000-0005-0000-0000-000082630000}"/>
    <cellStyle name="RISKrtandbEdge 4 8" xfId="25480" xr:uid="{00000000-0005-0000-0000-000083630000}"/>
    <cellStyle name="RISKrtandbEdge 4 8 2" xfId="25481" xr:uid="{00000000-0005-0000-0000-000084630000}"/>
    <cellStyle name="RISKrtandbEdge 4 8 3" xfId="25482" xr:uid="{00000000-0005-0000-0000-000085630000}"/>
    <cellStyle name="RISKrtandbEdge 4 8 4" xfId="25483" xr:uid="{00000000-0005-0000-0000-000086630000}"/>
    <cellStyle name="RISKrtandbEdge 4 9" xfId="25484" xr:uid="{00000000-0005-0000-0000-000087630000}"/>
    <cellStyle name="RISKrtandbEdge 4 9 2" xfId="25485" xr:uid="{00000000-0005-0000-0000-000088630000}"/>
    <cellStyle name="RISKrtandbEdge 4 9 3" xfId="25486" xr:uid="{00000000-0005-0000-0000-000089630000}"/>
    <cellStyle name="RISKrtandbEdge 4 9 4" xfId="25487" xr:uid="{00000000-0005-0000-0000-00008A630000}"/>
    <cellStyle name="RISKrtandbEdge 5" xfId="25488" xr:uid="{00000000-0005-0000-0000-00008B630000}"/>
    <cellStyle name="RISKrtandbEdge 5 10" xfId="25489" xr:uid="{00000000-0005-0000-0000-00008C630000}"/>
    <cellStyle name="RISKrtandbEdge 5 10 2" xfId="25490" xr:uid="{00000000-0005-0000-0000-00008D630000}"/>
    <cellStyle name="RISKrtandbEdge 5 10 3" xfId="25491" xr:uid="{00000000-0005-0000-0000-00008E630000}"/>
    <cellStyle name="RISKrtandbEdge 5 10 4" xfId="25492" xr:uid="{00000000-0005-0000-0000-00008F630000}"/>
    <cellStyle name="RISKrtandbEdge 5 11" xfId="25493" xr:uid="{00000000-0005-0000-0000-000090630000}"/>
    <cellStyle name="RISKrtandbEdge 5 11 2" xfId="25494" xr:uid="{00000000-0005-0000-0000-000091630000}"/>
    <cellStyle name="RISKrtandbEdge 5 11 3" xfId="25495" xr:uid="{00000000-0005-0000-0000-000092630000}"/>
    <cellStyle name="RISKrtandbEdge 5 11 4" xfId="25496" xr:uid="{00000000-0005-0000-0000-000093630000}"/>
    <cellStyle name="RISKrtandbEdge 5 12" xfId="25497" xr:uid="{00000000-0005-0000-0000-000094630000}"/>
    <cellStyle name="RISKrtandbEdge 5 13" xfId="25498" xr:uid="{00000000-0005-0000-0000-000095630000}"/>
    <cellStyle name="RISKrtandbEdge 5 2" xfId="25499" xr:uid="{00000000-0005-0000-0000-000096630000}"/>
    <cellStyle name="RISKrtandbEdge 5 2 10" xfId="25500" xr:uid="{00000000-0005-0000-0000-000097630000}"/>
    <cellStyle name="RISKrtandbEdge 5 2 11" xfId="25501" xr:uid="{00000000-0005-0000-0000-000098630000}"/>
    <cellStyle name="RISKrtandbEdge 5 2 2" xfId="25502" xr:uid="{00000000-0005-0000-0000-000099630000}"/>
    <cellStyle name="RISKrtandbEdge 5 2 2 2" xfId="25503" xr:uid="{00000000-0005-0000-0000-00009A630000}"/>
    <cellStyle name="RISKrtandbEdge 5 2 2 2 2" xfId="25504" xr:uid="{00000000-0005-0000-0000-00009B630000}"/>
    <cellStyle name="RISKrtandbEdge 5 2 2 2 3" xfId="25505" xr:uid="{00000000-0005-0000-0000-00009C630000}"/>
    <cellStyle name="RISKrtandbEdge 5 2 2 2 4" xfId="25506" xr:uid="{00000000-0005-0000-0000-00009D630000}"/>
    <cellStyle name="RISKrtandbEdge 5 2 2 3" xfId="25507" xr:uid="{00000000-0005-0000-0000-00009E630000}"/>
    <cellStyle name="RISKrtandbEdge 5 2 2 3 2" xfId="25508" xr:uid="{00000000-0005-0000-0000-00009F630000}"/>
    <cellStyle name="RISKrtandbEdge 5 2 2 3 3" xfId="25509" xr:uid="{00000000-0005-0000-0000-0000A0630000}"/>
    <cellStyle name="RISKrtandbEdge 5 2 2 3 4" xfId="25510" xr:uid="{00000000-0005-0000-0000-0000A1630000}"/>
    <cellStyle name="RISKrtandbEdge 5 2 2 4" xfId="25511" xr:uid="{00000000-0005-0000-0000-0000A2630000}"/>
    <cellStyle name="RISKrtandbEdge 5 2 2 4 2" xfId="25512" xr:uid="{00000000-0005-0000-0000-0000A3630000}"/>
    <cellStyle name="RISKrtandbEdge 5 2 2 4 3" xfId="25513" xr:uid="{00000000-0005-0000-0000-0000A4630000}"/>
    <cellStyle name="RISKrtandbEdge 5 2 2 4 4" xfId="25514" xr:uid="{00000000-0005-0000-0000-0000A5630000}"/>
    <cellStyle name="RISKrtandbEdge 5 2 2 5" xfId="25515" xr:uid="{00000000-0005-0000-0000-0000A6630000}"/>
    <cellStyle name="RISKrtandbEdge 5 2 2 5 2" xfId="25516" xr:uid="{00000000-0005-0000-0000-0000A7630000}"/>
    <cellStyle name="RISKrtandbEdge 5 2 2 5 3" xfId="25517" xr:uid="{00000000-0005-0000-0000-0000A8630000}"/>
    <cellStyle name="RISKrtandbEdge 5 2 2 5 4" xfId="25518" xr:uid="{00000000-0005-0000-0000-0000A9630000}"/>
    <cellStyle name="RISKrtandbEdge 5 2 2 6" xfId="25519" xr:uid="{00000000-0005-0000-0000-0000AA630000}"/>
    <cellStyle name="RISKrtandbEdge 5 2 2 6 2" xfId="25520" xr:uid="{00000000-0005-0000-0000-0000AB630000}"/>
    <cellStyle name="RISKrtandbEdge 5 2 2 6 3" xfId="25521" xr:uid="{00000000-0005-0000-0000-0000AC630000}"/>
    <cellStyle name="RISKrtandbEdge 5 2 2 6 4" xfId="25522" xr:uid="{00000000-0005-0000-0000-0000AD630000}"/>
    <cellStyle name="RISKrtandbEdge 5 2 2 7" xfId="25523" xr:uid="{00000000-0005-0000-0000-0000AE630000}"/>
    <cellStyle name="RISKrtandbEdge 5 2 2 7 2" xfId="25524" xr:uid="{00000000-0005-0000-0000-0000AF630000}"/>
    <cellStyle name="RISKrtandbEdge 5 2 2 7 3" xfId="25525" xr:uid="{00000000-0005-0000-0000-0000B0630000}"/>
    <cellStyle name="RISKrtandbEdge 5 2 2 7 4" xfId="25526" xr:uid="{00000000-0005-0000-0000-0000B1630000}"/>
    <cellStyle name="RISKrtandbEdge 5 2 2 8" xfId="25527" xr:uid="{00000000-0005-0000-0000-0000B2630000}"/>
    <cellStyle name="RISKrtandbEdge 5 2 2 8 2" xfId="25528" xr:uid="{00000000-0005-0000-0000-0000B3630000}"/>
    <cellStyle name="RISKrtandbEdge 5 2 2 8 3" xfId="25529" xr:uid="{00000000-0005-0000-0000-0000B4630000}"/>
    <cellStyle name="RISKrtandbEdge 5 2 2 8 4" xfId="25530" xr:uid="{00000000-0005-0000-0000-0000B5630000}"/>
    <cellStyle name="RISKrtandbEdge 5 2 2 9" xfId="25531" xr:uid="{00000000-0005-0000-0000-0000B6630000}"/>
    <cellStyle name="RISKrtandbEdge 5 2 3" xfId="25532" xr:uid="{00000000-0005-0000-0000-0000B7630000}"/>
    <cellStyle name="RISKrtandbEdge 5 2 3 2" xfId="25533" xr:uid="{00000000-0005-0000-0000-0000B8630000}"/>
    <cellStyle name="RISKrtandbEdge 5 2 3 3" xfId="25534" xr:uid="{00000000-0005-0000-0000-0000B9630000}"/>
    <cellStyle name="RISKrtandbEdge 5 2 3 4" xfId="25535" xr:uid="{00000000-0005-0000-0000-0000BA630000}"/>
    <cellStyle name="RISKrtandbEdge 5 2 4" xfId="25536" xr:uid="{00000000-0005-0000-0000-0000BB630000}"/>
    <cellStyle name="RISKrtandbEdge 5 2 4 2" xfId="25537" xr:uid="{00000000-0005-0000-0000-0000BC630000}"/>
    <cellStyle name="RISKrtandbEdge 5 2 4 3" xfId="25538" xr:uid="{00000000-0005-0000-0000-0000BD630000}"/>
    <cellStyle name="RISKrtandbEdge 5 2 4 4" xfId="25539" xr:uid="{00000000-0005-0000-0000-0000BE630000}"/>
    <cellStyle name="RISKrtandbEdge 5 2 5" xfId="25540" xr:uid="{00000000-0005-0000-0000-0000BF630000}"/>
    <cellStyle name="RISKrtandbEdge 5 2 5 2" xfId="25541" xr:uid="{00000000-0005-0000-0000-0000C0630000}"/>
    <cellStyle name="RISKrtandbEdge 5 2 5 3" xfId="25542" xr:uid="{00000000-0005-0000-0000-0000C1630000}"/>
    <cellStyle name="RISKrtandbEdge 5 2 5 4" xfId="25543" xr:uid="{00000000-0005-0000-0000-0000C2630000}"/>
    <cellStyle name="RISKrtandbEdge 5 2 6" xfId="25544" xr:uid="{00000000-0005-0000-0000-0000C3630000}"/>
    <cellStyle name="RISKrtandbEdge 5 2 6 2" xfId="25545" xr:uid="{00000000-0005-0000-0000-0000C4630000}"/>
    <cellStyle name="RISKrtandbEdge 5 2 6 3" xfId="25546" xr:uid="{00000000-0005-0000-0000-0000C5630000}"/>
    <cellStyle name="RISKrtandbEdge 5 2 6 4" xfId="25547" xr:uid="{00000000-0005-0000-0000-0000C6630000}"/>
    <cellStyle name="RISKrtandbEdge 5 2 7" xfId="25548" xr:uid="{00000000-0005-0000-0000-0000C7630000}"/>
    <cellStyle name="RISKrtandbEdge 5 2 7 2" xfId="25549" xr:uid="{00000000-0005-0000-0000-0000C8630000}"/>
    <cellStyle name="RISKrtandbEdge 5 2 7 3" xfId="25550" xr:uid="{00000000-0005-0000-0000-0000C9630000}"/>
    <cellStyle name="RISKrtandbEdge 5 2 7 4" xfId="25551" xr:uid="{00000000-0005-0000-0000-0000CA630000}"/>
    <cellStyle name="RISKrtandbEdge 5 2 8" xfId="25552" xr:uid="{00000000-0005-0000-0000-0000CB630000}"/>
    <cellStyle name="RISKrtandbEdge 5 2 8 2" xfId="25553" xr:uid="{00000000-0005-0000-0000-0000CC630000}"/>
    <cellStyle name="RISKrtandbEdge 5 2 8 3" xfId="25554" xr:uid="{00000000-0005-0000-0000-0000CD630000}"/>
    <cellStyle name="RISKrtandbEdge 5 2 8 4" xfId="25555" xr:uid="{00000000-0005-0000-0000-0000CE630000}"/>
    <cellStyle name="RISKrtandbEdge 5 2 9" xfId="25556" xr:uid="{00000000-0005-0000-0000-0000CF630000}"/>
    <cellStyle name="RISKrtandbEdge 5 2 9 2" xfId="25557" xr:uid="{00000000-0005-0000-0000-0000D0630000}"/>
    <cellStyle name="RISKrtandbEdge 5 2 9 3" xfId="25558" xr:uid="{00000000-0005-0000-0000-0000D1630000}"/>
    <cellStyle name="RISKrtandbEdge 5 2 9 4" xfId="25559" xr:uid="{00000000-0005-0000-0000-0000D2630000}"/>
    <cellStyle name="RISKrtandbEdge 5 3" xfId="25560" xr:uid="{00000000-0005-0000-0000-0000D3630000}"/>
    <cellStyle name="RISKrtandbEdge 5 3 10" xfId="25561" xr:uid="{00000000-0005-0000-0000-0000D4630000}"/>
    <cellStyle name="RISKrtandbEdge 5 3 11" xfId="25562" xr:uid="{00000000-0005-0000-0000-0000D5630000}"/>
    <cellStyle name="RISKrtandbEdge 5 3 2" xfId="25563" xr:uid="{00000000-0005-0000-0000-0000D6630000}"/>
    <cellStyle name="RISKrtandbEdge 5 3 2 2" xfId="25564" xr:uid="{00000000-0005-0000-0000-0000D7630000}"/>
    <cellStyle name="RISKrtandbEdge 5 3 2 2 2" xfId="25565" xr:uid="{00000000-0005-0000-0000-0000D8630000}"/>
    <cellStyle name="RISKrtandbEdge 5 3 2 2 3" xfId="25566" xr:uid="{00000000-0005-0000-0000-0000D9630000}"/>
    <cellStyle name="RISKrtandbEdge 5 3 2 2 4" xfId="25567" xr:uid="{00000000-0005-0000-0000-0000DA630000}"/>
    <cellStyle name="RISKrtandbEdge 5 3 2 3" xfId="25568" xr:uid="{00000000-0005-0000-0000-0000DB630000}"/>
    <cellStyle name="RISKrtandbEdge 5 3 2 3 2" xfId="25569" xr:uid="{00000000-0005-0000-0000-0000DC630000}"/>
    <cellStyle name="RISKrtandbEdge 5 3 2 3 3" xfId="25570" xr:uid="{00000000-0005-0000-0000-0000DD630000}"/>
    <cellStyle name="RISKrtandbEdge 5 3 2 3 4" xfId="25571" xr:uid="{00000000-0005-0000-0000-0000DE630000}"/>
    <cellStyle name="RISKrtandbEdge 5 3 2 4" xfId="25572" xr:uid="{00000000-0005-0000-0000-0000DF630000}"/>
    <cellStyle name="RISKrtandbEdge 5 3 2 4 2" xfId="25573" xr:uid="{00000000-0005-0000-0000-0000E0630000}"/>
    <cellStyle name="RISKrtandbEdge 5 3 2 4 3" xfId="25574" xr:uid="{00000000-0005-0000-0000-0000E1630000}"/>
    <cellStyle name="RISKrtandbEdge 5 3 2 4 4" xfId="25575" xr:uid="{00000000-0005-0000-0000-0000E2630000}"/>
    <cellStyle name="RISKrtandbEdge 5 3 2 5" xfId="25576" xr:uid="{00000000-0005-0000-0000-0000E3630000}"/>
    <cellStyle name="RISKrtandbEdge 5 3 2 5 2" xfId="25577" xr:uid="{00000000-0005-0000-0000-0000E4630000}"/>
    <cellStyle name="RISKrtandbEdge 5 3 2 5 3" xfId="25578" xr:uid="{00000000-0005-0000-0000-0000E5630000}"/>
    <cellStyle name="RISKrtandbEdge 5 3 2 5 4" xfId="25579" xr:uid="{00000000-0005-0000-0000-0000E6630000}"/>
    <cellStyle name="RISKrtandbEdge 5 3 2 6" xfId="25580" xr:uid="{00000000-0005-0000-0000-0000E7630000}"/>
    <cellStyle name="RISKrtandbEdge 5 3 2 6 2" xfId="25581" xr:uid="{00000000-0005-0000-0000-0000E8630000}"/>
    <cellStyle name="RISKrtandbEdge 5 3 2 6 3" xfId="25582" xr:uid="{00000000-0005-0000-0000-0000E9630000}"/>
    <cellStyle name="RISKrtandbEdge 5 3 2 6 4" xfId="25583" xr:uid="{00000000-0005-0000-0000-0000EA630000}"/>
    <cellStyle name="RISKrtandbEdge 5 3 2 7" xfId="25584" xr:uid="{00000000-0005-0000-0000-0000EB630000}"/>
    <cellStyle name="RISKrtandbEdge 5 3 2 7 2" xfId="25585" xr:uid="{00000000-0005-0000-0000-0000EC630000}"/>
    <cellStyle name="RISKrtandbEdge 5 3 2 7 3" xfId="25586" xr:uid="{00000000-0005-0000-0000-0000ED630000}"/>
    <cellStyle name="RISKrtandbEdge 5 3 2 7 4" xfId="25587" xr:uid="{00000000-0005-0000-0000-0000EE630000}"/>
    <cellStyle name="RISKrtandbEdge 5 3 2 8" xfId="25588" xr:uid="{00000000-0005-0000-0000-0000EF630000}"/>
    <cellStyle name="RISKrtandbEdge 5 3 2 8 2" xfId="25589" xr:uid="{00000000-0005-0000-0000-0000F0630000}"/>
    <cellStyle name="RISKrtandbEdge 5 3 2 8 3" xfId="25590" xr:uid="{00000000-0005-0000-0000-0000F1630000}"/>
    <cellStyle name="RISKrtandbEdge 5 3 2 8 4" xfId="25591" xr:uid="{00000000-0005-0000-0000-0000F2630000}"/>
    <cellStyle name="RISKrtandbEdge 5 3 2 9" xfId="25592" xr:uid="{00000000-0005-0000-0000-0000F3630000}"/>
    <cellStyle name="RISKrtandbEdge 5 3 3" xfId="25593" xr:uid="{00000000-0005-0000-0000-0000F4630000}"/>
    <cellStyle name="RISKrtandbEdge 5 3 3 2" xfId="25594" xr:uid="{00000000-0005-0000-0000-0000F5630000}"/>
    <cellStyle name="RISKrtandbEdge 5 3 3 3" xfId="25595" xr:uid="{00000000-0005-0000-0000-0000F6630000}"/>
    <cellStyle name="RISKrtandbEdge 5 3 3 4" xfId="25596" xr:uid="{00000000-0005-0000-0000-0000F7630000}"/>
    <cellStyle name="RISKrtandbEdge 5 3 4" xfId="25597" xr:uid="{00000000-0005-0000-0000-0000F8630000}"/>
    <cellStyle name="RISKrtandbEdge 5 3 4 2" xfId="25598" xr:uid="{00000000-0005-0000-0000-0000F9630000}"/>
    <cellStyle name="RISKrtandbEdge 5 3 4 3" xfId="25599" xr:uid="{00000000-0005-0000-0000-0000FA630000}"/>
    <cellStyle name="RISKrtandbEdge 5 3 4 4" xfId="25600" xr:uid="{00000000-0005-0000-0000-0000FB630000}"/>
    <cellStyle name="RISKrtandbEdge 5 3 5" xfId="25601" xr:uid="{00000000-0005-0000-0000-0000FC630000}"/>
    <cellStyle name="RISKrtandbEdge 5 3 5 2" xfId="25602" xr:uid="{00000000-0005-0000-0000-0000FD630000}"/>
    <cellStyle name="RISKrtandbEdge 5 3 5 3" xfId="25603" xr:uid="{00000000-0005-0000-0000-0000FE630000}"/>
    <cellStyle name="RISKrtandbEdge 5 3 5 4" xfId="25604" xr:uid="{00000000-0005-0000-0000-0000FF630000}"/>
    <cellStyle name="RISKrtandbEdge 5 3 6" xfId="25605" xr:uid="{00000000-0005-0000-0000-000000640000}"/>
    <cellStyle name="RISKrtandbEdge 5 3 6 2" xfId="25606" xr:uid="{00000000-0005-0000-0000-000001640000}"/>
    <cellStyle name="RISKrtandbEdge 5 3 6 3" xfId="25607" xr:uid="{00000000-0005-0000-0000-000002640000}"/>
    <cellStyle name="RISKrtandbEdge 5 3 6 4" xfId="25608" xr:uid="{00000000-0005-0000-0000-000003640000}"/>
    <cellStyle name="RISKrtandbEdge 5 3 7" xfId="25609" xr:uid="{00000000-0005-0000-0000-000004640000}"/>
    <cellStyle name="RISKrtandbEdge 5 3 7 2" xfId="25610" xr:uid="{00000000-0005-0000-0000-000005640000}"/>
    <cellStyle name="RISKrtandbEdge 5 3 7 3" xfId="25611" xr:uid="{00000000-0005-0000-0000-000006640000}"/>
    <cellStyle name="RISKrtandbEdge 5 3 7 4" xfId="25612" xr:uid="{00000000-0005-0000-0000-000007640000}"/>
    <cellStyle name="RISKrtandbEdge 5 3 8" xfId="25613" xr:uid="{00000000-0005-0000-0000-000008640000}"/>
    <cellStyle name="RISKrtandbEdge 5 3 8 2" xfId="25614" xr:uid="{00000000-0005-0000-0000-000009640000}"/>
    <cellStyle name="RISKrtandbEdge 5 3 8 3" xfId="25615" xr:uid="{00000000-0005-0000-0000-00000A640000}"/>
    <cellStyle name="RISKrtandbEdge 5 3 8 4" xfId="25616" xr:uid="{00000000-0005-0000-0000-00000B640000}"/>
    <cellStyle name="RISKrtandbEdge 5 3 9" xfId="25617" xr:uid="{00000000-0005-0000-0000-00000C640000}"/>
    <cellStyle name="RISKrtandbEdge 5 3 9 2" xfId="25618" xr:uid="{00000000-0005-0000-0000-00000D640000}"/>
    <cellStyle name="RISKrtandbEdge 5 3 9 3" xfId="25619" xr:uid="{00000000-0005-0000-0000-00000E640000}"/>
    <cellStyle name="RISKrtandbEdge 5 3 9 4" xfId="25620" xr:uid="{00000000-0005-0000-0000-00000F640000}"/>
    <cellStyle name="RISKrtandbEdge 5 4" xfId="25621" xr:uid="{00000000-0005-0000-0000-000010640000}"/>
    <cellStyle name="RISKrtandbEdge 5 4 2" xfId="25622" xr:uid="{00000000-0005-0000-0000-000011640000}"/>
    <cellStyle name="RISKrtandbEdge 5 4 2 2" xfId="25623" xr:uid="{00000000-0005-0000-0000-000012640000}"/>
    <cellStyle name="RISKrtandbEdge 5 4 2 3" xfId="25624" xr:uid="{00000000-0005-0000-0000-000013640000}"/>
    <cellStyle name="RISKrtandbEdge 5 4 2 4" xfId="25625" xr:uid="{00000000-0005-0000-0000-000014640000}"/>
    <cellStyle name="RISKrtandbEdge 5 4 3" xfId="25626" xr:uid="{00000000-0005-0000-0000-000015640000}"/>
    <cellStyle name="RISKrtandbEdge 5 4 3 2" xfId="25627" xr:uid="{00000000-0005-0000-0000-000016640000}"/>
    <cellStyle name="RISKrtandbEdge 5 4 3 3" xfId="25628" xr:uid="{00000000-0005-0000-0000-000017640000}"/>
    <cellStyle name="RISKrtandbEdge 5 4 3 4" xfId="25629" xr:uid="{00000000-0005-0000-0000-000018640000}"/>
    <cellStyle name="RISKrtandbEdge 5 4 4" xfId="25630" xr:uid="{00000000-0005-0000-0000-000019640000}"/>
    <cellStyle name="RISKrtandbEdge 5 4 4 2" xfId="25631" xr:uid="{00000000-0005-0000-0000-00001A640000}"/>
    <cellStyle name="RISKrtandbEdge 5 4 4 3" xfId="25632" xr:uid="{00000000-0005-0000-0000-00001B640000}"/>
    <cellStyle name="RISKrtandbEdge 5 4 4 4" xfId="25633" xr:uid="{00000000-0005-0000-0000-00001C640000}"/>
    <cellStyle name="RISKrtandbEdge 5 4 5" xfId="25634" xr:uid="{00000000-0005-0000-0000-00001D640000}"/>
    <cellStyle name="RISKrtandbEdge 5 4 5 2" xfId="25635" xr:uid="{00000000-0005-0000-0000-00001E640000}"/>
    <cellStyle name="RISKrtandbEdge 5 4 5 3" xfId="25636" xr:uid="{00000000-0005-0000-0000-00001F640000}"/>
    <cellStyle name="RISKrtandbEdge 5 4 5 4" xfId="25637" xr:uid="{00000000-0005-0000-0000-000020640000}"/>
    <cellStyle name="RISKrtandbEdge 5 4 6" xfId="25638" xr:uid="{00000000-0005-0000-0000-000021640000}"/>
    <cellStyle name="RISKrtandbEdge 5 4 6 2" xfId="25639" xr:uid="{00000000-0005-0000-0000-000022640000}"/>
    <cellStyle name="RISKrtandbEdge 5 4 6 3" xfId="25640" xr:uid="{00000000-0005-0000-0000-000023640000}"/>
    <cellStyle name="RISKrtandbEdge 5 4 6 4" xfId="25641" xr:uid="{00000000-0005-0000-0000-000024640000}"/>
    <cellStyle name="RISKrtandbEdge 5 4 7" xfId="25642" xr:uid="{00000000-0005-0000-0000-000025640000}"/>
    <cellStyle name="RISKrtandbEdge 5 4 7 2" xfId="25643" xr:uid="{00000000-0005-0000-0000-000026640000}"/>
    <cellStyle name="RISKrtandbEdge 5 4 7 3" xfId="25644" xr:uid="{00000000-0005-0000-0000-000027640000}"/>
    <cellStyle name="RISKrtandbEdge 5 4 7 4" xfId="25645" xr:uid="{00000000-0005-0000-0000-000028640000}"/>
    <cellStyle name="RISKrtandbEdge 5 4 8" xfId="25646" xr:uid="{00000000-0005-0000-0000-000029640000}"/>
    <cellStyle name="RISKrtandbEdge 5 4 8 2" xfId="25647" xr:uid="{00000000-0005-0000-0000-00002A640000}"/>
    <cellStyle name="RISKrtandbEdge 5 4 8 3" xfId="25648" xr:uid="{00000000-0005-0000-0000-00002B640000}"/>
    <cellStyle name="RISKrtandbEdge 5 4 8 4" xfId="25649" xr:uid="{00000000-0005-0000-0000-00002C640000}"/>
    <cellStyle name="RISKrtandbEdge 5 4 9" xfId="25650" xr:uid="{00000000-0005-0000-0000-00002D640000}"/>
    <cellStyle name="RISKrtandbEdge 5 5" xfId="25651" xr:uid="{00000000-0005-0000-0000-00002E640000}"/>
    <cellStyle name="RISKrtandbEdge 5 5 2" xfId="25652" xr:uid="{00000000-0005-0000-0000-00002F640000}"/>
    <cellStyle name="RISKrtandbEdge 5 5 3" xfId="25653" xr:uid="{00000000-0005-0000-0000-000030640000}"/>
    <cellStyle name="RISKrtandbEdge 5 5 4" xfId="25654" xr:uid="{00000000-0005-0000-0000-000031640000}"/>
    <cellStyle name="RISKrtandbEdge 5 6" xfId="25655" xr:uid="{00000000-0005-0000-0000-000032640000}"/>
    <cellStyle name="RISKrtandbEdge 5 6 2" xfId="25656" xr:uid="{00000000-0005-0000-0000-000033640000}"/>
    <cellStyle name="RISKrtandbEdge 5 6 3" xfId="25657" xr:uid="{00000000-0005-0000-0000-000034640000}"/>
    <cellStyle name="RISKrtandbEdge 5 6 4" xfId="25658" xr:uid="{00000000-0005-0000-0000-000035640000}"/>
    <cellStyle name="RISKrtandbEdge 5 7" xfId="25659" xr:uid="{00000000-0005-0000-0000-000036640000}"/>
    <cellStyle name="RISKrtandbEdge 5 7 2" xfId="25660" xr:uid="{00000000-0005-0000-0000-000037640000}"/>
    <cellStyle name="RISKrtandbEdge 5 7 3" xfId="25661" xr:uid="{00000000-0005-0000-0000-000038640000}"/>
    <cellStyle name="RISKrtandbEdge 5 7 4" xfId="25662" xr:uid="{00000000-0005-0000-0000-000039640000}"/>
    <cellStyle name="RISKrtandbEdge 5 8" xfId="25663" xr:uid="{00000000-0005-0000-0000-00003A640000}"/>
    <cellStyle name="RISKrtandbEdge 5 8 2" xfId="25664" xr:uid="{00000000-0005-0000-0000-00003B640000}"/>
    <cellStyle name="RISKrtandbEdge 5 8 3" xfId="25665" xr:uid="{00000000-0005-0000-0000-00003C640000}"/>
    <cellStyle name="RISKrtandbEdge 5 8 4" xfId="25666" xr:uid="{00000000-0005-0000-0000-00003D640000}"/>
    <cellStyle name="RISKrtandbEdge 5 9" xfId="25667" xr:uid="{00000000-0005-0000-0000-00003E640000}"/>
    <cellStyle name="RISKrtandbEdge 5 9 2" xfId="25668" xr:uid="{00000000-0005-0000-0000-00003F640000}"/>
    <cellStyle name="RISKrtandbEdge 5 9 3" xfId="25669" xr:uid="{00000000-0005-0000-0000-000040640000}"/>
    <cellStyle name="RISKrtandbEdge 5 9 4" xfId="25670" xr:uid="{00000000-0005-0000-0000-000041640000}"/>
    <cellStyle name="RISKrtandbEdge 6" xfId="25671" xr:uid="{00000000-0005-0000-0000-000042640000}"/>
    <cellStyle name="RISKrtandbEdge 6 10" xfId="25672" xr:uid="{00000000-0005-0000-0000-000043640000}"/>
    <cellStyle name="RISKrtandbEdge 6 10 2" xfId="25673" xr:uid="{00000000-0005-0000-0000-000044640000}"/>
    <cellStyle name="RISKrtandbEdge 6 10 3" xfId="25674" xr:uid="{00000000-0005-0000-0000-000045640000}"/>
    <cellStyle name="RISKrtandbEdge 6 10 4" xfId="25675" xr:uid="{00000000-0005-0000-0000-000046640000}"/>
    <cellStyle name="RISKrtandbEdge 6 11" xfId="25676" xr:uid="{00000000-0005-0000-0000-000047640000}"/>
    <cellStyle name="RISKrtandbEdge 6 11 2" xfId="25677" xr:uid="{00000000-0005-0000-0000-000048640000}"/>
    <cellStyle name="RISKrtandbEdge 6 11 3" xfId="25678" xr:uid="{00000000-0005-0000-0000-000049640000}"/>
    <cellStyle name="RISKrtandbEdge 6 11 4" xfId="25679" xr:uid="{00000000-0005-0000-0000-00004A640000}"/>
    <cellStyle name="RISKrtandbEdge 6 12" xfId="25680" xr:uid="{00000000-0005-0000-0000-00004B640000}"/>
    <cellStyle name="RISKrtandbEdge 6 13" xfId="25681" xr:uid="{00000000-0005-0000-0000-00004C640000}"/>
    <cellStyle name="RISKrtandbEdge 6 2" xfId="25682" xr:uid="{00000000-0005-0000-0000-00004D640000}"/>
    <cellStyle name="RISKrtandbEdge 6 2 10" xfId="25683" xr:uid="{00000000-0005-0000-0000-00004E640000}"/>
    <cellStyle name="RISKrtandbEdge 6 2 11" xfId="25684" xr:uid="{00000000-0005-0000-0000-00004F640000}"/>
    <cellStyle name="RISKrtandbEdge 6 2 2" xfId="25685" xr:uid="{00000000-0005-0000-0000-000050640000}"/>
    <cellStyle name="RISKrtandbEdge 6 2 2 2" xfId="25686" xr:uid="{00000000-0005-0000-0000-000051640000}"/>
    <cellStyle name="RISKrtandbEdge 6 2 2 2 2" xfId="25687" xr:uid="{00000000-0005-0000-0000-000052640000}"/>
    <cellStyle name="RISKrtandbEdge 6 2 2 2 3" xfId="25688" xr:uid="{00000000-0005-0000-0000-000053640000}"/>
    <cellStyle name="RISKrtandbEdge 6 2 2 2 4" xfId="25689" xr:uid="{00000000-0005-0000-0000-000054640000}"/>
    <cellStyle name="RISKrtandbEdge 6 2 2 3" xfId="25690" xr:uid="{00000000-0005-0000-0000-000055640000}"/>
    <cellStyle name="RISKrtandbEdge 6 2 2 3 2" xfId="25691" xr:uid="{00000000-0005-0000-0000-000056640000}"/>
    <cellStyle name="RISKrtandbEdge 6 2 2 3 3" xfId="25692" xr:uid="{00000000-0005-0000-0000-000057640000}"/>
    <cellStyle name="RISKrtandbEdge 6 2 2 3 4" xfId="25693" xr:uid="{00000000-0005-0000-0000-000058640000}"/>
    <cellStyle name="RISKrtandbEdge 6 2 2 4" xfId="25694" xr:uid="{00000000-0005-0000-0000-000059640000}"/>
    <cellStyle name="RISKrtandbEdge 6 2 2 4 2" xfId="25695" xr:uid="{00000000-0005-0000-0000-00005A640000}"/>
    <cellStyle name="RISKrtandbEdge 6 2 2 4 3" xfId="25696" xr:uid="{00000000-0005-0000-0000-00005B640000}"/>
    <cellStyle name="RISKrtandbEdge 6 2 2 4 4" xfId="25697" xr:uid="{00000000-0005-0000-0000-00005C640000}"/>
    <cellStyle name="RISKrtandbEdge 6 2 2 5" xfId="25698" xr:uid="{00000000-0005-0000-0000-00005D640000}"/>
    <cellStyle name="RISKrtandbEdge 6 2 2 5 2" xfId="25699" xr:uid="{00000000-0005-0000-0000-00005E640000}"/>
    <cellStyle name="RISKrtandbEdge 6 2 2 5 3" xfId="25700" xr:uid="{00000000-0005-0000-0000-00005F640000}"/>
    <cellStyle name="RISKrtandbEdge 6 2 2 5 4" xfId="25701" xr:uid="{00000000-0005-0000-0000-000060640000}"/>
    <cellStyle name="RISKrtandbEdge 6 2 2 6" xfId="25702" xr:uid="{00000000-0005-0000-0000-000061640000}"/>
    <cellStyle name="RISKrtandbEdge 6 2 2 6 2" xfId="25703" xr:uid="{00000000-0005-0000-0000-000062640000}"/>
    <cellStyle name="RISKrtandbEdge 6 2 2 6 3" xfId="25704" xr:uid="{00000000-0005-0000-0000-000063640000}"/>
    <cellStyle name="RISKrtandbEdge 6 2 2 6 4" xfId="25705" xr:uid="{00000000-0005-0000-0000-000064640000}"/>
    <cellStyle name="RISKrtandbEdge 6 2 2 7" xfId="25706" xr:uid="{00000000-0005-0000-0000-000065640000}"/>
    <cellStyle name="RISKrtandbEdge 6 2 2 7 2" xfId="25707" xr:uid="{00000000-0005-0000-0000-000066640000}"/>
    <cellStyle name="RISKrtandbEdge 6 2 2 7 3" xfId="25708" xr:uid="{00000000-0005-0000-0000-000067640000}"/>
    <cellStyle name="RISKrtandbEdge 6 2 2 7 4" xfId="25709" xr:uid="{00000000-0005-0000-0000-000068640000}"/>
    <cellStyle name="RISKrtandbEdge 6 2 2 8" xfId="25710" xr:uid="{00000000-0005-0000-0000-000069640000}"/>
    <cellStyle name="RISKrtandbEdge 6 2 2 8 2" xfId="25711" xr:uid="{00000000-0005-0000-0000-00006A640000}"/>
    <cellStyle name="RISKrtandbEdge 6 2 2 8 3" xfId="25712" xr:uid="{00000000-0005-0000-0000-00006B640000}"/>
    <cellStyle name="RISKrtandbEdge 6 2 2 8 4" xfId="25713" xr:uid="{00000000-0005-0000-0000-00006C640000}"/>
    <cellStyle name="RISKrtandbEdge 6 2 2 9" xfId="25714" xr:uid="{00000000-0005-0000-0000-00006D640000}"/>
    <cellStyle name="RISKrtandbEdge 6 2 3" xfId="25715" xr:uid="{00000000-0005-0000-0000-00006E640000}"/>
    <cellStyle name="RISKrtandbEdge 6 2 3 2" xfId="25716" xr:uid="{00000000-0005-0000-0000-00006F640000}"/>
    <cellStyle name="RISKrtandbEdge 6 2 3 3" xfId="25717" xr:uid="{00000000-0005-0000-0000-000070640000}"/>
    <cellStyle name="RISKrtandbEdge 6 2 3 4" xfId="25718" xr:uid="{00000000-0005-0000-0000-000071640000}"/>
    <cellStyle name="RISKrtandbEdge 6 2 4" xfId="25719" xr:uid="{00000000-0005-0000-0000-000072640000}"/>
    <cellStyle name="RISKrtandbEdge 6 2 4 2" xfId="25720" xr:uid="{00000000-0005-0000-0000-000073640000}"/>
    <cellStyle name="RISKrtandbEdge 6 2 4 3" xfId="25721" xr:uid="{00000000-0005-0000-0000-000074640000}"/>
    <cellStyle name="RISKrtandbEdge 6 2 4 4" xfId="25722" xr:uid="{00000000-0005-0000-0000-000075640000}"/>
    <cellStyle name="RISKrtandbEdge 6 2 5" xfId="25723" xr:uid="{00000000-0005-0000-0000-000076640000}"/>
    <cellStyle name="RISKrtandbEdge 6 2 5 2" xfId="25724" xr:uid="{00000000-0005-0000-0000-000077640000}"/>
    <cellStyle name="RISKrtandbEdge 6 2 5 3" xfId="25725" xr:uid="{00000000-0005-0000-0000-000078640000}"/>
    <cellStyle name="RISKrtandbEdge 6 2 5 4" xfId="25726" xr:uid="{00000000-0005-0000-0000-000079640000}"/>
    <cellStyle name="RISKrtandbEdge 6 2 6" xfId="25727" xr:uid="{00000000-0005-0000-0000-00007A640000}"/>
    <cellStyle name="RISKrtandbEdge 6 2 6 2" xfId="25728" xr:uid="{00000000-0005-0000-0000-00007B640000}"/>
    <cellStyle name="RISKrtandbEdge 6 2 6 3" xfId="25729" xr:uid="{00000000-0005-0000-0000-00007C640000}"/>
    <cellStyle name="RISKrtandbEdge 6 2 6 4" xfId="25730" xr:uid="{00000000-0005-0000-0000-00007D640000}"/>
    <cellStyle name="RISKrtandbEdge 6 2 7" xfId="25731" xr:uid="{00000000-0005-0000-0000-00007E640000}"/>
    <cellStyle name="RISKrtandbEdge 6 2 7 2" xfId="25732" xr:uid="{00000000-0005-0000-0000-00007F640000}"/>
    <cellStyle name="RISKrtandbEdge 6 2 7 3" xfId="25733" xr:uid="{00000000-0005-0000-0000-000080640000}"/>
    <cellStyle name="RISKrtandbEdge 6 2 7 4" xfId="25734" xr:uid="{00000000-0005-0000-0000-000081640000}"/>
    <cellStyle name="RISKrtandbEdge 6 2 8" xfId="25735" xr:uid="{00000000-0005-0000-0000-000082640000}"/>
    <cellStyle name="RISKrtandbEdge 6 2 8 2" xfId="25736" xr:uid="{00000000-0005-0000-0000-000083640000}"/>
    <cellStyle name="RISKrtandbEdge 6 2 8 3" xfId="25737" xr:uid="{00000000-0005-0000-0000-000084640000}"/>
    <cellStyle name="RISKrtandbEdge 6 2 8 4" xfId="25738" xr:uid="{00000000-0005-0000-0000-000085640000}"/>
    <cellStyle name="RISKrtandbEdge 6 2 9" xfId="25739" xr:uid="{00000000-0005-0000-0000-000086640000}"/>
    <cellStyle name="RISKrtandbEdge 6 2 9 2" xfId="25740" xr:uid="{00000000-0005-0000-0000-000087640000}"/>
    <cellStyle name="RISKrtandbEdge 6 2 9 3" xfId="25741" xr:uid="{00000000-0005-0000-0000-000088640000}"/>
    <cellStyle name="RISKrtandbEdge 6 2 9 4" xfId="25742" xr:uid="{00000000-0005-0000-0000-000089640000}"/>
    <cellStyle name="RISKrtandbEdge 6 3" xfId="25743" xr:uid="{00000000-0005-0000-0000-00008A640000}"/>
    <cellStyle name="RISKrtandbEdge 6 3 10" xfId="25744" xr:uid="{00000000-0005-0000-0000-00008B640000}"/>
    <cellStyle name="RISKrtandbEdge 6 3 11" xfId="25745" xr:uid="{00000000-0005-0000-0000-00008C640000}"/>
    <cellStyle name="RISKrtandbEdge 6 3 2" xfId="25746" xr:uid="{00000000-0005-0000-0000-00008D640000}"/>
    <cellStyle name="RISKrtandbEdge 6 3 2 2" xfId="25747" xr:uid="{00000000-0005-0000-0000-00008E640000}"/>
    <cellStyle name="RISKrtandbEdge 6 3 2 2 2" xfId="25748" xr:uid="{00000000-0005-0000-0000-00008F640000}"/>
    <cellStyle name="RISKrtandbEdge 6 3 2 2 3" xfId="25749" xr:uid="{00000000-0005-0000-0000-000090640000}"/>
    <cellStyle name="RISKrtandbEdge 6 3 2 2 4" xfId="25750" xr:uid="{00000000-0005-0000-0000-000091640000}"/>
    <cellStyle name="RISKrtandbEdge 6 3 2 3" xfId="25751" xr:uid="{00000000-0005-0000-0000-000092640000}"/>
    <cellStyle name="RISKrtandbEdge 6 3 2 3 2" xfId="25752" xr:uid="{00000000-0005-0000-0000-000093640000}"/>
    <cellStyle name="RISKrtandbEdge 6 3 2 3 3" xfId="25753" xr:uid="{00000000-0005-0000-0000-000094640000}"/>
    <cellStyle name="RISKrtandbEdge 6 3 2 3 4" xfId="25754" xr:uid="{00000000-0005-0000-0000-000095640000}"/>
    <cellStyle name="RISKrtandbEdge 6 3 2 4" xfId="25755" xr:uid="{00000000-0005-0000-0000-000096640000}"/>
    <cellStyle name="RISKrtandbEdge 6 3 2 4 2" xfId="25756" xr:uid="{00000000-0005-0000-0000-000097640000}"/>
    <cellStyle name="RISKrtandbEdge 6 3 2 4 3" xfId="25757" xr:uid="{00000000-0005-0000-0000-000098640000}"/>
    <cellStyle name="RISKrtandbEdge 6 3 2 4 4" xfId="25758" xr:uid="{00000000-0005-0000-0000-000099640000}"/>
    <cellStyle name="RISKrtandbEdge 6 3 2 5" xfId="25759" xr:uid="{00000000-0005-0000-0000-00009A640000}"/>
    <cellStyle name="RISKrtandbEdge 6 3 2 5 2" xfId="25760" xr:uid="{00000000-0005-0000-0000-00009B640000}"/>
    <cellStyle name="RISKrtandbEdge 6 3 2 5 3" xfId="25761" xr:uid="{00000000-0005-0000-0000-00009C640000}"/>
    <cellStyle name="RISKrtandbEdge 6 3 2 5 4" xfId="25762" xr:uid="{00000000-0005-0000-0000-00009D640000}"/>
    <cellStyle name="RISKrtandbEdge 6 3 2 6" xfId="25763" xr:uid="{00000000-0005-0000-0000-00009E640000}"/>
    <cellStyle name="RISKrtandbEdge 6 3 2 6 2" xfId="25764" xr:uid="{00000000-0005-0000-0000-00009F640000}"/>
    <cellStyle name="RISKrtandbEdge 6 3 2 6 3" xfId="25765" xr:uid="{00000000-0005-0000-0000-0000A0640000}"/>
    <cellStyle name="RISKrtandbEdge 6 3 2 6 4" xfId="25766" xr:uid="{00000000-0005-0000-0000-0000A1640000}"/>
    <cellStyle name="RISKrtandbEdge 6 3 2 7" xfId="25767" xr:uid="{00000000-0005-0000-0000-0000A2640000}"/>
    <cellStyle name="RISKrtandbEdge 6 3 2 7 2" xfId="25768" xr:uid="{00000000-0005-0000-0000-0000A3640000}"/>
    <cellStyle name="RISKrtandbEdge 6 3 2 7 3" xfId="25769" xr:uid="{00000000-0005-0000-0000-0000A4640000}"/>
    <cellStyle name="RISKrtandbEdge 6 3 2 7 4" xfId="25770" xr:uid="{00000000-0005-0000-0000-0000A5640000}"/>
    <cellStyle name="RISKrtandbEdge 6 3 2 8" xfId="25771" xr:uid="{00000000-0005-0000-0000-0000A6640000}"/>
    <cellStyle name="RISKrtandbEdge 6 3 2 8 2" xfId="25772" xr:uid="{00000000-0005-0000-0000-0000A7640000}"/>
    <cellStyle name="RISKrtandbEdge 6 3 2 8 3" xfId="25773" xr:uid="{00000000-0005-0000-0000-0000A8640000}"/>
    <cellStyle name="RISKrtandbEdge 6 3 2 8 4" xfId="25774" xr:uid="{00000000-0005-0000-0000-0000A9640000}"/>
    <cellStyle name="RISKrtandbEdge 6 3 2 9" xfId="25775" xr:uid="{00000000-0005-0000-0000-0000AA640000}"/>
    <cellStyle name="RISKrtandbEdge 6 3 3" xfId="25776" xr:uid="{00000000-0005-0000-0000-0000AB640000}"/>
    <cellStyle name="RISKrtandbEdge 6 3 3 2" xfId="25777" xr:uid="{00000000-0005-0000-0000-0000AC640000}"/>
    <cellStyle name="RISKrtandbEdge 6 3 3 3" xfId="25778" xr:uid="{00000000-0005-0000-0000-0000AD640000}"/>
    <cellStyle name="RISKrtandbEdge 6 3 3 4" xfId="25779" xr:uid="{00000000-0005-0000-0000-0000AE640000}"/>
    <cellStyle name="RISKrtandbEdge 6 3 4" xfId="25780" xr:uid="{00000000-0005-0000-0000-0000AF640000}"/>
    <cellStyle name="RISKrtandbEdge 6 3 4 2" xfId="25781" xr:uid="{00000000-0005-0000-0000-0000B0640000}"/>
    <cellStyle name="RISKrtandbEdge 6 3 4 3" xfId="25782" xr:uid="{00000000-0005-0000-0000-0000B1640000}"/>
    <cellStyle name="RISKrtandbEdge 6 3 4 4" xfId="25783" xr:uid="{00000000-0005-0000-0000-0000B2640000}"/>
    <cellStyle name="RISKrtandbEdge 6 3 5" xfId="25784" xr:uid="{00000000-0005-0000-0000-0000B3640000}"/>
    <cellStyle name="RISKrtandbEdge 6 3 5 2" xfId="25785" xr:uid="{00000000-0005-0000-0000-0000B4640000}"/>
    <cellStyle name="RISKrtandbEdge 6 3 5 3" xfId="25786" xr:uid="{00000000-0005-0000-0000-0000B5640000}"/>
    <cellStyle name="RISKrtandbEdge 6 3 5 4" xfId="25787" xr:uid="{00000000-0005-0000-0000-0000B6640000}"/>
    <cellStyle name="RISKrtandbEdge 6 3 6" xfId="25788" xr:uid="{00000000-0005-0000-0000-0000B7640000}"/>
    <cellStyle name="RISKrtandbEdge 6 3 6 2" xfId="25789" xr:uid="{00000000-0005-0000-0000-0000B8640000}"/>
    <cellStyle name="RISKrtandbEdge 6 3 6 3" xfId="25790" xr:uid="{00000000-0005-0000-0000-0000B9640000}"/>
    <cellStyle name="RISKrtandbEdge 6 3 6 4" xfId="25791" xr:uid="{00000000-0005-0000-0000-0000BA640000}"/>
    <cellStyle name="RISKrtandbEdge 6 3 7" xfId="25792" xr:uid="{00000000-0005-0000-0000-0000BB640000}"/>
    <cellStyle name="RISKrtandbEdge 6 3 7 2" xfId="25793" xr:uid="{00000000-0005-0000-0000-0000BC640000}"/>
    <cellStyle name="RISKrtandbEdge 6 3 7 3" xfId="25794" xr:uid="{00000000-0005-0000-0000-0000BD640000}"/>
    <cellStyle name="RISKrtandbEdge 6 3 7 4" xfId="25795" xr:uid="{00000000-0005-0000-0000-0000BE640000}"/>
    <cellStyle name="RISKrtandbEdge 6 3 8" xfId="25796" xr:uid="{00000000-0005-0000-0000-0000BF640000}"/>
    <cellStyle name="RISKrtandbEdge 6 3 8 2" xfId="25797" xr:uid="{00000000-0005-0000-0000-0000C0640000}"/>
    <cellStyle name="RISKrtandbEdge 6 3 8 3" xfId="25798" xr:uid="{00000000-0005-0000-0000-0000C1640000}"/>
    <cellStyle name="RISKrtandbEdge 6 3 8 4" xfId="25799" xr:uid="{00000000-0005-0000-0000-0000C2640000}"/>
    <cellStyle name="RISKrtandbEdge 6 3 9" xfId="25800" xr:uid="{00000000-0005-0000-0000-0000C3640000}"/>
    <cellStyle name="RISKrtandbEdge 6 3 9 2" xfId="25801" xr:uid="{00000000-0005-0000-0000-0000C4640000}"/>
    <cellStyle name="RISKrtandbEdge 6 3 9 3" xfId="25802" xr:uid="{00000000-0005-0000-0000-0000C5640000}"/>
    <cellStyle name="RISKrtandbEdge 6 3 9 4" xfId="25803" xr:uid="{00000000-0005-0000-0000-0000C6640000}"/>
    <cellStyle name="RISKrtandbEdge 6 4" xfId="25804" xr:uid="{00000000-0005-0000-0000-0000C7640000}"/>
    <cellStyle name="RISKrtandbEdge 6 4 2" xfId="25805" xr:uid="{00000000-0005-0000-0000-0000C8640000}"/>
    <cellStyle name="RISKrtandbEdge 6 4 2 2" xfId="25806" xr:uid="{00000000-0005-0000-0000-0000C9640000}"/>
    <cellStyle name="RISKrtandbEdge 6 4 2 3" xfId="25807" xr:uid="{00000000-0005-0000-0000-0000CA640000}"/>
    <cellStyle name="RISKrtandbEdge 6 4 2 4" xfId="25808" xr:uid="{00000000-0005-0000-0000-0000CB640000}"/>
    <cellStyle name="RISKrtandbEdge 6 4 3" xfId="25809" xr:uid="{00000000-0005-0000-0000-0000CC640000}"/>
    <cellStyle name="RISKrtandbEdge 6 4 3 2" xfId="25810" xr:uid="{00000000-0005-0000-0000-0000CD640000}"/>
    <cellStyle name="RISKrtandbEdge 6 4 3 3" xfId="25811" xr:uid="{00000000-0005-0000-0000-0000CE640000}"/>
    <cellStyle name="RISKrtandbEdge 6 4 3 4" xfId="25812" xr:uid="{00000000-0005-0000-0000-0000CF640000}"/>
    <cellStyle name="RISKrtandbEdge 6 4 4" xfId="25813" xr:uid="{00000000-0005-0000-0000-0000D0640000}"/>
    <cellStyle name="RISKrtandbEdge 6 4 4 2" xfId="25814" xr:uid="{00000000-0005-0000-0000-0000D1640000}"/>
    <cellStyle name="RISKrtandbEdge 6 4 4 3" xfId="25815" xr:uid="{00000000-0005-0000-0000-0000D2640000}"/>
    <cellStyle name="RISKrtandbEdge 6 4 4 4" xfId="25816" xr:uid="{00000000-0005-0000-0000-0000D3640000}"/>
    <cellStyle name="RISKrtandbEdge 6 4 5" xfId="25817" xr:uid="{00000000-0005-0000-0000-0000D4640000}"/>
    <cellStyle name="RISKrtandbEdge 6 4 5 2" xfId="25818" xr:uid="{00000000-0005-0000-0000-0000D5640000}"/>
    <cellStyle name="RISKrtandbEdge 6 4 5 3" xfId="25819" xr:uid="{00000000-0005-0000-0000-0000D6640000}"/>
    <cellStyle name="RISKrtandbEdge 6 4 5 4" xfId="25820" xr:uid="{00000000-0005-0000-0000-0000D7640000}"/>
    <cellStyle name="RISKrtandbEdge 6 4 6" xfId="25821" xr:uid="{00000000-0005-0000-0000-0000D8640000}"/>
    <cellStyle name="RISKrtandbEdge 6 4 6 2" xfId="25822" xr:uid="{00000000-0005-0000-0000-0000D9640000}"/>
    <cellStyle name="RISKrtandbEdge 6 4 6 3" xfId="25823" xr:uid="{00000000-0005-0000-0000-0000DA640000}"/>
    <cellStyle name="RISKrtandbEdge 6 4 6 4" xfId="25824" xr:uid="{00000000-0005-0000-0000-0000DB640000}"/>
    <cellStyle name="RISKrtandbEdge 6 4 7" xfId="25825" xr:uid="{00000000-0005-0000-0000-0000DC640000}"/>
    <cellStyle name="RISKrtandbEdge 6 4 7 2" xfId="25826" xr:uid="{00000000-0005-0000-0000-0000DD640000}"/>
    <cellStyle name="RISKrtandbEdge 6 4 7 3" xfId="25827" xr:uid="{00000000-0005-0000-0000-0000DE640000}"/>
    <cellStyle name="RISKrtandbEdge 6 4 7 4" xfId="25828" xr:uid="{00000000-0005-0000-0000-0000DF640000}"/>
    <cellStyle name="RISKrtandbEdge 6 4 8" xfId="25829" xr:uid="{00000000-0005-0000-0000-0000E0640000}"/>
    <cellStyle name="RISKrtandbEdge 6 4 8 2" xfId="25830" xr:uid="{00000000-0005-0000-0000-0000E1640000}"/>
    <cellStyle name="RISKrtandbEdge 6 4 8 3" xfId="25831" xr:uid="{00000000-0005-0000-0000-0000E2640000}"/>
    <cellStyle name="RISKrtandbEdge 6 4 8 4" xfId="25832" xr:uid="{00000000-0005-0000-0000-0000E3640000}"/>
    <cellStyle name="RISKrtandbEdge 6 4 9" xfId="25833" xr:uid="{00000000-0005-0000-0000-0000E4640000}"/>
    <cellStyle name="RISKrtandbEdge 6 5" xfId="25834" xr:uid="{00000000-0005-0000-0000-0000E5640000}"/>
    <cellStyle name="RISKrtandbEdge 6 5 2" xfId="25835" xr:uid="{00000000-0005-0000-0000-0000E6640000}"/>
    <cellStyle name="RISKrtandbEdge 6 5 3" xfId="25836" xr:uid="{00000000-0005-0000-0000-0000E7640000}"/>
    <cellStyle name="RISKrtandbEdge 6 5 4" xfId="25837" xr:uid="{00000000-0005-0000-0000-0000E8640000}"/>
    <cellStyle name="RISKrtandbEdge 6 6" xfId="25838" xr:uid="{00000000-0005-0000-0000-0000E9640000}"/>
    <cellStyle name="RISKrtandbEdge 6 6 2" xfId="25839" xr:uid="{00000000-0005-0000-0000-0000EA640000}"/>
    <cellStyle name="RISKrtandbEdge 6 6 3" xfId="25840" xr:uid="{00000000-0005-0000-0000-0000EB640000}"/>
    <cellStyle name="RISKrtandbEdge 6 6 4" xfId="25841" xr:uid="{00000000-0005-0000-0000-0000EC640000}"/>
    <cellStyle name="RISKrtandbEdge 6 7" xfId="25842" xr:uid="{00000000-0005-0000-0000-0000ED640000}"/>
    <cellStyle name="RISKrtandbEdge 6 7 2" xfId="25843" xr:uid="{00000000-0005-0000-0000-0000EE640000}"/>
    <cellStyle name="RISKrtandbEdge 6 7 3" xfId="25844" xr:uid="{00000000-0005-0000-0000-0000EF640000}"/>
    <cellStyle name="RISKrtandbEdge 6 7 4" xfId="25845" xr:uid="{00000000-0005-0000-0000-0000F0640000}"/>
    <cellStyle name="RISKrtandbEdge 6 8" xfId="25846" xr:uid="{00000000-0005-0000-0000-0000F1640000}"/>
    <cellStyle name="RISKrtandbEdge 6 8 2" xfId="25847" xr:uid="{00000000-0005-0000-0000-0000F2640000}"/>
    <cellStyle name="RISKrtandbEdge 6 8 3" xfId="25848" xr:uid="{00000000-0005-0000-0000-0000F3640000}"/>
    <cellStyle name="RISKrtandbEdge 6 8 4" xfId="25849" xr:uid="{00000000-0005-0000-0000-0000F4640000}"/>
    <cellStyle name="RISKrtandbEdge 6 9" xfId="25850" xr:uid="{00000000-0005-0000-0000-0000F5640000}"/>
    <cellStyle name="RISKrtandbEdge 6 9 2" xfId="25851" xr:uid="{00000000-0005-0000-0000-0000F6640000}"/>
    <cellStyle name="RISKrtandbEdge 6 9 3" xfId="25852" xr:uid="{00000000-0005-0000-0000-0000F7640000}"/>
    <cellStyle name="RISKrtandbEdge 6 9 4" xfId="25853" xr:uid="{00000000-0005-0000-0000-0000F8640000}"/>
    <cellStyle name="RISKrtandbEdge 7" xfId="25854" xr:uid="{00000000-0005-0000-0000-0000F9640000}"/>
    <cellStyle name="RISKrtandbEdge 7 10" xfId="25855" xr:uid="{00000000-0005-0000-0000-0000FA640000}"/>
    <cellStyle name="RISKrtandbEdge 7 10 2" xfId="25856" xr:uid="{00000000-0005-0000-0000-0000FB640000}"/>
    <cellStyle name="RISKrtandbEdge 7 10 3" xfId="25857" xr:uid="{00000000-0005-0000-0000-0000FC640000}"/>
    <cellStyle name="RISKrtandbEdge 7 10 4" xfId="25858" xr:uid="{00000000-0005-0000-0000-0000FD640000}"/>
    <cellStyle name="RISKrtandbEdge 7 11" xfId="25859" xr:uid="{00000000-0005-0000-0000-0000FE640000}"/>
    <cellStyle name="RISKrtandbEdge 7 11 2" xfId="25860" xr:uid="{00000000-0005-0000-0000-0000FF640000}"/>
    <cellStyle name="RISKrtandbEdge 7 11 3" xfId="25861" xr:uid="{00000000-0005-0000-0000-000000650000}"/>
    <cellStyle name="RISKrtandbEdge 7 11 4" xfId="25862" xr:uid="{00000000-0005-0000-0000-000001650000}"/>
    <cellStyle name="RISKrtandbEdge 7 12" xfId="25863" xr:uid="{00000000-0005-0000-0000-000002650000}"/>
    <cellStyle name="RISKrtandbEdge 7 13" xfId="25864" xr:uid="{00000000-0005-0000-0000-000003650000}"/>
    <cellStyle name="RISKrtandbEdge 7 2" xfId="25865" xr:uid="{00000000-0005-0000-0000-000004650000}"/>
    <cellStyle name="RISKrtandbEdge 7 2 10" xfId="25866" xr:uid="{00000000-0005-0000-0000-000005650000}"/>
    <cellStyle name="RISKrtandbEdge 7 2 11" xfId="25867" xr:uid="{00000000-0005-0000-0000-000006650000}"/>
    <cellStyle name="RISKrtandbEdge 7 2 2" xfId="25868" xr:uid="{00000000-0005-0000-0000-000007650000}"/>
    <cellStyle name="RISKrtandbEdge 7 2 2 2" xfId="25869" xr:uid="{00000000-0005-0000-0000-000008650000}"/>
    <cellStyle name="RISKrtandbEdge 7 2 2 2 2" xfId="25870" xr:uid="{00000000-0005-0000-0000-000009650000}"/>
    <cellStyle name="RISKrtandbEdge 7 2 2 2 3" xfId="25871" xr:uid="{00000000-0005-0000-0000-00000A650000}"/>
    <cellStyle name="RISKrtandbEdge 7 2 2 2 4" xfId="25872" xr:uid="{00000000-0005-0000-0000-00000B650000}"/>
    <cellStyle name="RISKrtandbEdge 7 2 2 3" xfId="25873" xr:uid="{00000000-0005-0000-0000-00000C650000}"/>
    <cellStyle name="RISKrtandbEdge 7 2 2 3 2" xfId="25874" xr:uid="{00000000-0005-0000-0000-00000D650000}"/>
    <cellStyle name="RISKrtandbEdge 7 2 2 3 3" xfId="25875" xr:uid="{00000000-0005-0000-0000-00000E650000}"/>
    <cellStyle name="RISKrtandbEdge 7 2 2 3 4" xfId="25876" xr:uid="{00000000-0005-0000-0000-00000F650000}"/>
    <cellStyle name="RISKrtandbEdge 7 2 2 4" xfId="25877" xr:uid="{00000000-0005-0000-0000-000010650000}"/>
    <cellStyle name="RISKrtandbEdge 7 2 2 4 2" xfId="25878" xr:uid="{00000000-0005-0000-0000-000011650000}"/>
    <cellStyle name="RISKrtandbEdge 7 2 2 4 3" xfId="25879" xr:uid="{00000000-0005-0000-0000-000012650000}"/>
    <cellStyle name="RISKrtandbEdge 7 2 2 4 4" xfId="25880" xr:uid="{00000000-0005-0000-0000-000013650000}"/>
    <cellStyle name="RISKrtandbEdge 7 2 2 5" xfId="25881" xr:uid="{00000000-0005-0000-0000-000014650000}"/>
    <cellStyle name="RISKrtandbEdge 7 2 2 5 2" xfId="25882" xr:uid="{00000000-0005-0000-0000-000015650000}"/>
    <cellStyle name="RISKrtandbEdge 7 2 2 5 3" xfId="25883" xr:uid="{00000000-0005-0000-0000-000016650000}"/>
    <cellStyle name="RISKrtandbEdge 7 2 2 5 4" xfId="25884" xr:uid="{00000000-0005-0000-0000-000017650000}"/>
    <cellStyle name="RISKrtandbEdge 7 2 2 6" xfId="25885" xr:uid="{00000000-0005-0000-0000-000018650000}"/>
    <cellStyle name="RISKrtandbEdge 7 2 2 6 2" xfId="25886" xr:uid="{00000000-0005-0000-0000-000019650000}"/>
    <cellStyle name="RISKrtandbEdge 7 2 2 6 3" xfId="25887" xr:uid="{00000000-0005-0000-0000-00001A650000}"/>
    <cellStyle name="RISKrtandbEdge 7 2 2 6 4" xfId="25888" xr:uid="{00000000-0005-0000-0000-00001B650000}"/>
    <cellStyle name="RISKrtandbEdge 7 2 2 7" xfId="25889" xr:uid="{00000000-0005-0000-0000-00001C650000}"/>
    <cellStyle name="RISKrtandbEdge 7 2 2 7 2" xfId="25890" xr:uid="{00000000-0005-0000-0000-00001D650000}"/>
    <cellStyle name="RISKrtandbEdge 7 2 2 7 3" xfId="25891" xr:uid="{00000000-0005-0000-0000-00001E650000}"/>
    <cellStyle name="RISKrtandbEdge 7 2 2 7 4" xfId="25892" xr:uid="{00000000-0005-0000-0000-00001F650000}"/>
    <cellStyle name="RISKrtandbEdge 7 2 2 8" xfId="25893" xr:uid="{00000000-0005-0000-0000-000020650000}"/>
    <cellStyle name="RISKrtandbEdge 7 2 2 8 2" xfId="25894" xr:uid="{00000000-0005-0000-0000-000021650000}"/>
    <cellStyle name="RISKrtandbEdge 7 2 2 8 3" xfId="25895" xr:uid="{00000000-0005-0000-0000-000022650000}"/>
    <cellStyle name="RISKrtandbEdge 7 2 2 8 4" xfId="25896" xr:uid="{00000000-0005-0000-0000-000023650000}"/>
    <cellStyle name="RISKrtandbEdge 7 2 2 9" xfId="25897" xr:uid="{00000000-0005-0000-0000-000024650000}"/>
    <cellStyle name="RISKrtandbEdge 7 2 3" xfId="25898" xr:uid="{00000000-0005-0000-0000-000025650000}"/>
    <cellStyle name="RISKrtandbEdge 7 2 3 2" xfId="25899" xr:uid="{00000000-0005-0000-0000-000026650000}"/>
    <cellStyle name="RISKrtandbEdge 7 2 3 3" xfId="25900" xr:uid="{00000000-0005-0000-0000-000027650000}"/>
    <cellStyle name="RISKrtandbEdge 7 2 3 4" xfId="25901" xr:uid="{00000000-0005-0000-0000-000028650000}"/>
    <cellStyle name="RISKrtandbEdge 7 2 4" xfId="25902" xr:uid="{00000000-0005-0000-0000-000029650000}"/>
    <cellStyle name="RISKrtandbEdge 7 2 4 2" xfId="25903" xr:uid="{00000000-0005-0000-0000-00002A650000}"/>
    <cellStyle name="RISKrtandbEdge 7 2 4 3" xfId="25904" xr:uid="{00000000-0005-0000-0000-00002B650000}"/>
    <cellStyle name="RISKrtandbEdge 7 2 4 4" xfId="25905" xr:uid="{00000000-0005-0000-0000-00002C650000}"/>
    <cellStyle name="RISKrtandbEdge 7 2 5" xfId="25906" xr:uid="{00000000-0005-0000-0000-00002D650000}"/>
    <cellStyle name="RISKrtandbEdge 7 2 5 2" xfId="25907" xr:uid="{00000000-0005-0000-0000-00002E650000}"/>
    <cellStyle name="RISKrtandbEdge 7 2 5 3" xfId="25908" xr:uid="{00000000-0005-0000-0000-00002F650000}"/>
    <cellStyle name="RISKrtandbEdge 7 2 5 4" xfId="25909" xr:uid="{00000000-0005-0000-0000-000030650000}"/>
    <cellStyle name="RISKrtandbEdge 7 2 6" xfId="25910" xr:uid="{00000000-0005-0000-0000-000031650000}"/>
    <cellStyle name="RISKrtandbEdge 7 2 6 2" xfId="25911" xr:uid="{00000000-0005-0000-0000-000032650000}"/>
    <cellStyle name="RISKrtandbEdge 7 2 6 3" xfId="25912" xr:uid="{00000000-0005-0000-0000-000033650000}"/>
    <cellStyle name="RISKrtandbEdge 7 2 6 4" xfId="25913" xr:uid="{00000000-0005-0000-0000-000034650000}"/>
    <cellStyle name="RISKrtandbEdge 7 2 7" xfId="25914" xr:uid="{00000000-0005-0000-0000-000035650000}"/>
    <cellStyle name="RISKrtandbEdge 7 2 7 2" xfId="25915" xr:uid="{00000000-0005-0000-0000-000036650000}"/>
    <cellStyle name="RISKrtandbEdge 7 2 7 3" xfId="25916" xr:uid="{00000000-0005-0000-0000-000037650000}"/>
    <cellStyle name="RISKrtandbEdge 7 2 7 4" xfId="25917" xr:uid="{00000000-0005-0000-0000-000038650000}"/>
    <cellStyle name="RISKrtandbEdge 7 2 8" xfId="25918" xr:uid="{00000000-0005-0000-0000-000039650000}"/>
    <cellStyle name="RISKrtandbEdge 7 2 8 2" xfId="25919" xr:uid="{00000000-0005-0000-0000-00003A650000}"/>
    <cellStyle name="RISKrtandbEdge 7 2 8 3" xfId="25920" xr:uid="{00000000-0005-0000-0000-00003B650000}"/>
    <cellStyle name="RISKrtandbEdge 7 2 8 4" xfId="25921" xr:uid="{00000000-0005-0000-0000-00003C650000}"/>
    <cellStyle name="RISKrtandbEdge 7 2 9" xfId="25922" xr:uid="{00000000-0005-0000-0000-00003D650000}"/>
    <cellStyle name="RISKrtandbEdge 7 2 9 2" xfId="25923" xr:uid="{00000000-0005-0000-0000-00003E650000}"/>
    <cellStyle name="RISKrtandbEdge 7 2 9 3" xfId="25924" xr:uid="{00000000-0005-0000-0000-00003F650000}"/>
    <cellStyle name="RISKrtandbEdge 7 2 9 4" xfId="25925" xr:uid="{00000000-0005-0000-0000-000040650000}"/>
    <cellStyle name="RISKrtandbEdge 7 3" xfId="25926" xr:uid="{00000000-0005-0000-0000-000041650000}"/>
    <cellStyle name="RISKrtandbEdge 7 3 10" xfId="25927" xr:uid="{00000000-0005-0000-0000-000042650000}"/>
    <cellStyle name="RISKrtandbEdge 7 3 11" xfId="25928" xr:uid="{00000000-0005-0000-0000-000043650000}"/>
    <cellStyle name="RISKrtandbEdge 7 3 2" xfId="25929" xr:uid="{00000000-0005-0000-0000-000044650000}"/>
    <cellStyle name="RISKrtandbEdge 7 3 2 2" xfId="25930" xr:uid="{00000000-0005-0000-0000-000045650000}"/>
    <cellStyle name="RISKrtandbEdge 7 3 2 2 2" xfId="25931" xr:uid="{00000000-0005-0000-0000-000046650000}"/>
    <cellStyle name="RISKrtandbEdge 7 3 2 2 3" xfId="25932" xr:uid="{00000000-0005-0000-0000-000047650000}"/>
    <cellStyle name="RISKrtandbEdge 7 3 2 2 4" xfId="25933" xr:uid="{00000000-0005-0000-0000-000048650000}"/>
    <cellStyle name="RISKrtandbEdge 7 3 2 3" xfId="25934" xr:uid="{00000000-0005-0000-0000-000049650000}"/>
    <cellStyle name="RISKrtandbEdge 7 3 2 3 2" xfId="25935" xr:uid="{00000000-0005-0000-0000-00004A650000}"/>
    <cellStyle name="RISKrtandbEdge 7 3 2 3 3" xfId="25936" xr:uid="{00000000-0005-0000-0000-00004B650000}"/>
    <cellStyle name="RISKrtandbEdge 7 3 2 3 4" xfId="25937" xr:uid="{00000000-0005-0000-0000-00004C650000}"/>
    <cellStyle name="RISKrtandbEdge 7 3 2 4" xfId="25938" xr:uid="{00000000-0005-0000-0000-00004D650000}"/>
    <cellStyle name="RISKrtandbEdge 7 3 2 4 2" xfId="25939" xr:uid="{00000000-0005-0000-0000-00004E650000}"/>
    <cellStyle name="RISKrtandbEdge 7 3 2 4 3" xfId="25940" xr:uid="{00000000-0005-0000-0000-00004F650000}"/>
    <cellStyle name="RISKrtandbEdge 7 3 2 4 4" xfId="25941" xr:uid="{00000000-0005-0000-0000-000050650000}"/>
    <cellStyle name="RISKrtandbEdge 7 3 2 5" xfId="25942" xr:uid="{00000000-0005-0000-0000-000051650000}"/>
    <cellStyle name="RISKrtandbEdge 7 3 2 5 2" xfId="25943" xr:uid="{00000000-0005-0000-0000-000052650000}"/>
    <cellStyle name="RISKrtandbEdge 7 3 2 5 3" xfId="25944" xr:uid="{00000000-0005-0000-0000-000053650000}"/>
    <cellStyle name="RISKrtandbEdge 7 3 2 5 4" xfId="25945" xr:uid="{00000000-0005-0000-0000-000054650000}"/>
    <cellStyle name="RISKrtandbEdge 7 3 2 6" xfId="25946" xr:uid="{00000000-0005-0000-0000-000055650000}"/>
    <cellStyle name="RISKrtandbEdge 7 3 2 6 2" xfId="25947" xr:uid="{00000000-0005-0000-0000-000056650000}"/>
    <cellStyle name="RISKrtandbEdge 7 3 2 6 3" xfId="25948" xr:uid="{00000000-0005-0000-0000-000057650000}"/>
    <cellStyle name="RISKrtandbEdge 7 3 2 6 4" xfId="25949" xr:uid="{00000000-0005-0000-0000-000058650000}"/>
    <cellStyle name="RISKrtandbEdge 7 3 2 7" xfId="25950" xr:uid="{00000000-0005-0000-0000-000059650000}"/>
    <cellStyle name="RISKrtandbEdge 7 3 2 7 2" xfId="25951" xr:uid="{00000000-0005-0000-0000-00005A650000}"/>
    <cellStyle name="RISKrtandbEdge 7 3 2 7 3" xfId="25952" xr:uid="{00000000-0005-0000-0000-00005B650000}"/>
    <cellStyle name="RISKrtandbEdge 7 3 2 7 4" xfId="25953" xr:uid="{00000000-0005-0000-0000-00005C650000}"/>
    <cellStyle name="RISKrtandbEdge 7 3 2 8" xfId="25954" xr:uid="{00000000-0005-0000-0000-00005D650000}"/>
    <cellStyle name="RISKrtandbEdge 7 3 2 8 2" xfId="25955" xr:uid="{00000000-0005-0000-0000-00005E650000}"/>
    <cellStyle name="RISKrtandbEdge 7 3 2 8 3" xfId="25956" xr:uid="{00000000-0005-0000-0000-00005F650000}"/>
    <cellStyle name="RISKrtandbEdge 7 3 2 8 4" xfId="25957" xr:uid="{00000000-0005-0000-0000-000060650000}"/>
    <cellStyle name="RISKrtandbEdge 7 3 2 9" xfId="25958" xr:uid="{00000000-0005-0000-0000-000061650000}"/>
    <cellStyle name="RISKrtandbEdge 7 3 3" xfId="25959" xr:uid="{00000000-0005-0000-0000-000062650000}"/>
    <cellStyle name="RISKrtandbEdge 7 3 3 2" xfId="25960" xr:uid="{00000000-0005-0000-0000-000063650000}"/>
    <cellStyle name="RISKrtandbEdge 7 3 3 3" xfId="25961" xr:uid="{00000000-0005-0000-0000-000064650000}"/>
    <cellStyle name="RISKrtandbEdge 7 3 3 4" xfId="25962" xr:uid="{00000000-0005-0000-0000-000065650000}"/>
    <cellStyle name="RISKrtandbEdge 7 3 4" xfId="25963" xr:uid="{00000000-0005-0000-0000-000066650000}"/>
    <cellStyle name="RISKrtandbEdge 7 3 4 2" xfId="25964" xr:uid="{00000000-0005-0000-0000-000067650000}"/>
    <cellStyle name="RISKrtandbEdge 7 3 4 3" xfId="25965" xr:uid="{00000000-0005-0000-0000-000068650000}"/>
    <cellStyle name="RISKrtandbEdge 7 3 4 4" xfId="25966" xr:uid="{00000000-0005-0000-0000-000069650000}"/>
    <cellStyle name="RISKrtandbEdge 7 3 5" xfId="25967" xr:uid="{00000000-0005-0000-0000-00006A650000}"/>
    <cellStyle name="RISKrtandbEdge 7 3 5 2" xfId="25968" xr:uid="{00000000-0005-0000-0000-00006B650000}"/>
    <cellStyle name="RISKrtandbEdge 7 3 5 3" xfId="25969" xr:uid="{00000000-0005-0000-0000-00006C650000}"/>
    <cellStyle name="RISKrtandbEdge 7 3 5 4" xfId="25970" xr:uid="{00000000-0005-0000-0000-00006D650000}"/>
    <cellStyle name="RISKrtandbEdge 7 3 6" xfId="25971" xr:uid="{00000000-0005-0000-0000-00006E650000}"/>
    <cellStyle name="RISKrtandbEdge 7 3 6 2" xfId="25972" xr:uid="{00000000-0005-0000-0000-00006F650000}"/>
    <cellStyle name="RISKrtandbEdge 7 3 6 3" xfId="25973" xr:uid="{00000000-0005-0000-0000-000070650000}"/>
    <cellStyle name="RISKrtandbEdge 7 3 6 4" xfId="25974" xr:uid="{00000000-0005-0000-0000-000071650000}"/>
    <cellStyle name="RISKrtandbEdge 7 3 7" xfId="25975" xr:uid="{00000000-0005-0000-0000-000072650000}"/>
    <cellStyle name="RISKrtandbEdge 7 3 7 2" xfId="25976" xr:uid="{00000000-0005-0000-0000-000073650000}"/>
    <cellStyle name="RISKrtandbEdge 7 3 7 3" xfId="25977" xr:uid="{00000000-0005-0000-0000-000074650000}"/>
    <cellStyle name="RISKrtandbEdge 7 3 7 4" xfId="25978" xr:uid="{00000000-0005-0000-0000-000075650000}"/>
    <cellStyle name="RISKrtandbEdge 7 3 8" xfId="25979" xr:uid="{00000000-0005-0000-0000-000076650000}"/>
    <cellStyle name="RISKrtandbEdge 7 3 8 2" xfId="25980" xr:uid="{00000000-0005-0000-0000-000077650000}"/>
    <cellStyle name="RISKrtandbEdge 7 3 8 3" xfId="25981" xr:uid="{00000000-0005-0000-0000-000078650000}"/>
    <cellStyle name="RISKrtandbEdge 7 3 8 4" xfId="25982" xr:uid="{00000000-0005-0000-0000-000079650000}"/>
    <cellStyle name="RISKrtandbEdge 7 3 9" xfId="25983" xr:uid="{00000000-0005-0000-0000-00007A650000}"/>
    <cellStyle name="RISKrtandbEdge 7 3 9 2" xfId="25984" xr:uid="{00000000-0005-0000-0000-00007B650000}"/>
    <cellStyle name="RISKrtandbEdge 7 3 9 3" xfId="25985" xr:uid="{00000000-0005-0000-0000-00007C650000}"/>
    <cellStyle name="RISKrtandbEdge 7 3 9 4" xfId="25986" xr:uid="{00000000-0005-0000-0000-00007D650000}"/>
    <cellStyle name="RISKrtandbEdge 7 4" xfId="25987" xr:uid="{00000000-0005-0000-0000-00007E650000}"/>
    <cellStyle name="RISKrtandbEdge 7 4 2" xfId="25988" xr:uid="{00000000-0005-0000-0000-00007F650000}"/>
    <cellStyle name="RISKrtandbEdge 7 4 2 2" xfId="25989" xr:uid="{00000000-0005-0000-0000-000080650000}"/>
    <cellStyle name="RISKrtandbEdge 7 4 2 3" xfId="25990" xr:uid="{00000000-0005-0000-0000-000081650000}"/>
    <cellStyle name="RISKrtandbEdge 7 4 2 4" xfId="25991" xr:uid="{00000000-0005-0000-0000-000082650000}"/>
    <cellStyle name="RISKrtandbEdge 7 4 3" xfId="25992" xr:uid="{00000000-0005-0000-0000-000083650000}"/>
    <cellStyle name="RISKrtandbEdge 7 4 3 2" xfId="25993" xr:uid="{00000000-0005-0000-0000-000084650000}"/>
    <cellStyle name="RISKrtandbEdge 7 4 3 3" xfId="25994" xr:uid="{00000000-0005-0000-0000-000085650000}"/>
    <cellStyle name="RISKrtandbEdge 7 4 3 4" xfId="25995" xr:uid="{00000000-0005-0000-0000-000086650000}"/>
    <cellStyle name="RISKrtandbEdge 7 4 4" xfId="25996" xr:uid="{00000000-0005-0000-0000-000087650000}"/>
    <cellStyle name="RISKrtandbEdge 7 4 4 2" xfId="25997" xr:uid="{00000000-0005-0000-0000-000088650000}"/>
    <cellStyle name="RISKrtandbEdge 7 4 4 3" xfId="25998" xr:uid="{00000000-0005-0000-0000-000089650000}"/>
    <cellStyle name="RISKrtandbEdge 7 4 4 4" xfId="25999" xr:uid="{00000000-0005-0000-0000-00008A650000}"/>
    <cellStyle name="RISKrtandbEdge 7 4 5" xfId="26000" xr:uid="{00000000-0005-0000-0000-00008B650000}"/>
    <cellStyle name="RISKrtandbEdge 7 4 5 2" xfId="26001" xr:uid="{00000000-0005-0000-0000-00008C650000}"/>
    <cellStyle name="RISKrtandbEdge 7 4 5 3" xfId="26002" xr:uid="{00000000-0005-0000-0000-00008D650000}"/>
    <cellStyle name="RISKrtandbEdge 7 4 5 4" xfId="26003" xr:uid="{00000000-0005-0000-0000-00008E650000}"/>
    <cellStyle name="RISKrtandbEdge 7 4 6" xfId="26004" xr:uid="{00000000-0005-0000-0000-00008F650000}"/>
    <cellStyle name="RISKrtandbEdge 7 4 6 2" xfId="26005" xr:uid="{00000000-0005-0000-0000-000090650000}"/>
    <cellStyle name="RISKrtandbEdge 7 4 6 3" xfId="26006" xr:uid="{00000000-0005-0000-0000-000091650000}"/>
    <cellStyle name="RISKrtandbEdge 7 4 6 4" xfId="26007" xr:uid="{00000000-0005-0000-0000-000092650000}"/>
    <cellStyle name="RISKrtandbEdge 7 4 7" xfId="26008" xr:uid="{00000000-0005-0000-0000-000093650000}"/>
    <cellStyle name="RISKrtandbEdge 7 4 7 2" xfId="26009" xr:uid="{00000000-0005-0000-0000-000094650000}"/>
    <cellStyle name="RISKrtandbEdge 7 4 7 3" xfId="26010" xr:uid="{00000000-0005-0000-0000-000095650000}"/>
    <cellStyle name="RISKrtandbEdge 7 4 7 4" xfId="26011" xr:uid="{00000000-0005-0000-0000-000096650000}"/>
    <cellStyle name="RISKrtandbEdge 7 4 8" xfId="26012" xr:uid="{00000000-0005-0000-0000-000097650000}"/>
    <cellStyle name="RISKrtandbEdge 7 4 8 2" xfId="26013" xr:uid="{00000000-0005-0000-0000-000098650000}"/>
    <cellStyle name="RISKrtandbEdge 7 4 8 3" xfId="26014" xr:uid="{00000000-0005-0000-0000-000099650000}"/>
    <cellStyle name="RISKrtandbEdge 7 4 8 4" xfId="26015" xr:uid="{00000000-0005-0000-0000-00009A650000}"/>
    <cellStyle name="RISKrtandbEdge 7 4 9" xfId="26016" xr:uid="{00000000-0005-0000-0000-00009B650000}"/>
    <cellStyle name="RISKrtandbEdge 7 5" xfId="26017" xr:uid="{00000000-0005-0000-0000-00009C650000}"/>
    <cellStyle name="RISKrtandbEdge 7 5 2" xfId="26018" xr:uid="{00000000-0005-0000-0000-00009D650000}"/>
    <cellStyle name="RISKrtandbEdge 7 5 3" xfId="26019" xr:uid="{00000000-0005-0000-0000-00009E650000}"/>
    <cellStyle name="RISKrtandbEdge 7 5 4" xfId="26020" xr:uid="{00000000-0005-0000-0000-00009F650000}"/>
    <cellStyle name="RISKrtandbEdge 7 6" xfId="26021" xr:uid="{00000000-0005-0000-0000-0000A0650000}"/>
    <cellStyle name="RISKrtandbEdge 7 6 2" xfId="26022" xr:uid="{00000000-0005-0000-0000-0000A1650000}"/>
    <cellStyle name="RISKrtandbEdge 7 6 3" xfId="26023" xr:uid="{00000000-0005-0000-0000-0000A2650000}"/>
    <cellStyle name="RISKrtandbEdge 7 6 4" xfId="26024" xr:uid="{00000000-0005-0000-0000-0000A3650000}"/>
    <cellStyle name="RISKrtandbEdge 7 7" xfId="26025" xr:uid="{00000000-0005-0000-0000-0000A4650000}"/>
    <cellStyle name="RISKrtandbEdge 7 7 2" xfId="26026" xr:uid="{00000000-0005-0000-0000-0000A5650000}"/>
    <cellStyle name="RISKrtandbEdge 7 7 3" xfId="26027" xr:uid="{00000000-0005-0000-0000-0000A6650000}"/>
    <cellStyle name="RISKrtandbEdge 7 7 4" xfId="26028" xr:uid="{00000000-0005-0000-0000-0000A7650000}"/>
    <cellStyle name="RISKrtandbEdge 7 8" xfId="26029" xr:uid="{00000000-0005-0000-0000-0000A8650000}"/>
    <cellStyle name="RISKrtandbEdge 7 8 2" xfId="26030" xr:uid="{00000000-0005-0000-0000-0000A9650000}"/>
    <cellStyle name="RISKrtandbEdge 7 8 3" xfId="26031" xr:uid="{00000000-0005-0000-0000-0000AA650000}"/>
    <cellStyle name="RISKrtandbEdge 7 8 4" xfId="26032" xr:uid="{00000000-0005-0000-0000-0000AB650000}"/>
    <cellStyle name="RISKrtandbEdge 7 9" xfId="26033" xr:uid="{00000000-0005-0000-0000-0000AC650000}"/>
    <cellStyle name="RISKrtandbEdge 7 9 2" xfId="26034" xr:uid="{00000000-0005-0000-0000-0000AD650000}"/>
    <cellStyle name="RISKrtandbEdge 7 9 3" xfId="26035" xr:uid="{00000000-0005-0000-0000-0000AE650000}"/>
    <cellStyle name="RISKrtandbEdge 7 9 4" xfId="26036" xr:uid="{00000000-0005-0000-0000-0000AF650000}"/>
    <cellStyle name="RISKrtandbEdge 8" xfId="26037" xr:uid="{00000000-0005-0000-0000-0000B0650000}"/>
    <cellStyle name="RISKrtandbEdge 8 10" xfId="26038" xr:uid="{00000000-0005-0000-0000-0000B1650000}"/>
    <cellStyle name="RISKrtandbEdge 8 10 2" xfId="26039" xr:uid="{00000000-0005-0000-0000-0000B2650000}"/>
    <cellStyle name="RISKrtandbEdge 8 10 3" xfId="26040" xr:uid="{00000000-0005-0000-0000-0000B3650000}"/>
    <cellStyle name="RISKrtandbEdge 8 10 4" xfId="26041" xr:uid="{00000000-0005-0000-0000-0000B4650000}"/>
    <cellStyle name="RISKrtandbEdge 8 11" xfId="26042" xr:uid="{00000000-0005-0000-0000-0000B5650000}"/>
    <cellStyle name="RISKrtandbEdge 8 11 2" xfId="26043" xr:uid="{00000000-0005-0000-0000-0000B6650000}"/>
    <cellStyle name="RISKrtandbEdge 8 11 3" xfId="26044" xr:uid="{00000000-0005-0000-0000-0000B7650000}"/>
    <cellStyle name="RISKrtandbEdge 8 11 4" xfId="26045" xr:uid="{00000000-0005-0000-0000-0000B8650000}"/>
    <cellStyle name="RISKrtandbEdge 8 12" xfId="26046" xr:uid="{00000000-0005-0000-0000-0000B9650000}"/>
    <cellStyle name="RISKrtandbEdge 8 13" xfId="26047" xr:uid="{00000000-0005-0000-0000-0000BA650000}"/>
    <cellStyle name="RISKrtandbEdge 8 2" xfId="26048" xr:uid="{00000000-0005-0000-0000-0000BB650000}"/>
    <cellStyle name="RISKrtandbEdge 8 2 10" xfId="26049" xr:uid="{00000000-0005-0000-0000-0000BC650000}"/>
    <cellStyle name="RISKrtandbEdge 8 2 11" xfId="26050" xr:uid="{00000000-0005-0000-0000-0000BD650000}"/>
    <cellStyle name="RISKrtandbEdge 8 2 2" xfId="26051" xr:uid="{00000000-0005-0000-0000-0000BE650000}"/>
    <cellStyle name="RISKrtandbEdge 8 2 2 2" xfId="26052" xr:uid="{00000000-0005-0000-0000-0000BF650000}"/>
    <cellStyle name="RISKrtandbEdge 8 2 2 2 2" xfId="26053" xr:uid="{00000000-0005-0000-0000-0000C0650000}"/>
    <cellStyle name="RISKrtandbEdge 8 2 2 2 3" xfId="26054" xr:uid="{00000000-0005-0000-0000-0000C1650000}"/>
    <cellStyle name="RISKrtandbEdge 8 2 2 2 4" xfId="26055" xr:uid="{00000000-0005-0000-0000-0000C2650000}"/>
    <cellStyle name="RISKrtandbEdge 8 2 2 3" xfId="26056" xr:uid="{00000000-0005-0000-0000-0000C3650000}"/>
    <cellStyle name="RISKrtandbEdge 8 2 2 3 2" xfId="26057" xr:uid="{00000000-0005-0000-0000-0000C4650000}"/>
    <cellStyle name="RISKrtandbEdge 8 2 2 3 3" xfId="26058" xr:uid="{00000000-0005-0000-0000-0000C5650000}"/>
    <cellStyle name="RISKrtandbEdge 8 2 2 3 4" xfId="26059" xr:uid="{00000000-0005-0000-0000-0000C6650000}"/>
    <cellStyle name="RISKrtandbEdge 8 2 2 4" xfId="26060" xr:uid="{00000000-0005-0000-0000-0000C7650000}"/>
    <cellStyle name="RISKrtandbEdge 8 2 2 4 2" xfId="26061" xr:uid="{00000000-0005-0000-0000-0000C8650000}"/>
    <cellStyle name="RISKrtandbEdge 8 2 2 4 3" xfId="26062" xr:uid="{00000000-0005-0000-0000-0000C9650000}"/>
    <cellStyle name="RISKrtandbEdge 8 2 2 4 4" xfId="26063" xr:uid="{00000000-0005-0000-0000-0000CA650000}"/>
    <cellStyle name="RISKrtandbEdge 8 2 2 5" xfId="26064" xr:uid="{00000000-0005-0000-0000-0000CB650000}"/>
    <cellStyle name="RISKrtandbEdge 8 2 2 5 2" xfId="26065" xr:uid="{00000000-0005-0000-0000-0000CC650000}"/>
    <cellStyle name="RISKrtandbEdge 8 2 2 5 3" xfId="26066" xr:uid="{00000000-0005-0000-0000-0000CD650000}"/>
    <cellStyle name="RISKrtandbEdge 8 2 2 5 4" xfId="26067" xr:uid="{00000000-0005-0000-0000-0000CE650000}"/>
    <cellStyle name="RISKrtandbEdge 8 2 2 6" xfId="26068" xr:uid="{00000000-0005-0000-0000-0000CF650000}"/>
    <cellStyle name="RISKrtandbEdge 8 2 2 6 2" xfId="26069" xr:uid="{00000000-0005-0000-0000-0000D0650000}"/>
    <cellStyle name="RISKrtandbEdge 8 2 2 6 3" xfId="26070" xr:uid="{00000000-0005-0000-0000-0000D1650000}"/>
    <cellStyle name="RISKrtandbEdge 8 2 2 6 4" xfId="26071" xr:uid="{00000000-0005-0000-0000-0000D2650000}"/>
    <cellStyle name="RISKrtandbEdge 8 2 2 7" xfId="26072" xr:uid="{00000000-0005-0000-0000-0000D3650000}"/>
    <cellStyle name="RISKrtandbEdge 8 2 2 7 2" xfId="26073" xr:uid="{00000000-0005-0000-0000-0000D4650000}"/>
    <cellStyle name="RISKrtandbEdge 8 2 2 7 3" xfId="26074" xr:uid="{00000000-0005-0000-0000-0000D5650000}"/>
    <cellStyle name="RISKrtandbEdge 8 2 2 7 4" xfId="26075" xr:uid="{00000000-0005-0000-0000-0000D6650000}"/>
    <cellStyle name="RISKrtandbEdge 8 2 2 8" xfId="26076" xr:uid="{00000000-0005-0000-0000-0000D7650000}"/>
    <cellStyle name="RISKrtandbEdge 8 2 2 8 2" xfId="26077" xr:uid="{00000000-0005-0000-0000-0000D8650000}"/>
    <cellStyle name="RISKrtandbEdge 8 2 2 8 3" xfId="26078" xr:uid="{00000000-0005-0000-0000-0000D9650000}"/>
    <cellStyle name="RISKrtandbEdge 8 2 2 8 4" xfId="26079" xr:uid="{00000000-0005-0000-0000-0000DA650000}"/>
    <cellStyle name="RISKrtandbEdge 8 2 2 9" xfId="26080" xr:uid="{00000000-0005-0000-0000-0000DB650000}"/>
    <cellStyle name="RISKrtandbEdge 8 2 3" xfId="26081" xr:uid="{00000000-0005-0000-0000-0000DC650000}"/>
    <cellStyle name="RISKrtandbEdge 8 2 3 2" xfId="26082" xr:uid="{00000000-0005-0000-0000-0000DD650000}"/>
    <cellStyle name="RISKrtandbEdge 8 2 3 3" xfId="26083" xr:uid="{00000000-0005-0000-0000-0000DE650000}"/>
    <cellStyle name="RISKrtandbEdge 8 2 3 4" xfId="26084" xr:uid="{00000000-0005-0000-0000-0000DF650000}"/>
    <cellStyle name="RISKrtandbEdge 8 2 4" xfId="26085" xr:uid="{00000000-0005-0000-0000-0000E0650000}"/>
    <cellStyle name="RISKrtandbEdge 8 2 4 2" xfId="26086" xr:uid="{00000000-0005-0000-0000-0000E1650000}"/>
    <cellStyle name="RISKrtandbEdge 8 2 4 3" xfId="26087" xr:uid="{00000000-0005-0000-0000-0000E2650000}"/>
    <cellStyle name="RISKrtandbEdge 8 2 4 4" xfId="26088" xr:uid="{00000000-0005-0000-0000-0000E3650000}"/>
    <cellStyle name="RISKrtandbEdge 8 2 5" xfId="26089" xr:uid="{00000000-0005-0000-0000-0000E4650000}"/>
    <cellStyle name="RISKrtandbEdge 8 2 5 2" xfId="26090" xr:uid="{00000000-0005-0000-0000-0000E5650000}"/>
    <cellStyle name="RISKrtandbEdge 8 2 5 3" xfId="26091" xr:uid="{00000000-0005-0000-0000-0000E6650000}"/>
    <cellStyle name="RISKrtandbEdge 8 2 5 4" xfId="26092" xr:uid="{00000000-0005-0000-0000-0000E7650000}"/>
    <cellStyle name="RISKrtandbEdge 8 2 6" xfId="26093" xr:uid="{00000000-0005-0000-0000-0000E8650000}"/>
    <cellStyle name="RISKrtandbEdge 8 2 6 2" xfId="26094" xr:uid="{00000000-0005-0000-0000-0000E9650000}"/>
    <cellStyle name="RISKrtandbEdge 8 2 6 3" xfId="26095" xr:uid="{00000000-0005-0000-0000-0000EA650000}"/>
    <cellStyle name="RISKrtandbEdge 8 2 6 4" xfId="26096" xr:uid="{00000000-0005-0000-0000-0000EB650000}"/>
    <cellStyle name="RISKrtandbEdge 8 2 7" xfId="26097" xr:uid="{00000000-0005-0000-0000-0000EC650000}"/>
    <cellStyle name="RISKrtandbEdge 8 2 7 2" xfId="26098" xr:uid="{00000000-0005-0000-0000-0000ED650000}"/>
    <cellStyle name="RISKrtandbEdge 8 2 7 3" xfId="26099" xr:uid="{00000000-0005-0000-0000-0000EE650000}"/>
    <cellStyle name="RISKrtandbEdge 8 2 7 4" xfId="26100" xr:uid="{00000000-0005-0000-0000-0000EF650000}"/>
    <cellStyle name="RISKrtandbEdge 8 2 8" xfId="26101" xr:uid="{00000000-0005-0000-0000-0000F0650000}"/>
    <cellStyle name="RISKrtandbEdge 8 2 8 2" xfId="26102" xr:uid="{00000000-0005-0000-0000-0000F1650000}"/>
    <cellStyle name="RISKrtandbEdge 8 2 8 3" xfId="26103" xr:uid="{00000000-0005-0000-0000-0000F2650000}"/>
    <cellStyle name="RISKrtandbEdge 8 2 8 4" xfId="26104" xr:uid="{00000000-0005-0000-0000-0000F3650000}"/>
    <cellStyle name="RISKrtandbEdge 8 2 9" xfId="26105" xr:uid="{00000000-0005-0000-0000-0000F4650000}"/>
    <cellStyle name="RISKrtandbEdge 8 2 9 2" xfId="26106" xr:uid="{00000000-0005-0000-0000-0000F5650000}"/>
    <cellStyle name="RISKrtandbEdge 8 2 9 3" xfId="26107" xr:uid="{00000000-0005-0000-0000-0000F6650000}"/>
    <cellStyle name="RISKrtandbEdge 8 2 9 4" xfId="26108" xr:uid="{00000000-0005-0000-0000-0000F7650000}"/>
    <cellStyle name="RISKrtandbEdge 8 3" xfId="26109" xr:uid="{00000000-0005-0000-0000-0000F8650000}"/>
    <cellStyle name="RISKrtandbEdge 8 3 10" xfId="26110" xr:uid="{00000000-0005-0000-0000-0000F9650000}"/>
    <cellStyle name="RISKrtandbEdge 8 3 11" xfId="26111" xr:uid="{00000000-0005-0000-0000-0000FA650000}"/>
    <cellStyle name="RISKrtandbEdge 8 3 2" xfId="26112" xr:uid="{00000000-0005-0000-0000-0000FB650000}"/>
    <cellStyle name="RISKrtandbEdge 8 3 2 2" xfId="26113" xr:uid="{00000000-0005-0000-0000-0000FC650000}"/>
    <cellStyle name="RISKrtandbEdge 8 3 2 2 2" xfId="26114" xr:uid="{00000000-0005-0000-0000-0000FD650000}"/>
    <cellStyle name="RISKrtandbEdge 8 3 2 2 3" xfId="26115" xr:uid="{00000000-0005-0000-0000-0000FE650000}"/>
    <cellStyle name="RISKrtandbEdge 8 3 2 2 4" xfId="26116" xr:uid="{00000000-0005-0000-0000-0000FF650000}"/>
    <cellStyle name="RISKrtandbEdge 8 3 2 3" xfId="26117" xr:uid="{00000000-0005-0000-0000-000000660000}"/>
    <cellStyle name="RISKrtandbEdge 8 3 2 3 2" xfId="26118" xr:uid="{00000000-0005-0000-0000-000001660000}"/>
    <cellStyle name="RISKrtandbEdge 8 3 2 3 3" xfId="26119" xr:uid="{00000000-0005-0000-0000-000002660000}"/>
    <cellStyle name="RISKrtandbEdge 8 3 2 3 4" xfId="26120" xr:uid="{00000000-0005-0000-0000-000003660000}"/>
    <cellStyle name="RISKrtandbEdge 8 3 2 4" xfId="26121" xr:uid="{00000000-0005-0000-0000-000004660000}"/>
    <cellStyle name="RISKrtandbEdge 8 3 2 4 2" xfId="26122" xr:uid="{00000000-0005-0000-0000-000005660000}"/>
    <cellStyle name="RISKrtandbEdge 8 3 2 4 3" xfId="26123" xr:uid="{00000000-0005-0000-0000-000006660000}"/>
    <cellStyle name="RISKrtandbEdge 8 3 2 4 4" xfId="26124" xr:uid="{00000000-0005-0000-0000-000007660000}"/>
    <cellStyle name="RISKrtandbEdge 8 3 2 5" xfId="26125" xr:uid="{00000000-0005-0000-0000-000008660000}"/>
    <cellStyle name="RISKrtandbEdge 8 3 2 5 2" xfId="26126" xr:uid="{00000000-0005-0000-0000-000009660000}"/>
    <cellStyle name="RISKrtandbEdge 8 3 2 5 3" xfId="26127" xr:uid="{00000000-0005-0000-0000-00000A660000}"/>
    <cellStyle name="RISKrtandbEdge 8 3 2 5 4" xfId="26128" xr:uid="{00000000-0005-0000-0000-00000B660000}"/>
    <cellStyle name="RISKrtandbEdge 8 3 2 6" xfId="26129" xr:uid="{00000000-0005-0000-0000-00000C660000}"/>
    <cellStyle name="RISKrtandbEdge 8 3 2 6 2" xfId="26130" xr:uid="{00000000-0005-0000-0000-00000D660000}"/>
    <cellStyle name="RISKrtandbEdge 8 3 2 6 3" xfId="26131" xr:uid="{00000000-0005-0000-0000-00000E660000}"/>
    <cellStyle name="RISKrtandbEdge 8 3 2 6 4" xfId="26132" xr:uid="{00000000-0005-0000-0000-00000F660000}"/>
    <cellStyle name="RISKrtandbEdge 8 3 2 7" xfId="26133" xr:uid="{00000000-0005-0000-0000-000010660000}"/>
    <cellStyle name="RISKrtandbEdge 8 3 2 7 2" xfId="26134" xr:uid="{00000000-0005-0000-0000-000011660000}"/>
    <cellStyle name="RISKrtandbEdge 8 3 2 7 3" xfId="26135" xr:uid="{00000000-0005-0000-0000-000012660000}"/>
    <cellStyle name="RISKrtandbEdge 8 3 2 7 4" xfId="26136" xr:uid="{00000000-0005-0000-0000-000013660000}"/>
    <cellStyle name="RISKrtandbEdge 8 3 2 8" xfId="26137" xr:uid="{00000000-0005-0000-0000-000014660000}"/>
    <cellStyle name="RISKrtandbEdge 8 3 2 8 2" xfId="26138" xr:uid="{00000000-0005-0000-0000-000015660000}"/>
    <cellStyle name="RISKrtandbEdge 8 3 2 8 3" xfId="26139" xr:uid="{00000000-0005-0000-0000-000016660000}"/>
    <cellStyle name="RISKrtandbEdge 8 3 2 8 4" xfId="26140" xr:uid="{00000000-0005-0000-0000-000017660000}"/>
    <cellStyle name="RISKrtandbEdge 8 3 2 9" xfId="26141" xr:uid="{00000000-0005-0000-0000-000018660000}"/>
    <cellStyle name="RISKrtandbEdge 8 3 3" xfId="26142" xr:uid="{00000000-0005-0000-0000-000019660000}"/>
    <cellStyle name="RISKrtandbEdge 8 3 3 2" xfId="26143" xr:uid="{00000000-0005-0000-0000-00001A660000}"/>
    <cellStyle name="RISKrtandbEdge 8 3 3 3" xfId="26144" xr:uid="{00000000-0005-0000-0000-00001B660000}"/>
    <cellStyle name="RISKrtandbEdge 8 3 3 4" xfId="26145" xr:uid="{00000000-0005-0000-0000-00001C660000}"/>
    <cellStyle name="RISKrtandbEdge 8 3 4" xfId="26146" xr:uid="{00000000-0005-0000-0000-00001D660000}"/>
    <cellStyle name="RISKrtandbEdge 8 3 4 2" xfId="26147" xr:uid="{00000000-0005-0000-0000-00001E660000}"/>
    <cellStyle name="RISKrtandbEdge 8 3 4 3" xfId="26148" xr:uid="{00000000-0005-0000-0000-00001F660000}"/>
    <cellStyle name="RISKrtandbEdge 8 3 4 4" xfId="26149" xr:uid="{00000000-0005-0000-0000-000020660000}"/>
    <cellStyle name="RISKrtandbEdge 8 3 5" xfId="26150" xr:uid="{00000000-0005-0000-0000-000021660000}"/>
    <cellStyle name="RISKrtandbEdge 8 3 5 2" xfId="26151" xr:uid="{00000000-0005-0000-0000-000022660000}"/>
    <cellStyle name="RISKrtandbEdge 8 3 5 3" xfId="26152" xr:uid="{00000000-0005-0000-0000-000023660000}"/>
    <cellStyle name="RISKrtandbEdge 8 3 5 4" xfId="26153" xr:uid="{00000000-0005-0000-0000-000024660000}"/>
    <cellStyle name="RISKrtandbEdge 8 3 6" xfId="26154" xr:uid="{00000000-0005-0000-0000-000025660000}"/>
    <cellStyle name="RISKrtandbEdge 8 3 6 2" xfId="26155" xr:uid="{00000000-0005-0000-0000-000026660000}"/>
    <cellStyle name="RISKrtandbEdge 8 3 6 3" xfId="26156" xr:uid="{00000000-0005-0000-0000-000027660000}"/>
    <cellStyle name="RISKrtandbEdge 8 3 6 4" xfId="26157" xr:uid="{00000000-0005-0000-0000-000028660000}"/>
    <cellStyle name="RISKrtandbEdge 8 3 7" xfId="26158" xr:uid="{00000000-0005-0000-0000-000029660000}"/>
    <cellStyle name="RISKrtandbEdge 8 3 7 2" xfId="26159" xr:uid="{00000000-0005-0000-0000-00002A660000}"/>
    <cellStyle name="RISKrtandbEdge 8 3 7 3" xfId="26160" xr:uid="{00000000-0005-0000-0000-00002B660000}"/>
    <cellStyle name="RISKrtandbEdge 8 3 7 4" xfId="26161" xr:uid="{00000000-0005-0000-0000-00002C660000}"/>
    <cellStyle name="RISKrtandbEdge 8 3 8" xfId="26162" xr:uid="{00000000-0005-0000-0000-00002D660000}"/>
    <cellStyle name="RISKrtandbEdge 8 3 8 2" xfId="26163" xr:uid="{00000000-0005-0000-0000-00002E660000}"/>
    <cellStyle name="RISKrtandbEdge 8 3 8 3" xfId="26164" xr:uid="{00000000-0005-0000-0000-00002F660000}"/>
    <cellStyle name="RISKrtandbEdge 8 3 8 4" xfId="26165" xr:uid="{00000000-0005-0000-0000-000030660000}"/>
    <cellStyle name="RISKrtandbEdge 8 3 9" xfId="26166" xr:uid="{00000000-0005-0000-0000-000031660000}"/>
    <cellStyle name="RISKrtandbEdge 8 3 9 2" xfId="26167" xr:uid="{00000000-0005-0000-0000-000032660000}"/>
    <cellStyle name="RISKrtandbEdge 8 3 9 3" xfId="26168" xr:uid="{00000000-0005-0000-0000-000033660000}"/>
    <cellStyle name="RISKrtandbEdge 8 3 9 4" xfId="26169" xr:uid="{00000000-0005-0000-0000-000034660000}"/>
    <cellStyle name="RISKrtandbEdge 8 4" xfId="26170" xr:uid="{00000000-0005-0000-0000-000035660000}"/>
    <cellStyle name="RISKrtandbEdge 8 4 2" xfId="26171" xr:uid="{00000000-0005-0000-0000-000036660000}"/>
    <cellStyle name="RISKrtandbEdge 8 4 2 2" xfId="26172" xr:uid="{00000000-0005-0000-0000-000037660000}"/>
    <cellStyle name="RISKrtandbEdge 8 4 2 3" xfId="26173" xr:uid="{00000000-0005-0000-0000-000038660000}"/>
    <cellStyle name="RISKrtandbEdge 8 4 2 4" xfId="26174" xr:uid="{00000000-0005-0000-0000-000039660000}"/>
    <cellStyle name="RISKrtandbEdge 8 4 3" xfId="26175" xr:uid="{00000000-0005-0000-0000-00003A660000}"/>
    <cellStyle name="RISKrtandbEdge 8 4 3 2" xfId="26176" xr:uid="{00000000-0005-0000-0000-00003B660000}"/>
    <cellStyle name="RISKrtandbEdge 8 4 3 3" xfId="26177" xr:uid="{00000000-0005-0000-0000-00003C660000}"/>
    <cellStyle name="RISKrtandbEdge 8 4 3 4" xfId="26178" xr:uid="{00000000-0005-0000-0000-00003D660000}"/>
    <cellStyle name="RISKrtandbEdge 8 4 4" xfId="26179" xr:uid="{00000000-0005-0000-0000-00003E660000}"/>
    <cellStyle name="RISKrtandbEdge 8 4 4 2" xfId="26180" xr:uid="{00000000-0005-0000-0000-00003F660000}"/>
    <cellStyle name="RISKrtandbEdge 8 4 4 3" xfId="26181" xr:uid="{00000000-0005-0000-0000-000040660000}"/>
    <cellStyle name="RISKrtandbEdge 8 4 4 4" xfId="26182" xr:uid="{00000000-0005-0000-0000-000041660000}"/>
    <cellStyle name="RISKrtandbEdge 8 4 5" xfId="26183" xr:uid="{00000000-0005-0000-0000-000042660000}"/>
    <cellStyle name="RISKrtandbEdge 8 4 5 2" xfId="26184" xr:uid="{00000000-0005-0000-0000-000043660000}"/>
    <cellStyle name="RISKrtandbEdge 8 4 5 3" xfId="26185" xr:uid="{00000000-0005-0000-0000-000044660000}"/>
    <cellStyle name="RISKrtandbEdge 8 4 5 4" xfId="26186" xr:uid="{00000000-0005-0000-0000-000045660000}"/>
    <cellStyle name="RISKrtandbEdge 8 4 6" xfId="26187" xr:uid="{00000000-0005-0000-0000-000046660000}"/>
    <cellStyle name="RISKrtandbEdge 8 4 6 2" xfId="26188" xr:uid="{00000000-0005-0000-0000-000047660000}"/>
    <cellStyle name="RISKrtandbEdge 8 4 6 3" xfId="26189" xr:uid="{00000000-0005-0000-0000-000048660000}"/>
    <cellStyle name="RISKrtandbEdge 8 4 6 4" xfId="26190" xr:uid="{00000000-0005-0000-0000-000049660000}"/>
    <cellStyle name="RISKrtandbEdge 8 4 7" xfId="26191" xr:uid="{00000000-0005-0000-0000-00004A660000}"/>
    <cellStyle name="RISKrtandbEdge 8 4 7 2" xfId="26192" xr:uid="{00000000-0005-0000-0000-00004B660000}"/>
    <cellStyle name="RISKrtandbEdge 8 4 7 3" xfId="26193" xr:uid="{00000000-0005-0000-0000-00004C660000}"/>
    <cellStyle name="RISKrtandbEdge 8 4 7 4" xfId="26194" xr:uid="{00000000-0005-0000-0000-00004D660000}"/>
    <cellStyle name="RISKrtandbEdge 8 4 8" xfId="26195" xr:uid="{00000000-0005-0000-0000-00004E660000}"/>
    <cellStyle name="RISKrtandbEdge 8 4 8 2" xfId="26196" xr:uid="{00000000-0005-0000-0000-00004F660000}"/>
    <cellStyle name="RISKrtandbEdge 8 4 8 3" xfId="26197" xr:uid="{00000000-0005-0000-0000-000050660000}"/>
    <cellStyle name="RISKrtandbEdge 8 4 8 4" xfId="26198" xr:uid="{00000000-0005-0000-0000-000051660000}"/>
    <cellStyle name="RISKrtandbEdge 8 4 9" xfId="26199" xr:uid="{00000000-0005-0000-0000-000052660000}"/>
    <cellStyle name="RISKrtandbEdge 8 5" xfId="26200" xr:uid="{00000000-0005-0000-0000-000053660000}"/>
    <cellStyle name="RISKrtandbEdge 8 5 2" xfId="26201" xr:uid="{00000000-0005-0000-0000-000054660000}"/>
    <cellStyle name="RISKrtandbEdge 8 5 3" xfId="26202" xr:uid="{00000000-0005-0000-0000-000055660000}"/>
    <cellStyle name="RISKrtandbEdge 8 5 4" xfId="26203" xr:uid="{00000000-0005-0000-0000-000056660000}"/>
    <cellStyle name="RISKrtandbEdge 8 6" xfId="26204" xr:uid="{00000000-0005-0000-0000-000057660000}"/>
    <cellStyle name="RISKrtandbEdge 8 6 2" xfId="26205" xr:uid="{00000000-0005-0000-0000-000058660000}"/>
    <cellStyle name="RISKrtandbEdge 8 6 3" xfId="26206" xr:uid="{00000000-0005-0000-0000-000059660000}"/>
    <cellStyle name="RISKrtandbEdge 8 6 4" xfId="26207" xr:uid="{00000000-0005-0000-0000-00005A660000}"/>
    <cellStyle name="RISKrtandbEdge 8 7" xfId="26208" xr:uid="{00000000-0005-0000-0000-00005B660000}"/>
    <cellStyle name="RISKrtandbEdge 8 7 2" xfId="26209" xr:uid="{00000000-0005-0000-0000-00005C660000}"/>
    <cellStyle name="RISKrtandbEdge 8 7 3" xfId="26210" xr:uid="{00000000-0005-0000-0000-00005D660000}"/>
    <cellStyle name="RISKrtandbEdge 8 7 4" xfId="26211" xr:uid="{00000000-0005-0000-0000-00005E660000}"/>
    <cellStyle name="RISKrtandbEdge 8 8" xfId="26212" xr:uid="{00000000-0005-0000-0000-00005F660000}"/>
    <cellStyle name="RISKrtandbEdge 8 8 2" xfId="26213" xr:uid="{00000000-0005-0000-0000-000060660000}"/>
    <cellStyle name="RISKrtandbEdge 8 8 3" xfId="26214" xr:uid="{00000000-0005-0000-0000-000061660000}"/>
    <cellStyle name="RISKrtandbEdge 8 8 4" xfId="26215" xr:uid="{00000000-0005-0000-0000-000062660000}"/>
    <cellStyle name="RISKrtandbEdge 8 9" xfId="26216" xr:uid="{00000000-0005-0000-0000-000063660000}"/>
    <cellStyle name="RISKrtandbEdge 8 9 2" xfId="26217" xr:uid="{00000000-0005-0000-0000-000064660000}"/>
    <cellStyle name="RISKrtandbEdge 8 9 3" xfId="26218" xr:uid="{00000000-0005-0000-0000-000065660000}"/>
    <cellStyle name="RISKrtandbEdge 8 9 4" xfId="26219" xr:uid="{00000000-0005-0000-0000-000066660000}"/>
    <cellStyle name="RISKrtandbEdge 9" xfId="26220" xr:uid="{00000000-0005-0000-0000-000067660000}"/>
    <cellStyle name="RISKrtandbEdge 9 10" xfId="26221" xr:uid="{00000000-0005-0000-0000-000068660000}"/>
    <cellStyle name="RISKrtandbEdge 9 11" xfId="26222" xr:uid="{00000000-0005-0000-0000-000069660000}"/>
    <cellStyle name="RISKrtandbEdge 9 2" xfId="26223" xr:uid="{00000000-0005-0000-0000-00006A660000}"/>
    <cellStyle name="RISKrtandbEdge 9 2 2" xfId="26224" xr:uid="{00000000-0005-0000-0000-00006B660000}"/>
    <cellStyle name="RISKrtandbEdge 9 2 2 2" xfId="26225" xr:uid="{00000000-0005-0000-0000-00006C660000}"/>
    <cellStyle name="RISKrtandbEdge 9 2 2 3" xfId="26226" xr:uid="{00000000-0005-0000-0000-00006D660000}"/>
    <cellStyle name="RISKrtandbEdge 9 2 2 4" xfId="26227" xr:uid="{00000000-0005-0000-0000-00006E660000}"/>
    <cellStyle name="RISKrtandbEdge 9 2 3" xfId="26228" xr:uid="{00000000-0005-0000-0000-00006F660000}"/>
    <cellStyle name="RISKrtandbEdge 9 2 3 2" xfId="26229" xr:uid="{00000000-0005-0000-0000-000070660000}"/>
    <cellStyle name="RISKrtandbEdge 9 2 3 3" xfId="26230" xr:uid="{00000000-0005-0000-0000-000071660000}"/>
    <cellStyle name="RISKrtandbEdge 9 2 3 4" xfId="26231" xr:uid="{00000000-0005-0000-0000-000072660000}"/>
    <cellStyle name="RISKrtandbEdge 9 2 4" xfId="26232" xr:uid="{00000000-0005-0000-0000-000073660000}"/>
    <cellStyle name="RISKrtandbEdge 9 2 4 2" xfId="26233" xr:uid="{00000000-0005-0000-0000-000074660000}"/>
    <cellStyle name="RISKrtandbEdge 9 2 4 3" xfId="26234" xr:uid="{00000000-0005-0000-0000-000075660000}"/>
    <cellStyle name="RISKrtandbEdge 9 2 4 4" xfId="26235" xr:uid="{00000000-0005-0000-0000-000076660000}"/>
    <cellStyle name="RISKrtandbEdge 9 2 5" xfId="26236" xr:uid="{00000000-0005-0000-0000-000077660000}"/>
    <cellStyle name="RISKrtandbEdge 9 2 5 2" xfId="26237" xr:uid="{00000000-0005-0000-0000-000078660000}"/>
    <cellStyle name="RISKrtandbEdge 9 2 5 3" xfId="26238" xr:uid="{00000000-0005-0000-0000-000079660000}"/>
    <cellStyle name="RISKrtandbEdge 9 2 5 4" xfId="26239" xr:uid="{00000000-0005-0000-0000-00007A660000}"/>
    <cellStyle name="RISKrtandbEdge 9 2 6" xfId="26240" xr:uid="{00000000-0005-0000-0000-00007B660000}"/>
    <cellStyle name="RISKrtandbEdge 9 2 6 2" xfId="26241" xr:uid="{00000000-0005-0000-0000-00007C660000}"/>
    <cellStyle name="RISKrtandbEdge 9 2 6 3" xfId="26242" xr:uid="{00000000-0005-0000-0000-00007D660000}"/>
    <cellStyle name="RISKrtandbEdge 9 2 6 4" xfId="26243" xr:uid="{00000000-0005-0000-0000-00007E660000}"/>
    <cellStyle name="RISKrtandbEdge 9 2 7" xfId="26244" xr:uid="{00000000-0005-0000-0000-00007F660000}"/>
    <cellStyle name="RISKrtandbEdge 9 2 7 2" xfId="26245" xr:uid="{00000000-0005-0000-0000-000080660000}"/>
    <cellStyle name="RISKrtandbEdge 9 2 7 3" xfId="26246" xr:uid="{00000000-0005-0000-0000-000081660000}"/>
    <cellStyle name="RISKrtandbEdge 9 2 7 4" xfId="26247" xr:uid="{00000000-0005-0000-0000-000082660000}"/>
    <cellStyle name="RISKrtandbEdge 9 2 8" xfId="26248" xr:uid="{00000000-0005-0000-0000-000083660000}"/>
    <cellStyle name="RISKrtandbEdge 9 2 8 2" xfId="26249" xr:uid="{00000000-0005-0000-0000-000084660000}"/>
    <cellStyle name="RISKrtandbEdge 9 2 8 3" xfId="26250" xr:uid="{00000000-0005-0000-0000-000085660000}"/>
    <cellStyle name="RISKrtandbEdge 9 2 8 4" xfId="26251" xr:uid="{00000000-0005-0000-0000-000086660000}"/>
    <cellStyle name="RISKrtandbEdge 9 2 9" xfId="26252" xr:uid="{00000000-0005-0000-0000-000087660000}"/>
    <cellStyle name="RISKrtandbEdge 9 3" xfId="26253" xr:uid="{00000000-0005-0000-0000-000088660000}"/>
    <cellStyle name="RISKrtandbEdge 9 3 2" xfId="26254" xr:uid="{00000000-0005-0000-0000-000089660000}"/>
    <cellStyle name="RISKrtandbEdge 9 3 3" xfId="26255" xr:uid="{00000000-0005-0000-0000-00008A660000}"/>
    <cellStyle name="RISKrtandbEdge 9 3 4" xfId="26256" xr:uid="{00000000-0005-0000-0000-00008B660000}"/>
    <cellStyle name="RISKrtandbEdge 9 4" xfId="26257" xr:uid="{00000000-0005-0000-0000-00008C660000}"/>
    <cellStyle name="RISKrtandbEdge 9 4 2" xfId="26258" xr:uid="{00000000-0005-0000-0000-00008D660000}"/>
    <cellStyle name="RISKrtandbEdge 9 4 3" xfId="26259" xr:uid="{00000000-0005-0000-0000-00008E660000}"/>
    <cellStyle name="RISKrtandbEdge 9 4 4" xfId="26260" xr:uid="{00000000-0005-0000-0000-00008F660000}"/>
    <cellStyle name="RISKrtandbEdge 9 5" xfId="26261" xr:uid="{00000000-0005-0000-0000-000090660000}"/>
    <cellStyle name="RISKrtandbEdge 9 5 2" xfId="26262" xr:uid="{00000000-0005-0000-0000-000091660000}"/>
    <cellStyle name="RISKrtandbEdge 9 5 3" xfId="26263" xr:uid="{00000000-0005-0000-0000-000092660000}"/>
    <cellStyle name="RISKrtandbEdge 9 5 4" xfId="26264" xr:uid="{00000000-0005-0000-0000-000093660000}"/>
    <cellStyle name="RISKrtandbEdge 9 6" xfId="26265" xr:uid="{00000000-0005-0000-0000-000094660000}"/>
    <cellStyle name="RISKrtandbEdge 9 6 2" xfId="26266" xr:uid="{00000000-0005-0000-0000-000095660000}"/>
    <cellStyle name="RISKrtandbEdge 9 6 3" xfId="26267" xr:uid="{00000000-0005-0000-0000-000096660000}"/>
    <cellStyle name="RISKrtandbEdge 9 6 4" xfId="26268" xr:uid="{00000000-0005-0000-0000-000097660000}"/>
    <cellStyle name="RISKrtandbEdge 9 7" xfId="26269" xr:uid="{00000000-0005-0000-0000-000098660000}"/>
    <cellStyle name="RISKrtandbEdge 9 7 2" xfId="26270" xr:uid="{00000000-0005-0000-0000-000099660000}"/>
    <cellStyle name="RISKrtandbEdge 9 7 3" xfId="26271" xr:uid="{00000000-0005-0000-0000-00009A660000}"/>
    <cellStyle name="RISKrtandbEdge 9 7 4" xfId="26272" xr:uid="{00000000-0005-0000-0000-00009B660000}"/>
    <cellStyle name="RISKrtandbEdge 9 8" xfId="26273" xr:uid="{00000000-0005-0000-0000-00009C660000}"/>
    <cellStyle name="RISKrtandbEdge 9 8 2" xfId="26274" xr:uid="{00000000-0005-0000-0000-00009D660000}"/>
    <cellStyle name="RISKrtandbEdge 9 8 3" xfId="26275" xr:uid="{00000000-0005-0000-0000-00009E660000}"/>
    <cellStyle name="RISKrtandbEdge 9 8 4" xfId="26276" xr:uid="{00000000-0005-0000-0000-00009F660000}"/>
    <cellStyle name="RISKrtandbEdge 9 9" xfId="26277" xr:uid="{00000000-0005-0000-0000-0000A0660000}"/>
    <cellStyle name="RISKrtandbEdge 9 9 2" xfId="26278" xr:uid="{00000000-0005-0000-0000-0000A1660000}"/>
    <cellStyle name="RISKrtandbEdge 9 9 3" xfId="26279" xr:uid="{00000000-0005-0000-0000-0000A2660000}"/>
    <cellStyle name="RISKrtandbEdge 9 9 4" xfId="26280" xr:uid="{00000000-0005-0000-0000-0000A3660000}"/>
    <cellStyle name="RISKssTime" xfId="26281" xr:uid="{00000000-0005-0000-0000-0000A4660000}"/>
    <cellStyle name="RISKssTime 10" xfId="26282" xr:uid="{00000000-0005-0000-0000-0000A5660000}"/>
    <cellStyle name="RISKssTime 2" xfId="26283" xr:uid="{00000000-0005-0000-0000-0000A6660000}"/>
    <cellStyle name="RISKssTime 2 2" xfId="26284" xr:uid="{00000000-0005-0000-0000-0000A7660000}"/>
    <cellStyle name="RISKssTime 2 2 2" xfId="26285" xr:uid="{00000000-0005-0000-0000-0000A8660000}"/>
    <cellStyle name="RISKssTime 2 2 3" xfId="26286" xr:uid="{00000000-0005-0000-0000-0000A9660000}"/>
    <cellStyle name="RISKssTime 2 3" xfId="26287" xr:uid="{00000000-0005-0000-0000-0000AA660000}"/>
    <cellStyle name="RISKssTime 2 4" xfId="26288" xr:uid="{00000000-0005-0000-0000-0000AB660000}"/>
    <cellStyle name="RISKssTime 3" xfId="26289" xr:uid="{00000000-0005-0000-0000-0000AC660000}"/>
    <cellStyle name="RISKssTime 3 2" xfId="26290" xr:uid="{00000000-0005-0000-0000-0000AD660000}"/>
    <cellStyle name="RISKssTime 3 3" xfId="26291" xr:uid="{00000000-0005-0000-0000-0000AE660000}"/>
    <cellStyle name="RISKssTime 4" xfId="26292" xr:uid="{00000000-0005-0000-0000-0000AF660000}"/>
    <cellStyle name="RISKssTime 4 2" xfId="26293" xr:uid="{00000000-0005-0000-0000-0000B0660000}"/>
    <cellStyle name="RISKssTime 4 3" xfId="26294" xr:uid="{00000000-0005-0000-0000-0000B1660000}"/>
    <cellStyle name="RISKssTime 5" xfId="26295" xr:uid="{00000000-0005-0000-0000-0000B2660000}"/>
    <cellStyle name="RISKssTime 5 2" xfId="26296" xr:uid="{00000000-0005-0000-0000-0000B3660000}"/>
    <cellStyle name="RISKssTime 5 3" xfId="26297" xr:uid="{00000000-0005-0000-0000-0000B4660000}"/>
    <cellStyle name="RISKssTime 6" xfId="26298" xr:uid="{00000000-0005-0000-0000-0000B5660000}"/>
    <cellStyle name="RISKssTime 6 2" xfId="26299" xr:uid="{00000000-0005-0000-0000-0000B6660000}"/>
    <cellStyle name="RISKssTime 6 3" xfId="26300" xr:uid="{00000000-0005-0000-0000-0000B7660000}"/>
    <cellStyle name="RISKssTime 7" xfId="26301" xr:uid="{00000000-0005-0000-0000-0000B8660000}"/>
    <cellStyle name="RISKssTime 7 2" xfId="26302" xr:uid="{00000000-0005-0000-0000-0000B9660000}"/>
    <cellStyle name="RISKssTime 7 3" xfId="26303" xr:uid="{00000000-0005-0000-0000-0000BA660000}"/>
    <cellStyle name="RISKssTime 8" xfId="26304" xr:uid="{00000000-0005-0000-0000-0000BB660000}"/>
    <cellStyle name="RISKssTime 8 2" xfId="26305" xr:uid="{00000000-0005-0000-0000-0000BC660000}"/>
    <cellStyle name="RISKssTime 8 3" xfId="26306" xr:uid="{00000000-0005-0000-0000-0000BD660000}"/>
    <cellStyle name="RISKssTime 9" xfId="26307" xr:uid="{00000000-0005-0000-0000-0000BE660000}"/>
    <cellStyle name="RISKtandbEdge" xfId="26308" xr:uid="{00000000-0005-0000-0000-0000BF660000}"/>
    <cellStyle name="RISKtandbEdge 10" xfId="26309" xr:uid="{00000000-0005-0000-0000-0000C0660000}"/>
    <cellStyle name="RISKtandbEdge 10 10" xfId="26310" xr:uid="{00000000-0005-0000-0000-0000C1660000}"/>
    <cellStyle name="RISKtandbEdge 10 11" xfId="26311" xr:uid="{00000000-0005-0000-0000-0000C2660000}"/>
    <cellStyle name="RISKtandbEdge 10 2" xfId="26312" xr:uid="{00000000-0005-0000-0000-0000C3660000}"/>
    <cellStyle name="RISKtandbEdge 10 2 2" xfId="26313" xr:uid="{00000000-0005-0000-0000-0000C4660000}"/>
    <cellStyle name="RISKtandbEdge 10 2 2 2" xfId="26314" xr:uid="{00000000-0005-0000-0000-0000C5660000}"/>
    <cellStyle name="RISKtandbEdge 10 2 2 3" xfId="26315" xr:uid="{00000000-0005-0000-0000-0000C6660000}"/>
    <cellStyle name="RISKtandbEdge 10 2 2 4" xfId="26316" xr:uid="{00000000-0005-0000-0000-0000C7660000}"/>
    <cellStyle name="RISKtandbEdge 10 2 3" xfId="26317" xr:uid="{00000000-0005-0000-0000-0000C8660000}"/>
    <cellStyle name="RISKtandbEdge 10 2 3 2" xfId="26318" xr:uid="{00000000-0005-0000-0000-0000C9660000}"/>
    <cellStyle name="RISKtandbEdge 10 2 3 3" xfId="26319" xr:uid="{00000000-0005-0000-0000-0000CA660000}"/>
    <cellStyle name="RISKtandbEdge 10 2 3 4" xfId="26320" xr:uid="{00000000-0005-0000-0000-0000CB660000}"/>
    <cellStyle name="RISKtandbEdge 10 2 4" xfId="26321" xr:uid="{00000000-0005-0000-0000-0000CC660000}"/>
    <cellStyle name="RISKtandbEdge 10 2 4 2" xfId="26322" xr:uid="{00000000-0005-0000-0000-0000CD660000}"/>
    <cellStyle name="RISKtandbEdge 10 2 4 3" xfId="26323" xr:uid="{00000000-0005-0000-0000-0000CE660000}"/>
    <cellStyle name="RISKtandbEdge 10 2 4 4" xfId="26324" xr:uid="{00000000-0005-0000-0000-0000CF660000}"/>
    <cellStyle name="RISKtandbEdge 10 2 5" xfId="26325" xr:uid="{00000000-0005-0000-0000-0000D0660000}"/>
    <cellStyle name="RISKtandbEdge 10 2 5 2" xfId="26326" xr:uid="{00000000-0005-0000-0000-0000D1660000}"/>
    <cellStyle name="RISKtandbEdge 10 2 5 3" xfId="26327" xr:uid="{00000000-0005-0000-0000-0000D2660000}"/>
    <cellStyle name="RISKtandbEdge 10 2 5 4" xfId="26328" xr:uid="{00000000-0005-0000-0000-0000D3660000}"/>
    <cellStyle name="RISKtandbEdge 10 2 6" xfId="26329" xr:uid="{00000000-0005-0000-0000-0000D4660000}"/>
    <cellStyle name="RISKtandbEdge 10 2 6 2" xfId="26330" xr:uid="{00000000-0005-0000-0000-0000D5660000}"/>
    <cellStyle name="RISKtandbEdge 10 2 6 3" xfId="26331" xr:uid="{00000000-0005-0000-0000-0000D6660000}"/>
    <cellStyle name="RISKtandbEdge 10 2 6 4" xfId="26332" xr:uid="{00000000-0005-0000-0000-0000D7660000}"/>
    <cellStyle name="RISKtandbEdge 10 2 7" xfId="26333" xr:uid="{00000000-0005-0000-0000-0000D8660000}"/>
    <cellStyle name="RISKtandbEdge 10 2 7 2" xfId="26334" xr:uid="{00000000-0005-0000-0000-0000D9660000}"/>
    <cellStyle name="RISKtandbEdge 10 2 7 3" xfId="26335" xr:uid="{00000000-0005-0000-0000-0000DA660000}"/>
    <cellStyle name="RISKtandbEdge 10 2 7 4" xfId="26336" xr:uid="{00000000-0005-0000-0000-0000DB660000}"/>
    <cellStyle name="RISKtandbEdge 10 2 8" xfId="26337" xr:uid="{00000000-0005-0000-0000-0000DC660000}"/>
    <cellStyle name="RISKtandbEdge 10 2 8 2" xfId="26338" xr:uid="{00000000-0005-0000-0000-0000DD660000}"/>
    <cellStyle name="RISKtandbEdge 10 2 8 3" xfId="26339" xr:uid="{00000000-0005-0000-0000-0000DE660000}"/>
    <cellStyle name="RISKtandbEdge 10 2 8 4" xfId="26340" xr:uid="{00000000-0005-0000-0000-0000DF660000}"/>
    <cellStyle name="RISKtandbEdge 10 2 9" xfId="26341" xr:uid="{00000000-0005-0000-0000-0000E0660000}"/>
    <cellStyle name="RISKtandbEdge 10 3" xfId="26342" xr:uid="{00000000-0005-0000-0000-0000E1660000}"/>
    <cellStyle name="RISKtandbEdge 10 3 2" xfId="26343" xr:uid="{00000000-0005-0000-0000-0000E2660000}"/>
    <cellStyle name="RISKtandbEdge 10 3 3" xfId="26344" xr:uid="{00000000-0005-0000-0000-0000E3660000}"/>
    <cellStyle name="RISKtandbEdge 10 3 4" xfId="26345" xr:uid="{00000000-0005-0000-0000-0000E4660000}"/>
    <cellStyle name="RISKtandbEdge 10 4" xfId="26346" xr:uid="{00000000-0005-0000-0000-0000E5660000}"/>
    <cellStyle name="RISKtandbEdge 10 4 2" xfId="26347" xr:uid="{00000000-0005-0000-0000-0000E6660000}"/>
    <cellStyle name="RISKtandbEdge 10 4 3" xfId="26348" xr:uid="{00000000-0005-0000-0000-0000E7660000}"/>
    <cellStyle name="RISKtandbEdge 10 4 4" xfId="26349" xr:uid="{00000000-0005-0000-0000-0000E8660000}"/>
    <cellStyle name="RISKtandbEdge 10 5" xfId="26350" xr:uid="{00000000-0005-0000-0000-0000E9660000}"/>
    <cellStyle name="RISKtandbEdge 10 5 2" xfId="26351" xr:uid="{00000000-0005-0000-0000-0000EA660000}"/>
    <cellStyle name="RISKtandbEdge 10 5 3" xfId="26352" xr:uid="{00000000-0005-0000-0000-0000EB660000}"/>
    <cellStyle name="RISKtandbEdge 10 5 4" xfId="26353" xr:uid="{00000000-0005-0000-0000-0000EC660000}"/>
    <cellStyle name="RISKtandbEdge 10 6" xfId="26354" xr:uid="{00000000-0005-0000-0000-0000ED660000}"/>
    <cellStyle name="RISKtandbEdge 10 6 2" xfId="26355" xr:uid="{00000000-0005-0000-0000-0000EE660000}"/>
    <cellStyle name="RISKtandbEdge 10 6 3" xfId="26356" xr:uid="{00000000-0005-0000-0000-0000EF660000}"/>
    <cellStyle name="RISKtandbEdge 10 6 4" xfId="26357" xr:uid="{00000000-0005-0000-0000-0000F0660000}"/>
    <cellStyle name="RISKtandbEdge 10 7" xfId="26358" xr:uid="{00000000-0005-0000-0000-0000F1660000}"/>
    <cellStyle name="RISKtandbEdge 10 7 2" xfId="26359" xr:uid="{00000000-0005-0000-0000-0000F2660000}"/>
    <cellStyle name="RISKtandbEdge 10 7 3" xfId="26360" xr:uid="{00000000-0005-0000-0000-0000F3660000}"/>
    <cellStyle name="RISKtandbEdge 10 7 4" xfId="26361" xr:uid="{00000000-0005-0000-0000-0000F4660000}"/>
    <cellStyle name="RISKtandbEdge 10 8" xfId="26362" xr:uid="{00000000-0005-0000-0000-0000F5660000}"/>
    <cellStyle name="RISKtandbEdge 10 8 2" xfId="26363" xr:uid="{00000000-0005-0000-0000-0000F6660000}"/>
    <cellStyle name="RISKtandbEdge 10 8 3" xfId="26364" xr:uid="{00000000-0005-0000-0000-0000F7660000}"/>
    <cellStyle name="RISKtandbEdge 10 8 4" xfId="26365" xr:uid="{00000000-0005-0000-0000-0000F8660000}"/>
    <cellStyle name="RISKtandbEdge 10 9" xfId="26366" xr:uid="{00000000-0005-0000-0000-0000F9660000}"/>
    <cellStyle name="RISKtandbEdge 10 9 2" xfId="26367" xr:uid="{00000000-0005-0000-0000-0000FA660000}"/>
    <cellStyle name="RISKtandbEdge 10 9 3" xfId="26368" xr:uid="{00000000-0005-0000-0000-0000FB660000}"/>
    <cellStyle name="RISKtandbEdge 10 9 4" xfId="26369" xr:uid="{00000000-0005-0000-0000-0000FC660000}"/>
    <cellStyle name="RISKtandbEdge 11" xfId="26370" xr:uid="{00000000-0005-0000-0000-0000FD660000}"/>
    <cellStyle name="RISKtandbEdge 11 2" xfId="26371" xr:uid="{00000000-0005-0000-0000-0000FE660000}"/>
    <cellStyle name="RISKtandbEdge 11 2 2" xfId="26372" xr:uid="{00000000-0005-0000-0000-0000FF660000}"/>
    <cellStyle name="RISKtandbEdge 11 2 3" xfId="26373" xr:uid="{00000000-0005-0000-0000-000000670000}"/>
    <cellStyle name="RISKtandbEdge 11 2 4" xfId="26374" xr:uid="{00000000-0005-0000-0000-000001670000}"/>
    <cellStyle name="RISKtandbEdge 11 3" xfId="26375" xr:uid="{00000000-0005-0000-0000-000002670000}"/>
    <cellStyle name="RISKtandbEdge 11 3 2" xfId="26376" xr:uid="{00000000-0005-0000-0000-000003670000}"/>
    <cellStyle name="RISKtandbEdge 11 3 3" xfId="26377" xr:uid="{00000000-0005-0000-0000-000004670000}"/>
    <cellStyle name="RISKtandbEdge 11 3 4" xfId="26378" xr:uid="{00000000-0005-0000-0000-000005670000}"/>
    <cellStyle name="RISKtandbEdge 11 4" xfId="26379" xr:uid="{00000000-0005-0000-0000-000006670000}"/>
    <cellStyle name="RISKtandbEdge 11 4 2" xfId="26380" xr:uid="{00000000-0005-0000-0000-000007670000}"/>
    <cellStyle name="RISKtandbEdge 11 4 3" xfId="26381" xr:uid="{00000000-0005-0000-0000-000008670000}"/>
    <cellStyle name="RISKtandbEdge 11 4 4" xfId="26382" xr:uid="{00000000-0005-0000-0000-000009670000}"/>
    <cellStyle name="RISKtandbEdge 11 5" xfId="26383" xr:uid="{00000000-0005-0000-0000-00000A670000}"/>
    <cellStyle name="RISKtandbEdge 11 5 2" xfId="26384" xr:uid="{00000000-0005-0000-0000-00000B670000}"/>
    <cellStyle name="RISKtandbEdge 11 5 3" xfId="26385" xr:uid="{00000000-0005-0000-0000-00000C670000}"/>
    <cellStyle name="RISKtandbEdge 11 5 4" xfId="26386" xr:uid="{00000000-0005-0000-0000-00000D670000}"/>
    <cellStyle name="RISKtandbEdge 11 6" xfId="26387" xr:uid="{00000000-0005-0000-0000-00000E670000}"/>
    <cellStyle name="RISKtandbEdge 11 6 2" xfId="26388" xr:uid="{00000000-0005-0000-0000-00000F670000}"/>
    <cellStyle name="RISKtandbEdge 11 6 3" xfId="26389" xr:uid="{00000000-0005-0000-0000-000010670000}"/>
    <cellStyle name="RISKtandbEdge 11 6 4" xfId="26390" xr:uid="{00000000-0005-0000-0000-000011670000}"/>
    <cellStyle name="RISKtandbEdge 11 7" xfId="26391" xr:uid="{00000000-0005-0000-0000-000012670000}"/>
    <cellStyle name="RISKtandbEdge 11 7 2" xfId="26392" xr:uid="{00000000-0005-0000-0000-000013670000}"/>
    <cellStyle name="RISKtandbEdge 11 7 3" xfId="26393" xr:uid="{00000000-0005-0000-0000-000014670000}"/>
    <cellStyle name="RISKtandbEdge 11 7 4" xfId="26394" xr:uid="{00000000-0005-0000-0000-000015670000}"/>
    <cellStyle name="RISKtandbEdge 11 8" xfId="26395" xr:uid="{00000000-0005-0000-0000-000016670000}"/>
    <cellStyle name="RISKtandbEdge 11 8 2" xfId="26396" xr:uid="{00000000-0005-0000-0000-000017670000}"/>
    <cellStyle name="RISKtandbEdge 11 8 3" xfId="26397" xr:uid="{00000000-0005-0000-0000-000018670000}"/>
    <cellStyle name="RISKtandbEdge 11 8 4" xfId="26398" xr:uid="{00000000-0005-0000-0000-000019670000}"/>
    <cellStyle name="RISKtandbEdge 11 9" xfId="26399" xr:uid="{00000000-0005-0000-0000-00001A670000}"/>
    <cellStyle name="RISKtandbEdge 12" xfId="26400" xr:uid="{00000000-0005-0000-0000-00001B670000}"/>
    <cellStyle name="RISKtandbEdge 12 2" xfId="26401" xr:uid="{00000000-0005-0000-0000-00001C670000}"/>
    <cellStyle name="RISKtandbEdge 12 3" xfId="26402" xr:uid="{00000000-0005-0000-0000-00001D670000}"/>
    <cellStyle name="RISKtandbEdge 12 4" xfId="26403" xr:uid="{00000000-0005-0000-0000-00001E670000}"/>
    <cellStyle name="RISKtandbEdge 13" xfId="26404" xr:uid="{00000000-0005-0000-0000-00001F670000}"/>
    <cellStyle name="RISKtandbEdge 13 2" xfId="26405" xr:uid="{00000000-0005-0000-0000-000020670000}"/>
    <cellStyle name="RISKtandbEdge 13 3" xfId="26406" xr:uid="{00000000-0005-0000-0000-000021670000}"/>
    <cellStyle name="RISKtandbEdge 13 4" xfId="26407" xr:uid="{00000000-0005-0000-0000-000022670000}"/>
    <cellStyle name="RISKtandbEdge 14" xfId="26408" xr:uid="{00000000-0005-0000-0000-000023670000}"/>
    <cellStyle name="RISKtandbEdge 14 2" xfId="26409" xr:uid="{00000000-0005-0000-0000-000024670000}"/>
    <cellStyle name="RISKtandbEdge 14 3" xfId="26410" xr:uid="{00000000-0005-0000-0000-000025670000}"/>
    <cellStyle name="RISKtandbEdge 14 4" xfId="26411" xr:uid="{00000000-0005-0000-0000-000026670000}"/>
    <cellStyle name="RISKtandbEdge 15" xfId="26412" xr:uid="{00000000-0005-0000-0000-000027670000}"/>
    <cellStyle name="RISKtandbEdge 15 2" xfId="26413" xr:uid="{00000000-0005-0000-0000-000028670000}"/>
    <cellStyle name="RISKtandbEdge 15 3" xfId="26414" xr:uid="{00000000-0005-0000-0000-000029670000}"/>
    <cellStyle name="RISKtandbEdge 15 4" xfId="26415" xr:uid="{00000000-0005-0000-0000-00002A670000}"/>
    <cellStyle name="RISKtandbEdge 16" xfId="26416" xr:uid="{00000000-0005-0000-0000-00002B670000}"/>
    <cellStyle name="RISKtandbEdge 16 2" xfId="26417" xr:uid="{00000000-0005-0000-0000-00002C670000}"/>
    <cellStyle name="RISKtandbEdge 16 3" xfId="26418" xr:uid="{00000000-0005-0000-0000-00002D670000}"/>
    <cellStyle name="RISKtandbEdge 16 4" xfId="26419" xr:uid="{00000000-0005-0000-0000-00002E670000}"/>
    <cellStyle name="RISKtandbEdge 17" xfId="26420" xr:uid="{00000000-0005-0000-0000-00002F670000}"/>
    <cellStyle name="RISKtandbEdge 17 2" xfId="26421" xr:uid="{00000000-0005-0000-0000-000030670000}"/>
    <cellStyle name="RISKtandbEdge 17 3" xfId="26422" xr:uid="{00000000-0005-0000-0000-000031670000}"/>
    <cellStyle name="RISKtandbEdge 17 4" xfId="26423" xr:uid="{00000000-0005-0000-0000-000032670000}"/>
    <cellStyle name="RISKtandbEdge 18" xfId="26424" xr:uid="{00000000-0005-0000-0000-000033670000}"/>
    <cellStyle name="RISKtandbEdge 18 2" xfId="26425" xr:uid="{00000000-0005-0000-0000-000034670000}"/>
    <cellStyle name="RISKtandbEdge 18 3" xfId="26426" xr:uid="{00000000-0005-0000-0000-000035670000}"/>
    <cellStyle name="RISKtandbEdge 18 4" xfId="26427" xr:uid="{00000000-0005-0000-0000-000036670000}"/>
    <cellStyle name="RISKtandbEdge 19" xfId="26428" xr:uid="{00000000-0005-0000-0000-000037670000}"/>
    <cellStyle name="RISKtandbEdge 2" xfId="26429" xr:uid="{00000000-0005-0000-0000-000038670000}"/>
    <cellStyle name="RISKtandbEdge 2 10" xfId="26430" xr:uid="{00000000-0005-0000-0000-000039670000}"/>
    <cellStyle name="RISKtandbEdge 2 10 2" xfId="26431" xr:uid="{00000000-0005-0000-0000-00003A670000}"/>
    <cellStyle name="RISKtandbEdge 2 10 3" xfId="26432" xr:uid="{00000000-0005-0000-0000-00003B670000}"/>
    <cellStyle name="RISKtandbEdge 2 10 4" xfId="26433" xr:uid="{00000000-0005-0000-0000-00003C670000}"/>
    <cellStyle name="RISKtandbEdge 2 11" xfId="26434" xr:uid="{00000000-0005-0000-0000-00003D670000}"/>
    <cellStyle name="RISKtandbEdge 2 11 2" xfId="26435" xr:uid="{00000000-0005-0000-0000-00003E670000}"/>
    <cellStyle name="RISKtandbEdge 2 11 3" xfId="26436" xr:uid="{00000000-0005-0000-0000-00003F670000}"/>
    <cellStyle name="RISKtandbEdge 2 11 4" xfId="26437" xr:uid="{00000000-0005-0000-0000-000040670000}"/>
    <cellStyle name="RISKtandbEdge 2 12" xfId="26438" xr:uid="{00000000-0005-0000-0000-000041670000}"/>
    <cellStyle name="RISKtandbEdge 2 12 2" xfId="26439" xr:uid="{00000000-0005-0000-0000-000042670000}"/>
    <cellStyle name="RISKtandbEdge 2 12 3" xfId="26440" xr:uid="{00000000-0005-0000-0000-000043670000}"/>
    <cellStyle name="RISKtandbEdge 2 12 4" xfId="26441" xr:uid="{00000000-0005-0000-0000-000044670000}"/>
    <cellStyle name="RISKtandbEdge 2 13" xfId="26442" xr:uid="{00000000-0005-0000-0000-000045670000}"/>
    <cellStyle name="RISKtandbEdge 2 14" xfId="26443" xr:uid="{00000000-0005-0000-0000-000046670000}"/>
    <cellStyle name="RISKtandbEdge 2 2" xfId="26444" xr:uid="{00000000-0005-0000-0000-000047670000}"/>
    <cellStyle name="RISKtandbEdge 2 2 10" xfId="26445" xr:uid="{00000000-0005-0000-0000-000048670000}"/>
    <cellStyle name="RISKtandbEdge 2 2 10 2" xfId="26446" xr:uid="{00000000-0005-0000-0000-000049670000}"/>
    <cellStyle name="RISKtandbEdge 2 2 10 3" xfId="26447" xr:uid="{00000000-0005-0000-0000-00004A670000}"/>
    <cellStyle name="RISKtandbEdge 2 2 10 4" xfId="26448" xr:uid="{00000000-0005-0000-0000-00004B670000}"/>
    <cellStyle name="RISKtandbEdge 2 2 11" xfId="26449" xr:uid="{00000000-0005-0000-0000-00004C670000}"/>
    <cellStyle name="RISKtandbEdge 2 2 11 2" xfId="26450" xr:uid="{00000000-0005-0000-0000-00004D670000}"/>
    <cellStyle name="RISKtandbEdge 2 2 11 3" xfId="26451" xr:uid="{00000000-0005-0000-0000-00004E670000}"/>
    <cellStyle name="RISKtandbEdge 2 2 11 4" xfId="26452" xr:uid="{00000000-0005-0000-0000-00004F670000}"/>
    <cellStyle name="RISKtandbEdge 2 2 12" xfId="26453" xr:uid="{00000000-0005-0000-0000-000050670000}"/>
    <cellStyle name="RISKtandbEdge 2 2 13" xfId="26454" xr:uid="{00000000-0005-0000-0000-000051670000}"/>
    <cellStyle name="RISKtandbEdge 2 2 2" xfId="26455" xr:uid="{00000000-0005-0000-0000-000052670000}"/>
    <cellStyle name="RISKtandbEdge 2 2 2 10" xfId="26456" xr:uid="{00000000-0005-0000-0000-000053670000}"/>
    <cellStyle name="RISKtandbEdge 2 2 2 11" xfId="26457" xr:uid="{00000000-0005-0000-0000-000054670000}"/>
    <cellStyle name="RISKtandbEdge 2 2 2 2" xfId="26458" xr:uid="{00000000-0005-0000-0000-000055670000}"/>
    <cellStyle name="RISKtandbEdge 2 2 2 2 2" xfId="26459" xr:uid="{00000000-0005-0000-0000-000056670000}"/>
    <cellStyle name="RISKtandbEdge 2 2 2 2 2 2" xfId="26460" xr:uid="{00000000-0005-0000-0000-000057670000}"/>
    <cellStyle name="RISKtandbEdge 2 2 2 2 2 3" xfId="26461" xr:uid="{00000000-0005-0000-0000-000058670000}"/>
    <cellStyle name="RISKtandbEdge 2 2 2 2 2 4" xfId="26462" xr:uid="{00000000-0005-0000-0000-000059670000}"/>
    <cellStyle name="RISKtandbEdge 2 2 2 2 3" xfId="26463" xr:uid="{00000000-0005-0000-0000-00005A670000}"/>
    <cellStyle name="RISKtandbEdge 2 2 2 2 3 2" xfId="26464" xr:uid="{00000000-0005-0000-0000-00005B670000}"/>
    <cellStyle name="RISKtandbEdge 2 2 2 2 3 3" xfId="26465" xr:uid="{00000000-0005-0000-0000-00005C670000}"/>
    <cellStyle name="RISKtandbEdge 2 2 2 2 3 4" xfId="26466" xr:uid="{00000000-0005-0000-0000-00005D670000}"/>
    <cellStyle name="RISKtandbEdge 2 2 2 2 4" xfId="26467" xr:uid="{00000000-0005-0000-0000-00005E670000}"/>
    <cellStyle name="RISKtandbEdge 2 2 2 2 4 2" xfId="26468" xr:uid="{00000000-0005-0000-0000-00005F670000}"/>
    <cellStyle name="RISKtandbEdge 2 2 2 2 4 3" xfId="26469" xr:uid="{00000000-0005-0000-0000-000060670000}"/>
    <cellStyle name="RISKtandbEdge 2 2 2 2 4 4" xfId="26470" xr:uid="{00000000-0005-0000-0000-000061670000}"/>
    <cellStyle name="RISKtandbEdge 2 2 2 2 5" xfId="26471" xr:uid="{00000000-0005-0000-0000-000062670000}"/>
    <cellStyle name="RISKtandbEdge 2 2 2 2 5 2" xfId="26472" xr:uid="{00000000-0005-0000-0000-000063670000}"/>
    <cellStyle name="RISKtandbEdge 2 2 2 2 5 3" xfId="26473" xr:uid="{00000000-0005-0000-0000-000064670000}"/>
    <cellStyle name="RISKtandbEdge 2 2 2 2 5 4" xfId="26474" xr:uid="{00000000-0005-0000-0000-000065670000}"/>
    <cellStyle name="RISKtandbEdge 2 2 2 2 6" xfId="26475" xr:uid="{00000000-0005-0000-0000-000066670000}"/>
    <cellStyle name="RISKtandbEdge 2 2 2 2 6 2" xfId="26476" xr:uid="{00000000-0005-0000-0000-000067670000}"/>
    <cellStyle name="RISKtandbEdge 2 2 2 2 6 3" xfId="26477" xr:uid="{00000000-0005-0000-0000-000068670000}"/>
    <cellStyle name="RISKtandbEdge 2 2 2 2 6 4" xfId="26478" xr:uid="{00000000-0005-0000-0000-000069670000}"/>
    <cellStyle name="RISKtandbEdge 2 2 2 2 7" xfId="26479" xr:uid="{00000000-0005-0000-0000-00006A670000}"/>
    <cellStyle name="RISKtandbEdge 2 2 2 2 7 2" xfId="26480" xr:uid="{00000000-0005-0000-0000-00006B670000}"/>
    <cellStyle name="RISKtandbEdge 2 2 2 2 7 3" xfId="26481" xr:uid="{00000000-0005-0000-0000-00006C670000}"/>
    <cellStyle name="RISKtandbEdge 2 2 2 2 7 4" xfId="26482" xr:uid="{00000000-0005-0000-0000-00006D670000}"/>
    <cellStyle name="RISKtandbEdge 2 2 2 2 8" xfId="26483" xr:uid="{00000000-0005-0000-0000-00006E670000}"/>
    <cellStyle name="RISKtandbEdge 2 2 2 2 8 2" xfId="26484" xr:uid="{00000000-0005-0000-0000-00006F670000}"/>
    <cellStyle name="RISKtandbEdge 2 2 2 2 8 3" xfId="26485" xr:uid="{00000000-0005-0000-0000-000070670000}"/>
    <cellStyle name="RISKtandbEdge 2 2 2 2 8 4" xfId="26486" xr:uid="{00000000-0005-0000-0000-000071670000}"/>
    <cellStyle name="RISKtandbEdge 2 2 2 2 9" xfId="26487" xr:uid="{00000000-0005-0000-0000-000072670000}"/>
    <cellStyle name="RISKtandbEdge 2 2 2 3" xfId="26488" xr:uid="{00000000-0005-0000-0000-000073670000}"/>
    <cellStyle name="RISKtandbEdge 2 2 2 3 2" xfId="26489" xr:uid="{00000000-0005-0000-0000-000074670000}"/>
    <cellStyle name="RISKtandbEdge 2 2 2 3 3" xfId="26490" xr:uid="{00000000-0005-0000-0000-000075670000}"/>
    <cellStyle name="RISKtandbEdge 2 2 2 3 4" xfId="26491" xr:uid="{00000000-0005-0000-0000-000076670000}"/>
    <cellStyle name="RISKtandbEdge 2 2 2 4" xfId="26492" xr:uid="{00000000-0005-0000-0000-000077670000}"/>
    <cellStyle name="RISKtandbEdge 2 2 2 4 2" xfId="26493" xr:uid="{00000000-0005-0000-0000-000078670000}"/>
    <cellStyle name="RISKtandbEdge 2 2 2 4 3" xfId="26494" xr:uid="{00000000-0005-0000-0000-000079670000}"/>
    <cellStyle name="RISKtandbEdge 2 2 2 4 4" xfId="26495" xr:uid="{00000000-0005-0000-0000-00007A670000}"/>
    <cellStyle name="RISKtandbEdge 2 2 2 5" xfId="26496" xr:uid="{00000000-0005-0000-0000-00007B670000}"/>
    <cellStyle name="RISKtandbEdge 2 2 2 5 2" xfId="26497" xr:uid="{00000000-0005-0000-0000-00007C670000}"/>
    <cellStyle name="RISKtandbEdge 2 2 2 5 3" xfId="26498" xr:uid="{00000000-0005-0000-0000-00007D670000}"/>
    <cellStyle name="RISKtandbEdge 2 2 2 5 4" xfId="26499" xr:uid="{00000000-0005-0000-0000-00007E670000}"/>
    <cellStyle name="RISKtandbEdge 2 2 2 6" xfId="26500" xr:uid="{00000000-0005-0000-0000-00007F670000}"/>
    <cellStyle name="RISKtandbEdge 2 2 2 6 2" xfId="26501" xr:uid="{00000000-0005-0000-0000-000080670000}"/>
    <cellStyle name="RISKtandbEdge 2 2 2 6 3" xfId="26502" xr:uid="{00000000-0005-0000-0000-000081670000}"/>
    <cellStyle name="RISKtandbEdge 2 2 2 6 4" xfId="26503" xr:uid="{00000000-0005-0000-0000-000082670000}"/>
    <cellStyle name="RISKtandbEdge 2 2 2 7" xfId="26504" xr:uid="{00000000-0005-0000-0000-000083670000}"/>
    <cellStyle name="RISKtandbEdge 2 2 2 7 2" xfId="26505" xr:uid="{00000000-0005-0000-0000-000084670000}"/>
    <cellStyle name="RISKtandbEdge 2 2 2 7 3" xfId="26506" xr:uid="{00000000-0005-0000-0000-000085670000}"/>
    <cellStyle name="RISKtandbEdge 2 2 2 7 4" xfId="26507" xr:uid="{00000000-0005-0000-0000-000086670000}"/>
    <cellStyle name="RISKtandbEdge 2 2 2 8" xfId="26508" xr:uid="{00000000-0005-0000-0000-000087670000}"/>
    <cellStyle name="RISKtandbEdge 2 2 2 8 2" xfId="26509" xr:uid="{00000000-0005-0000-0000-000088670000}"/>
    <cellStyle name="RISKtandbEdge 2 2 2 8 3" xfId="26510" xr:uid="{00000000-0005-0000-0000-000089670000}"/>
    <cellStyle name="RISKtandbEdge 2 2 2 8 4" xfId="26511" xr:uid="{00000000-0005-0000-0000-00008A670000}"/>
    <cellStyle name="RISKtandbEdge 2 2 2 9" xfId="26512" xr:uid="{00000000-0005-0000-0000-00008B670000}"/>
    <cellStyle name="RISKtandbEdge 2 2 2 9 2" xfId="26513" xr:uid="{00000000-0005-0000-0000-00008C670000}"/>
    <cellStyle name="RISKtandbEdge 2 2 2 9 3" xfId="26514" xr:uid="{00000000-0005-0000-0000-00008D670000}"/>
    <cellStyle name="RISKtandbEdge 2 2 2 9 4" xfId="26515" xr:uid="{00000000-0005-0000-0000-00008E670000}"/>
    <cellStyle name="RISKtandbEdge 2 2 3" xfId="26516" xr:uid="{00000000-0005-0000-0000-00008F670000}"/>
    <cellStyle name="RISKtandbEdge 2 2 3 10" xfId="26517" xr:uid="{00000000-0005-0000-0000-000090670000}"/>
    <cellStyle name="RISKtandbEdge 2 2 3 11" xfId="26518" xr:uid="{00000000-0005-0000-0000-000091670000}"/>
    <cellStyle name="RISKtandbEdge 2 2 3 2" xfId="26519" xr:uid="{00000000-0005-0000-0000-000092670000}"/>
    <cellStyle name="RISKtandbEdge 2 2 3 2 2" xfId="26520" xr:uid="{00000000-0005-0000-0000-000093670000}"/>
    <cellStyle name="RISKtandbEdge 2 2 3 2 2 2" xfId="26521" xr:uid="{00000000-0005-0000-0000-000094670000}"/>
    <cellStyle name="RISKtandbEdge 2 2 3 2 2 3" xfId="26522" xr:uid="{00000000-0005-0000-0000-000095670000}"/>
    <cellStyle name="RISKtandbEdge 2 2 3 2 2 4" xfId="26523" xr:uid="{00000000-0005-0000-0000-000096670000}"/>
    <cellStyle name="RISKtandbEdge 2 2 3 2 3" xfId="26524" xr:uid="{00000000-0005-0000-0000-000097670000}"/>
    <cellStyle name="RISKtandbEdge 2 2 3 2 3 2" xfId="26525" xr:uid="{00000000-0005-0000-0000-000098670000}"/>
    <cellStyle name="RISKtandbEdge 2 2 3 2 3 3" xfId="26526" xr:uid="{00000000-0005-0000-0000-000099670000}"/>
    <cellStyle name="RISKtandbEdge 2 2 3 2 3 4" xfId="26527" xr:uid="{00000000-0005-0000-0000-00009A670000}"/>
    <cellStyle name="RISKtandbEdge 2 2 3 2 4" xfId="26528" xr:uid="{00000000-0005-0000-0000-00009B670000}"/>
    <cellStyle name="RISKtandbEdge 2 2 3 2 4 2" xfId="26529" xr:uid="{00000000-0005-0000-0000-00009C670000}"/>
    <cellStyle name="RISKtandbEdge 2 2 3 2 4 3" xfId="26530" xr:uid="{00000000-0005-0000-0000-00009D670000}"/>
    <cellStyle name="RISKtandbEdge 2 2 3 2 4 4" xfId="26531" xr:uid="{00000000-0005-0000-0000-00009E670000}"/>
    <cellStyle name="RISKtandbEdge 2 2 3 2 5" xfId="26532" xr:uid="{00000000-0005-0000-0000-00009F670000}"/>
    <cellStyle name="RISKtandbEdge 2 2 3 2 5 2" xfId="26533" xr:uid="{00000000-0005-0000-0000-0000A0670000}"/>
    <cellStyle name="RISKtandbEdge 2 2 3 2 5 3" xfId="26534" xr:uid="{00000000-0005-0000-0000-0000A1670000}"/>
    <cellStyle name="RISKtandbEdge 2 2 3 2 5 4" xfId="26535" xr:uid="{00000000-0005-0000-0000-0000A2670000}"/>
    <cellStyle name="RISKtandbEdge 2 2 3 2 6" xfId="26536" xr:uid="{00000000-0005-0000-0000-0000A3670000}"/>
    <cellStyle name="RISKtandbEdge 2 2 3 2 6 2" xfId="26537" xr:uid="{00000000-0005-0000-0000-0000A4670000}"/>
    <cellStyle name="RISKtandbEdge 2 2 3 2 6 3" xfId="26538" xr:uid="{00000000-0005-0000-0000-0000A5670000}"/>
    <cellStyle name="RISKtandbEdge 2 2 3 2 6 4" xfId="26539" xr:uid="{00000000-0005-0000-0000-0000A6670000}"/>
    <cellStyle name="RISKtandbEdge 2 2 3 2 7" xfId="26540" xr:uid="{00000000-0005-0000-0000-0000A7670000}"/>
    <cellStyle name="RISKtandbEdge 2 2 3 2 7 2" xfId="26541" xr:uid="{00000000-0005-0000-0000-0000A8670000}"/>
    <cellStyle name="RISKtandbEdge 2 2 3 2 7 3" xfId="26542" xr:uid="{00000000-0005-0000-0000-0000A9670000}"/>
    <cellStyle name="RISKtandbEdge 2 2 3 2 7 4" xfId="26543" xr:uid="{00000000-0005-0000-0000-0000AA670000}"/>
    <cellStyle name="RISKtandbEdge 2 2 3 2 8" xfId="26544" xr:uid="{00000000-0005-0000-0000-0000AB670000}"/>
    <cellStyle name="RISKtandbEdge 2 2 3 2 8 2" xfId="26545" xr:uid="{00000000-0005-0000-0000-0000AC670000}"/>
    <cellStyle name="RISKtandbEdge 2 2 3 2 8 3" xfId="26546" xr:uid="{00000000-0005-0000-0000-0000AD670000}"/>
    <cellStyle name="RISKtandbEdge 2 2 3 2 8 4" xfId="26547" xr:uid="{00000000-0005-0000-0000-0000AE670000}"/>
    <cellStyle name="RISKtandbEdge 2 2 3 2 9" xfId="26548" xr:uid="{00000000-0005-0000-0000-0000AF670000}"/>
    <cellStyle name="RISKtandbEdge 2 2 3 3" xfId="26549" xr:uid="{00000000-0005-0000-0000-0000B0670000}"/>
    <cellStyle name="RISKtandbEdge 2 2 3 3 2" xfId="26550" xr:uid="{00000000-0005-0000-0000-0000B1670000}"/>
    <cellStyle name="RISKtandbEdge 2 2 3 3 3" xfId="26551" xr:uid="{00000000-0005-0000-0000-0000B2670000}"/>
    <cellStyle name="RISKtandbEdge 2 2 3 3 4" xfId="26552" xr:uid="{00000000-0005-0000-0000-0000B3670000}"/>
    <cellStyle name="RISKtandbEdge 2 2 3 4" xfId="26553" xr:uid="{00000000-0005-0000-0000-0000B4670000}"/>
    <cellStyle name="RISKtandbEdge 2 2 3 4 2" xfId="26554" xr:uid="{00000000-0005-0000-0000-0000B5670000}"/>
    <cellStyle name="RISKtandbEdge 2 2 3 4 3" xfId="26555" xr:uid="{00000000-0005-0000-0000-0000B6670000}"/>
    <cellStyle name="RISKtandbEdge 2 2 3 4 4" xfId="26556" xr:uid="{00000000-0005-0000-0000-0000B7670000}"/>
    <cellStyle name="RISKtandbEdge 2 2 3 5" xfId="26557" xr:uid="{00000000-0005-0000-0000-0000B8670000}"/>
    <cellStyle name="RISKtandbEdge 2 2 3 5 2" xfId="26558" xr:uid="{00000000-0005-0000-0000-0000B9670000}"/>
    <cellStyle name="RISKtandbEdge 2 2 3 5 3" xfId="26559" xr:uid="{00000000-0005-0000-0000-0000BA670000}"/>
    <cellStyle name="RISKtandbEdge 2 2 3 5 4" xfId="26560" xr:uid="{00000000-0005-0000-0000-0000BB670000}"/>
    <cellStyle name="RISKtandbEdge 2 2 3 6" xfId="26561" xr:uid="{00000000-0005-0000-0000-0000BC670000}"/>
    <cellStyle name="RISKtandbEdge 2 2 3 6 2" xfId="26562" xr:uid="{00000000-0005-0000-0000-0000BD670000}"/>
    <cellStyle name="RISKtandbEdge 2 2 3 6 3" xfId="26563" xr:uid="{00000000-0005-0000-0000-0000BE670000}"/>
    <cellStyle name="RISKtandbEdge 2 2 3 6 4" xfId="26564" xr:uid="{00000000-0005-0000-0000-0000BF670000}"/>
    <cellStyle name="RISKtandbEdge 2 2 3 7" xfId="26565" xr:uid="{00000000-0005-0000-0000-0000C0670000}"/>
    <cellStyle name="RISKtandbEdge 2 2 3 7 2" xfId="26566" xr:uid="{00000000-0005-0000-0000-0000C1670000}"/>
    <cellStyle name="RISKtandbEdge 2 2 3 7 3" xfId="26567" xr:uid="{00000000-0005-0000-0000-0000C2670000}"/>
    <cellStyle name="RISKtandbEdge 2 2 3 7 4" xfId="26568" xr:uid="{00000000-0005-0000-0000-0000C3670000}"/>
    <cellStyle name="RISKtandbEdge 2 2 3 8" xfId="26569" xr:uid="{00000000-0005-0000-0000-0000C4670000}"/>
    <cellStyle name="RISKtandbEdge 2 2 3 8 2" xfId="26570" xr:uid="{00000000-0005-0000-0000-0000C5670000}"/>
    <cellStyle name="RISKtandbEdge 2 2 3 8 3" xfId="26571" xr:uid="{00000000-0005-0000-0000-0000C6670000}"/>
    <cellStyle name="RISKtandbEdge 2 2 3 8 4" xfId="26572" xr:uid="{00000000-0005-0000-0000-0000C7670000}"/>
    <cellStyle name="RISKtandbEdge 2 2 3 9" xfId="26573" xr:uid="{00000000-0005-0000-0000-0000C8670000}"/>
    <cellStyle name="RISKtandbEdge 2 2 3 9 2" xfId="26574" xr:uid="{00000000-0005-0000-0000-0000C9670000}"/>
    <cellStyle name="RISKtandbEdge 2 2 3 9 3" xfId="26575" xr:uid="{00000000-0005-0000-0000-0000CA670000}"/>
    <cellStyle name="RISKtandbEdge 2 2 3 9 4" xfId="26576" xr:uid="{00000000-0005-0000-0000-0000CB670000}"/>
    <cellStyle name="RISKtandbEdge 2 2 4" xfId="26577" xr:uid="{00000000-0005-0000-0000-0000CC670000}"/>
    <cellStyle name="RISKtandbEdge 2 2 4 2" xfId="26578" xr:uid="{00000000-0005-0000-0000-0000CD670000}"/>
    <cellStyle name="RISKtandbEdge 2 2 4 2 2" xfId="26579" xr:uid="{00000000-0005-0000-0000-0000CE670000}"/>
    <cellStyle name="RISKtandbEdge 2 2 4 2 3" xfId="26580" xr:uid="{00000000-0005-0000-0000-0000CF670000}"/>
    <cellStyle name="RISKtandbEdge 2 2 4 2 4" xfId="26581" xr:uid="{00000000-0005-0000-0000-0000D0670000}"/>
    <cellStyle name="RISKtandbEdge 2 2 4 3" xfId="26582" xr:uid="{00000000-0005-0000-0000-0000D1670000}"/>
    <cellStyle name="RISKtandbEdge 2 2 4 3 2" xfId="26583" xr:uid="{00000000-0005-0000-0000-0000D2670000}"/>
    <cellStyle name="RISKtandbEdge 2 2 4 3 3" xfId="26584" xr:uid="{00000000-0005-0000-0000-0000D3670000}"/>
    <cellStyle name="RISKtandbEdge 2 2 4 3 4" xfId="26585" xr:uid="{00000000-0005-0000-0000-0000D4670000}"/>
    <cellStyle name="RISKtandbEdge 2 2 4 4" xfId="26586" xr:uid="{00000000-0005-0000-0000-0000D5670000}"/>
    <cellStyle name="RISKtandbEdge 2 2 4 4 2" xfId="26587" xr:uid="{00000000-0005-0000-0000-0000D6670000}"/>
    <cellStyle name="RISKtandbEdge 2 2 4 4 3" xfId="26588" xr:uid="{00000000-0005-0000-0000-0000D7670000}"/>
    <cellStyle name="RISKtandbEdge 2 2 4 4 4" xfId="26589" xr:uid="{00000000-0005-0000-0000-0000D8670000}"/>
    <cellStyle name="RISKtandbEdge 2 2 4 5" xfId="26590" xr:uid="{00000000-0005-0000-0000-0000D9670000}"/>
    <cellStyle name="RISKtandbEdge 2 2 4 5 2" xfId="26591" xr:uid="{00000000-0005-0000-0000-0000DA670000}"/>
    <cellStyle name="RISKtandbEdge 2 2 4 5 3" xfId="26592" xr:uid="{00000000-0005-0000-0000-0000DB670000}"/>
    <cellStyle name="RISKtandbEdge 2 2 4 5 4" xfId="26593" xr:uid="{00000000-0005-0000-0000-0000DC670000}"/>
    <cellStyle name="RISKtandbEdge 2 2 4 6" xfId="26594" xr:uid="{00000000-0005-0000-0000-0000DD670000}"/>
    <cellStyle name="RISKtandbEdge 2 2 4 6 2" xfId="26595" xr:uid="{00000000-0005-0000-0000-0000DE670000}"/>
    <cellStyle name="RISKtandbEdge 2 2 4 6 3" xfId="26596" xr:uid="{00000000-0005-0000-0000-0000DF670000}"/>
    <cellStyle name="RISKtandbEdge 2 2 4 6 4" xfId="26597" xr:uid="{00000000-0005-0000-0000-0000E0670000}"/>
    <cellStyle name="RISKtandbEdge 2 2 4 7" xfId="26598" xr:uid="{00000000-0005-0000-0000-0000E1670000}"/>
    <cellStyle name="RISKtandbEdge 2 2 4 7 2" xfId="26599" xr:uid="{00000000-0005-0000-0000-0000E2670000}"/>
    <cellStyle name="RISKtandbEdge 2 2 4 7 3" xfId="26600" xr:uid="{00000000-0005-0000-0000-0000E3670000}"/>
    <cellStyle name="RISKtandbEdge 2 2 4 7 4" xfId="26601" xr:uid="{00000000-0005-0000-0000-0000E4670000}"/>
    <cellStyle name="RISKtandbEdge 2 2 4 8" xfId="26602" xr:uid="{00000000-0005-0000-0000-0000E5670000}"/>
    <cellStyle name="RISKtandbEdge 2 2 4 8 2" xfId="26603" xr:uid="{00000000-0005-0000-0000-0000E6670000}"/>
    <cellStyle name="RISKtandbEdge 2 2 4 8 3" xfId="26604" xr:uid="{00000000-0005-0000-0000-0000E7670000}"/>
    <cellStyle name="RISKtandbEdge 2 2 4 8 4" xfId="26605" xr:uid="{00000000-0005-0000-0000-0000E8670000}"/>
    <cellStyle name="RISKtandbEdge 2 2 4 9" xfId="26606" xr:uid="{00000000-0005-0000-0000-0000E9670000}"/>
    <cellStyle name="RISKtandbEdge 2 2 5" xfId="26607" xr:uid="{00000000-0005-0000-0000-0000EA670000}"/>
    <cellStyle name="RISKtandbEdge 2 2 5 2" xfId="26608" xr:uid="{00000000-0005-0000-0000-0000EB670000}"/>
    <cellStyle name="RISKtandbEdge 2 2 5 3" xfId="26609" xr:uid="{00000000-0005-0000-0000-0000EC670000}"/>
    <cellStyle name="RISKtandbEdge 2 2 5 4" xfId="26610" xr:uid="{00000000-0005-0000-0000-0000ED670000}"/>
    <cellStyle name="RISKtandbEdge 2 2 6" xfId="26611" xr:uid="{00000000-0005-0000-0000-0000EE670000}"/>
    <cellStyle name="RISKtandbEdge 2 2 6 2" xfId="26612" xr:uid="{00000000-0005-0000-0000-0000EF670000}"/>
    <cellStyle name="RISKtandbEdge 2 2 6 3" xfId="26613" xr:uid="{00000000-0005-0000-0000-0000F0670000}"/>
    <cellStyle name="RISKtandbEdge 2 2 6 4" xfId="26614" xr:uid="{00000000-0005-0000-0000-0000F1670000}"/>
    <cellStyle name="RISKtandbEdge 2 2 7" xfId="26615" xr:uid="{00000000-0005-0000-0000-0000F2670000}"/>
    <cellStyle name="RISKtandbEdge 2 2 7 2" xfId="26616" xr:uid="{00000000-0005-0000-0000-0000F3670000}"/>
    <cellStyle name="RISKtandbEdge 2 2 7 3" xfId="26617" xr:uid="{00000000-0005-0000-0000-0000F4670000}"/>
    <cellStyle name="RISKtandbEdge 2 2 7 4" xfId="26618" xr:uid="{00000000-0005-0000-0000-0000F5670000}"/>
    <cellStyle name="RISKtandbEdge 2 2 8" xfId="26619" xr:uid="{00000000-0005-0000-0000-0000F6670000}"/>
    <cellStyle name="RISKtandbEdge 2 2 8 2" xfId="26620" xr:uid="{00000000-0005-0000-0000-0000F7670000}"/>
    <cellStyle name="RISKtandbEdge 2 2 8 3" xfId="26621" xr:uid="{00000000-0005-0000-0000-0000F8670000}"/>
    <cellStyle name="RISKtandbEdge 2 2 8 4" xfId="26622" xr:uid="{00000000-0005-0000-0000-0000F9670000}"/>
    <cellStyle name="RISKtandbEdge 2 2 9" xfId="26623" xr:uid="{00000000-0005-0000-0000-0000FA670000}"/>
    <cellStyle name="RISKtandbEdge 2 2 9 2" xfId="26624" xr:uid="{00000000-0005-0000-0000-0000FB670000}"/>
    <cellStyle name="RISKtandbEdge 2 2 9 3" xfId="26625" xr:uid="{00000000-0005-0000-0000-0000FC670000}"/>
    <cellStyle name="RISKtandbEdge 2 2 9 4" xfId="26626" xr:uid="{00000000-0005-0000-0000-0000FD670000}"/>
    <cellStyle name="RISKtandbEdge 2 3" xfId="26627" xr:uid="{00000000-0005-0000-0000-0000FE670000}"/>
    <cellStyle name="RISKtandbEdge 2 3 10" xfId="26628" xr:uid="{00000000-0005-0000-0000-0000FF670000}"/>
    <cellStyle name="RISKtandbEdge 2 3 11" xfId="26629" xr:uid="{00000000-0005-0000-0000-000000680000}"/>
    <cellStyle name="RISKtandbEdge 2 3 2" xfId="26630" xr:uid="{00000000-0005-0000-0000-000001680000}"/>
    <cellStyle name="RISKtandbEdge 2 3 2 2" xfId="26631" xr:uid="{00000000-0005-0000-0000-000002680000}"/>
    <cellStyle name="RISKtandbEdge 2 3 2 2 2" xfId="26632" xr:uid="{00000000-0005-0000-0000-000003680000}"/>
    <cellStyle name="RISKtandbEdge 2 3 2 2 3" xfId="26633" xr:uid="{00000000-0005-0000-0000-000004680000}"/>
    <cellStyle name="RISKtandbEdge 2 3 2 2 4" xfId="26634" xr:uid="{00000000-0005-0000-0000-000005680000}"/>
    <cellStyle name="RISKtandbEdge 2 3 2 3" xfId="26635" xr:uid="{00000000-0005-0000-0000-000006680000}"/>
    <cellStyle name="RISKtandbEdge 2 3 2 3 2" xfId="26636" xr:uid="{00000000-0005-0000-0000-000007680000}"/>
    <cellStyle name="RISKtandbEdge 2 3 2 3 3" xfId="26637" xr:uid="{00000000-0005-0000-0000-000008680000}"/>
    <cellStyle name="RISKtandbEdge 2 3 2 3 4" xfId="26638" xr:uid="{00000000-0005-0000-0000-000009680000}"/>
    <cellStyle name="RISKtandbEdge 2 3 2 4" xfId="26639" xr:uid="{00000000-0005-0000-0000-00000A680000}"/>
    <cellStyle name="RISKtandbEdge 2 3 2 4 2" xfId="26640" xr:uid="{00000000-0005-0000-0000-00000B680000}"/>
    <cellStyle name="RISKtandbEdge 2 3 2 4 3" xfId="26641" xr:uid="{00000000-0005-0000-0000-00000C680000}"/>
    <cellStyle name="RISKtandbEdge 2 3 2 4 4" xfId="26642" xr:uid="{00000000-0005-0000-0000-00000D680000}"/>
    <cellStyle name="RISKtandbEdge 2 3 2 5" xfId="26643" xr:uid="{00000000-0005-0000-0000-00000E680000}"/>
    <cellStyle name="RISKtandbEdge 2 3 2 5 2" xfId="26644" xr:uid="{00000000-0005-0000-0000-00000F680000}"/>
    <cellStyle name="RISKtandbEdge 2 3 2 5 3" xfId="26645" xr:uid="{00000000-0005-0000-0000-000010680000}"/>
    <cellStyle name="RISKtandbEdge 2 3 2 5 4" xfId="26646" xr:uid="{00000000-0005-0000-0000-000011680000}"/>
    <cellStyle name="RISKtandbEdge 2 3 2 6" xfId="26647" xr:uid="{00000000-0005-0000-0000-000012680000}"/>
    <cellStyle name="RISKtandbEdge 2 3 2 6 2" xfId="26648" xr:uid="{00000000-0005-0000-0000-000013680000}"/>
    <cellStyle name="RISKtandbEdge 2 3 2 6 3" xfId="26649" xr:uid="{00000000-0005-0000-0000-000014680000}"/>
    <cellStyle name="RISKtandbEdge 2 3 2 6 4" xfId="26650" xr:uid="{00000000-0005-0000-0000-000015680000}"/>
    <cellStyle name="RISKtandbEdge 2 3 2 7" xfId="26651" xr:uid="{00000000-0005-0000-0000-000016680000}"/>
    <cellStyle name="RISKtandbEdge 2 3 2 7 2" xfId="26652" xr:uid="{00000000-0005-0000-0000-000017680000}"/>
    <cellStyle name="RISKtandbEdge 2 3 2 7 3" xfId="26653" xr:uid="{00000000-0005-0000-0000-000018680000}"/>
    <cellStyle name="RISKtandbEdge 2 3 2 7 4" xfId="26654" xr:uid="{00000000-0005-0000-0000-000019680000}"/>
    <cellStyle name="RISKtandbEdge 2 3 2 8" xfId="26655" xr:uid="{00000000-0005-0000-0000-00001A680000}"/>
    <cellStyle name="RISKtandbEdge 2 3 2 8 2" xfId="26656" xr:uid="{00000000-0005-0000-0000-00001B680000}"/>
    <cellStyle name="RISKtandbEdge 2 3 2 8 3" xfId="26657" xr:uid="{00000000-0005-0000-0000-00001C680000}"/>
    <cellStyle name="RISKtandbEdge 2 3 2 8 4" xfId="26658" xr:uid="{00000000-0005-0000-0000-00001D680000}"/>
    <cellStyle name="RISKtandbEdge 2 3 2 9" xfId="26659" xr:uid="{00000000-0005-0000-0000-00001E680000}"/>
    <cellStyle name="RISKtandbEdge 2 3 3" xfId="26660" xr:uid="{00000000-0005-0000-0000-00001F680000}"/>
    <cellStyle name="RISKtandbEdge 2 3 3 2" xfId="26661" xr:uid="{00000000-0005-0000-0000-000020680000}"/>
    <cellStyle name="RISKtandbEdge 2 3 3 3" xfId="26662" xr:uid="{00000000-0005-0000-0000-000021680000}"/>
    <cellStyle name="RISKtandbEdge 2 3 3 4" xfId="26663" xr:uid="{00000000-0005-0000-0000-000022680000}"/>
    <cellStyle name="RISKtandbEdge 2 3 4" xfId="26664" xr:uid="{00000000-0005-0000-0000-000023680000}"/>
    <cellStyle name="RISKtandbEdge 2 3 4 2" xfId="26665" xr:uid="{00000000-0005-0000-0000-000024680000}"/>
    <cellStyle name="RISKtandbEdge 2 3 4 3" xfId="26666" xr:uid="{00000000-0005-0000-0000-000025680000}"/>
    <cellStyle name="RISKtandbEdge 2 3 4 4" xfId="26667" xr:uid="{00000000-0005-0000-0000-000026680000}"/>
    <cellStyle name="RISKtandbEdge 2 3 5" xfId="26668" xr:uid="{00000000-0005-0000-0000-000027680000}"/>
    <cellStyle name="RISKtandbEdge 2 3 5 2" xfId="26669" xr:uid="{00000000-0005-0000-0000-000028680000}"/>
    <cellStyle name="RISKtandbEdge 2 3 5 3" xfId="26670" xr:uid="{00000000-0005-0000-0000-000029680000}"/>
    <cellStyle name="RISKtandbEdge 2 3 5 4" xfId="26671" xr:uid="{00000000-0005-0000-0000-00002A680000}"/>
    <cellStyle name="RISKtandbEdge 2 3 6" xfId="26672" xr:uid="{00000000-0005-0000-0000-00002B680000}"/>
    <cellStyle name="RISKtandbEdge 2 3 6 2" xfId="26673" xr:uid="{00000000-0005-0000-0000-00002C680000}"/>
    <cellStyle name="RISKtandbEdge 2 3 6 3" xfId="26674" xr:uid="{00000000-0005-0000-0000-00002D680000}"/>
    <cellStyle name="RISKtandbEdge 2 3 6 4" xfId="26675" xr:uid="{00000000-0005-0000-0000-00002E680000}"/>
    <cellStyle name="RISKtandbEdge 2 3 7" xfId="26676" xr:uid="{00000000-0005-0000-0000-00002F680000}"/>
    <cellStyle name="RISKtandbEdge 2 3 7 2" xfId="26677" xr:uid="{00000000-0005-0000-0000-000030680000}"/>
    <cellStyle name="RISKtandbEdge 2 3 7 3" xfId="26678" xr:uid="{00000000-0005-0000-0000-000031680000}"/>
    <cellStyle name="RISKtandbEdge 2 3 7 4" xfId="26679" xr:uid="{00000000-0005-0000-0000-000032680000}"/>
    <cellStyle name="RISKtandbEdge 2 3 8" xfId="26680" xr:uid="{00000000-0005-0000-0000-000033680000}"/>
    <cellStyle name="RISKtandbEdge 2 3 8 2" xfId="26681" xr:uid="{00000000-0005-0000-0000-000034680000}"/>
    <cellStyle name="RISKtandbEdge 2 3 8 3" xfId="26682" xr:uid="{00000000-0005-0000-0000-000035680000}"/>
    <cellStyle name="RISKtandbEdge 2 3 8 4" xfId="26683" xr:uid="{00000000-0005-0000-0000-000036680000}"/>
    <cellStyle name="RISKtandbEdge 2 3 9" xfId="26684" xr:uid="{00000000-0005-0000-0000-000037680000}"/>
    <cellStyle name="RISKtandbEdge 2 3 9 2" xfId="26685" xr:uid="{00000000-0005-0000-0000-000038680000}"/>
    <cellStyle name="RISKtandbEdge 2 3 9 3" xfId="26686" xr:uid="{00000000-0005-0000-0000-000039680000}"/>
    <cellStyle name="RISKtandbEdge 2 3 9 4" xfId="26687" xr:uid="{00000000-0005-0000-0000-00003A680000}"/>
    <cellStyle name="RISKtandbEdge 2 4" xfId="26688" xr:uid="{00000000-0005-0000-0000-00003B680000}"/>
    <cellStyle name="RISKtandbEdge 2 4 10" xfId="26689" xr:uid="{00000000-0005-0000-0000-00003C680000}"/>
    <cellStyle name="RISKtandbEdge 2 4 11" xfId="26690" xr:uid="{00000000-0005-0000-0000-00003D680000}"/>
    <cellStyle name="RISKtandbEdge 2 4 2" xfId="26691" xr:uid="{00000000-0005-0000-0000-00003E680000}"/>
    <cellStyle name="RISKtandbEdge 2 4 2 2" xfId="26692" xr:uid="{00000000-0005-0000-0000-00003F680000}"/>
    <cellStyle name="RISKtandbEdge 2 4 2 2 2" xfId="26693" xr:uid="{00000000-0005-0000-0000-000040680000}"/>
    <cellStyle name="RISKtandbEdge 2 4 2 2 3" xfId="26694" xr:uid="{00000000-0005-0000-0000-000041680000}"/>
    <cellStyle name="RISKtandbEdge 2 4 2 2 4" xfId="26695" xr:uid="{00000000-0005-0000-0000-000042680000}"/>
    <cellStyle name="RISKtandbEdge 2 4 2 3" xfId="26696" xr:uid="{00000000-0005-0000-0000-000043680000}"/>
    <cellStyle name="RISKtandbEdge 2 4 2 3 2" xfId="26697" xr:uid="{00000000-0005-0000-0000-000044680000}"/>
    <cellStyle name="RISKtandbEdge 2 4 2 3 3" xfId="26698" xr:uid="{00000000-0005-0000-0000-000045680000}"/>
    <cellStyle name="RISKtandbEdge 2 4 2 3 4" xfId="26699" xr:uid="{00000000-0005-0000-0000-000046680000}"/>
    <cellStyle name="RISKtandbEdge 2 4 2 4" xfId="26700" xr:uid="{00000000-0005-0000-0000-000047680000}"/>
    <cellStyle name="RISKtandbEdge 2 4 2 4 2" xfId="26701" xr:uid="{00000000-0005-0000-0000-000048680000}"/>
    <cellStyle name="RISKtandbEdge 2 4 2 4 3" xfId="26702" xr:uid="{00000000-0005-0000-0000-000049680000}"/>
    <cellStyle name="RISKtandbEdge 2 4 2 4 4" xfId="26703" xr:uid="{00000000-0005-0000-0000-00004A680000}"/>
    <cellStyle name="RISKtandbEdge 2 4 2 5" xfId="26704" xr:uid="{00000000-0005-0000-0000-00004B680000}"/>
    <cellStyle name="RISKtandbEdge 2 4 2 5 2" xfId="26705" xr:uid="{00000000-0005-0000-0000-00004C680000}"/>
    <cellStyle name="RISKtandbEdge 2 4 2 5 3" xfId="26706" xr:uid="{00000000-0005-0000-0000-00004D680000}"/>
    <cellStyle name="RISKtandbEdge 2 4 2 5 4" xfId="26707" xr:uid="{00000000-0005-0000-0000-00004E680000}"/>
    <cellStyle name="RISKtandbEdge 2 4 2 6" xfId="26708" xr:uid="{00000000-0005-0000-0000-00004F680000}"/>
    <cellStyle name="RISKtandbEdge 2 4 2 6 2" xfId="26709" xr:uid="{00000000-0005-0000-0000-000050680000}"/>
    <cellStyle name="RISKtandbEdge 2 4 2 6 3" xfId="26710" xr:uid="{00000000-0005-0000-0000-000051680000}"/>
    <cellStyle name="RISKtandbEdge 2 4 2 6 4" xfId="26711" xr:uid="{00000000-0005-0000-0000-000052680000}"/>
    <cellStyle name="RISKtandbEdge 2 4 2 7" xfId="26712" xr:uid="{00000000-0005-0000-0000-000053680000}"/>
    <cellStyle name="RISKtandbEdge 2 4 2 7 2" xfId="26713" xr:uid="{00000000-0005-0000-0000-000054680000}"/>
    <cellStyle name="RISKtandbEdge 2 4 2 7 3" xfId="26714" xr:uid="{00000000-0005-0000-0000-000055680000}"/>
    <cellStyle name="RISKtandbEdge 2 4 2 7 4" xfId="26715" xr:uid="{00000000-0005-0000-0000-000056680000}"/>
    <cellStyle name="RISKtandbEdge 2 4 2 8" xfId="26716" xr:uid="{00000000-0005-0000-0000-000057680000}"/>
    <cellStyle name="RISKtandbEdge 2 4 2 8 2" xfId="26717" xr:uid="{00000000-0005-0000-0000-000058680000}"/>
    <cellStyle name="RISKtandbEdge 2 4 2 8 3" xfId="26718" xr:uid="{00000000-0005-0000-0000-000059680000}"/>
    <cellStyle name="RISKtandbEdge 2 4 2 8 4" xfId="26719" xr:uid="{00000000-0005-0000-0000-00005A680000}"/>
    <cellStyle name="RISKtandbEdge 2 4 2 9" xfId="26720" xr:uid="{00000000-0005-0000-0000-00005B680000}"/>
    <cellStyle name="RISKtandbEdge 2 4 3" xfId="26721" xr:uid="{00000000-0005-0000-0000-00005C680000}"/>
    <cellStyle name="RISKtandbEdge 2 4 3 2" xfId="26722" xr:uid="{00000000-0005-0000-0000-00005D680000}"/>
    <cellStyle name="RISKtandbEdge 2 4 3 3" xfId="26723" xr:uid="{00000000-0005-0000-0000-00005E680000}"/>
    <cellStyle name="RISKtandbEdge 2 4 3 4" xfId="26724" xr:uid="{00000000-0005-0000-0000-00005F680000}"/>
    <cellStyle name="RISKtandbEdge 2 4 4" xfId="26725" xr:uid="{00000000-0005-0000-0000-000060680000}"/>
    <cellStyle name="RISKtandbEdge 2 4 4 2" xfId="26726" xr:uid="{00000000-0005-0000-0000-000061680000}"/>
    <cellStyle name="RISKtandbEdge 2 4 4 3" xfId="26727" xr:uid="{00000000-0005-0000-0000-000062680000}"/>
    <cellStyle name="RISKtandbEdge 2 4 4 4" xfId="26728" xr:uid="{00000000-0005-0000-0000-000063680000}"/>
    <cellStyle name="RISKtandbEdge 2 4 5" xfId="26729" xr:uid="{00000000-0005-0000-0000-000064680000}"/>
    <cellStyle name="RISKtandbEdge 2 4 5 2" xfId="26730" xr:uid="{00000000-0005-0000-0000-000065680000}"/>
    <cellStyle name="RISKtandbEdge 2 4 5 3" xfId="26731" xr:uid="{00000000-0005-0000-0000-000066680000}"/>
    <cellStyle name="RISKtandbEdge 2 4 5 4" xfId="26732" xr:uid="{00000000-0005-0000-0000-000067680000}"/>
    <cellStyle name="RISKtandbEdge 2 4 6" xfId="26733" xr:uid="{00000000-0005-0000-0000-000068680000}"/>
    <cellStyle name="RISKtandbEdge 2 4 6 2" xfId="26734" xr:uid="{00000000-0005-0000-0000-000069680000}"/>
    <cellStyle name="RISKtandbEdge 2 4 6 3" xfId="26735" xr:uid="{00000000-0005-0000-0000-00006A680000}"/>
    <cellStyle name="RISKtandbEdge 2 4 6 4" xfId="26736" xr:uid="{00000000-0005-0000-0000-00006B680000}"/>
    <cellStyle name="RISKtandbEdge 2 4 7" xfId="26737" xr:uid="{00000000-0005-0000-0000-00006C680000}"/>
    <cellStyle name="RISKtandbEdge 2 4 7 2" xfId="26738" xr:uid="{00000000-0005-0000-0000-00006D680000}"/>
    <cellStyle name="RISKtandbEdge 2 4 7 3" xfId="26739" xr:uid="{00000000-0005-0000-0000-00006E680000}"/>
    <cellStyle name="RISKtandbEdge 2 4 7 4" xfId="26740" xr:uid="{00000000-0005-0000-0000-00006F680000}"/>
    <cellStyle name="RISKtandbEdge 2 4 8" xfId="26741" xr:uid="{00000000-0005-0000-0000-000070680000}"/>
    <cellStyle name="RISKtandbEdge 2 4 8 2" xfId="26742" xr:uid="{00000000-0005-0000-0000-000071680000}"/>
    <cellStyle name="RISKtandbEdge 2 4 8 3" xfId="26743" xr:uid="{00000000-0005-0000-0000-000072680000}"/>
    <cellStyle name="RISKtandbEdge 2 4 8 4" xfId="26744" xr:uid="{00000000-0005-0000-0000-000073680000}"/>
    <cellStyle name="RISKtandbEdge 2 4 9" xfId="26745" xr:uid="{00000000-0005-0000-0000-000074680000}"/>
    <cellStyle name="RISKtandbEdge 2 4 9 2" xfId="26746" xr:uid="{00000000-0005-0000-0000-000075680000}"/>
    <cellStyle name="RISKtandbEdge 2 4 9 3" xfId="26747" xr:uid="{00000000-0005-0000-0000-000076680000}"/>
    <cellStyle name="RISKtandbEdge 2 4 9 4" xfId="26748" xr:uid="{00000000-0005-0000-0000-000077680000}"/>
    <cellStyle name="RISKtandbEdge 2 5" xfId="26749" xr:uid="{00000000-0005-0000-0000-000078680000}"/>
    <cellStyle name="RISKtandbEdge 2 5 2" xfId="26750" xr:uid="{00000000-0005-0000-0000-000079680000}"/>
    <cellStyle name="RISKtandbEdge 2 5 2 2" xfId="26751" xr:uid="{00000000-0005-0000-0000-00007A680000}"/>
    <cellStyle name="RISKtandbEdge 2 5 2 3" xfId="26752" xr:uid="{00000000-0005-0000-0000-00007B680000}"/>
    <cellStyle name="RISKtandbEdge 2 5 2 4" xfId="26753" xr:uid="{00000000-0005-0000-0000-00007C680000}"/>
    <cellStyle name="RISKtandbEdge 2 5 3" xfId="26754" xr:uid="{00000000-0005-0000-0000-00007D680000}"/>
    <cellStyle name="RISKtandbEdge 2 5 3 2" xfId="26755" xr:uid="{00000000-0005-0000-0000-00007E680000}"/>
    <cellStyle name="RISKtandbEdge 2 5 3 3" xfId="26756" xr:uid="{00000000-0005-0000-0000-00007F680000}"/>
    <cellStyle name="RISKtandbEdge 2 5 3 4" xfId="26757" xr:uid="{00000000-0005-0000-0000-000080680000}"/>
    <cellStyle name="RISKtandbEdge 2 5 4" xfId="26758" xr:uid="{00000000-0005-0000-0000-000081680000}"/>
    <cellStyle name="RISKtandbEdge 2 5 4 2" xfId="26759" xr:uid="{00000000-0005-0000-0000-000082680000}"/>
    <cellStyle name="RISKtandbEdge 2 5 4 3" xfId="26760" xr:uid="{00000000-0005-0000-0000-000083680000}"/>
    <cellStyle name="RISKtandbEdge 2 5 4 4" xfId="26761" xr:uid="{00000000-0005-0000-0000-000084680000}"/>
    <cellStyle name="RISKtandbEdge 2 5 5" xfId="26762" xr:uid="{00000000-0005-0000-0000-000085680000}"/>
    <cellStyle name="RISKtandbEdge 2 5 5 2" xfId="26763" xr:uid="{00000000-0005-0000-0000-000086680000}"/>
    <cellStyle name="RISKtandbEdge 2 5 5 3" xfId="26764" xr:uid="{00000000-0005-0000-0000-000087680000}"/>
    <cellStyle name="RISKtandbEdge 2 5 5 4" xfId="26765" xr:uid="{00000000-0005-0000-0000-000088680000}"/>
    <cellStyle name="RISKtandbEdge 2 5 6" xfId="26766" xr:uid="{00000000-0005-0000-0000-000089680000}"/>
    <cellStyle name="RISKtandbEdge 2 5 6 2" xfId="26767" xr:uid="{00000000-0005-0000-0000-00008A680000}"/>
    <cellStyle name="RISKtandbEdge 2 5 6 3" xfId="26768" xr:uid="{00000000-0005-0000-0000-00008B680000}"/>
    <cellStyle name="RISKtandbEdge 2 5 6 4" xfId="26769" xr:uid="{00000000-0005-0000-0000-00008C680000}"/>
    <cellStyle name="RISKtandbEdge 2 5 7" xfId="26770" xr:uid="{00000000-0005-0000-0000-00008D680000}"/>
    <cellStyle name="RISKtandbEdge 2 5 7 2" xfId="26771" xr:uid="{00000000-0005-0000-0000-00008E680000}"/>
    <cellStyle name="RISKtandbEdge 2 5 7 3" xfId="26772" xr:uid="{00000000-0005-0000-0000-00008F680000}"/>
    <cellStyle name="RISKtandbEdge 2 5 7 4" xfId="26773" xr:uid="{00000000-0005-0000-0000-000090680000}"/>
    <cellStyle name="RISKtandbEdge 2 5 8" xfId="26774" xr:uid="{00000000-0005-0000-0000-000091680000}"/>
    <cellStyle name="RISKtandbEdge 2 5 8 2" xfId="26775" xr:uid="{00000000-0005-0000-0000-000092680000}"/>
    <cellStyle name="RISKtandbEdge 2 5 8 3" xfId="26776" xr:uid="{00000000-0005-0000-0000-000093680000}"/>
    <cellStyle name="RISKtandbEdge 2 5 8 4" xfId="26777" xr:uid="{00000000-0005-0000-0000-000094680000}"/>
    <cellStyle name="RISKtandbEdge 2 5 9" xfId="26778" xr:uid="{00000000-0005-0000-0000-000095680000}"/>
    <cellStyle name="RISKtandbEdge 2 6" xfId="26779" xr:uid="{00000000-0005-0000-0000-000096680000}"/>
    <cellStyle name="RISKtandbEdge 2 6 2" xfId="26780" xr:uid="{00000000-0005-0000-0000-000097680000}"/>
    <cellStyle name="RISKtandbEdge 2 6 3" xfId="26781" xr:uid="{00000000-0005-0000-0000-000098680000}"/>
    <cellStyle name="RISKtandbEdge 2 6 4" xfId="26782" xr:uid="{00000000-0005-0000-0000-000099680000}"/>
    <cellStyle name="RISKtandbEdge 2 7" xfId="26783" xr:uid="{00000000-0005-0000-0000-00009A680000}"/>
    <cellStyle name="RISKtandbEdge 2 7 2" xfId="26784" xr:uid="{00000000-0005-0000-0000-00009B680000}"/>
    <cellStyle name="RISKtandbEdge 2 7 3" xfId="26785" xr:uid="{00000000-0005-0000-0000-00009C680000}"/>
    <cellStyle name="RISKtandbEdge 2 7 4" xfId="26786" xr:uid="{00000000-0005-0000-0000-00009D680000}"/>
    <cellStyle name="RISKtandbEdge 2 8" xfId="26787" xr:uid="{00000000-0005-0000-0000-00009E680000}"/>
    <cellStyle name="RISKtandbEdge 2 8 2" xfId="26788" xr:uid="{00000000-0005-0000-0000-00009F680000}"/>
    <cellStyle name="RISKtandbEdge 2 8 3" xfId="26789" xr:uid="{00000000-0005-0000-0000-0000A0680000}"/>
    <cellStyle name="RISKtandbEdge 2 8 4" xfId="26790" xr:uid="{00000000-0005-0000-0000-0000A1680000}"/>
    <cellStyle name="RISKtandbEdge 2 9" xfId="26791" xr:uid="{00000000-0005-0000-0000-0000A2680000}"/>
    <cellStyle name="RISKtandbEdge 2 9 2" xfId="26792" xr:uid="{00000000-0005-0000-0000-0000A3680000}"/>
    <cellStyle name="RISKtandbEdge 2 9 3" xfId="26793" xr:uid="{00000000-0005-0000-0000-0000A4680000}"/>
    <cellStyle name="RISKtandbEdge 2 9 4" xfId="26794" xr:uid="{00000000-0005-0000-0000-0000A5680000}"/>
    <cellStyle name="RISKtandbEdge 20" xfId="26795" xr:uid="{00000000-0005-0000-0000-0000A6680000}"/>
    <cellStyle name="RISKtandbEdge 3" xfId="26796" xr:uid="{00000000-0005-0000-0000-0000A7680000}"/>
    <cellStyle name="RISKtandbEdge 3 10" xfId="26797" xr:uid="{00000000-0005-0000-0000-0000A8680000}"/>
    <cellStyle name="RISKtandbEdge 3 10 2" xfId="26798" xr:uid="{00000000-0005-0000-0000-0000A9680000}"/>
    <cellStyle name="RISKtandbEdge 3 10 3" xfId="26799" xr:uid="{00000000-0005-0000-0000-0000AA680000}"/>
    <cellStyle name="RISKtandbEdge 3 10 4" xfId="26800" xr:uid="{00000000-0005-0000-0000-0000AB680000}"/>
    <cellStyle name="RISKtandbEdge 3 11" xfId="26801" xr:uid="{00000000-0005-0000-0000-0000AC680000}"/>
    <cellStyle name="RISKtandbEdge 3 11 2" xfId="26802" xr:uid="{00000000-0005-0000-0000-0000AD680000}"/>
    <cellStyle name="RISKtandbEdge 3 11 3" xfId="26803" xr:uid="{00000000-0005-0000-0000-0000AE680000}"/>
    <cellStyle name="RISKtandbEdge 3 11 4" xfId="26804" xr:uid="{00000000-0005-0000-0000-0000AF680000}"/>
    <cellStyle name="RISKtandbEdge 3 12" xfId="26805" xr:uid="{00000000-0005-0000-0000-0000B0680000}"/>
    <cellStyle name="RISKtandbEdge 3 13" xfId="26806" xr:uid="{00000000-0005-0000-0000-0000B1680000}"/>
    <cellStyle name="RISKtandbEdge 3 2" xfId="26807" xr:uid="{00000000-0005-0000-0000-0000B2680000}"/>
    <cellStyle name="RISKtandbEdge 3 2 10" xfId="26808" xr:uid="{00000000-0005-0000-0000-0000B3680000}"/>
    <cellStyle name="RISKtandbEdge 3 2 11" xfId="26809" xr:uid="{00000000-0005-0000-0000-0000B4680000}"/>
    <cellStyle name="RISKtandbEdge 3 2 2" xfId="26810" xr:uid="{00000000-0005-0000-0000-0000B5680000}"/>
    <cellStyle name="RISKtandbEdge 3 2 2 2" xfId="26811" xr:uid="{00000000-0005-0000-0000-0000B6680000}"/>
    <cellStyle name="RISKtandbEdge 3 2 2 2 2" xfId="26812" xr:uid="{00000000-0005-0000-0000-0000B7680000}"/>
    <cellStyle name="RISKtandbEdge 3 2 2 2 3" xfId="26813" xr:uid="{00000000-0005-0000-0000-0000B8680000}"/>
    <cellStyle name="RISKtandbEdge 3 2 2 2 4" xfId="26814" xr:uid="{00000000-0005-0000-0000-0000B9680000}"/>
    <cellStyle name="RISKtandbEdge 3 2 2 3" xfId="26815" xr:uid="{00000000-0005-0000-0000-0000BA680000}"/>
    <cellStyle name="RISKtandbEdge 3 2 2 3 2" xfId="26816" xr:uid="{00000000-0005-0000-0000-0000BB680000}"/>
    <cellStyle name="RISKtandbEdge 3 2 2 3 3" xfId="26817" xr:uid="{00000000-0005-0000-0000-0000BC680000}"/>
    <cellStyle name="RISKtandbEdge 3 2 2 3 4" xfId="26818" xr:uid="{00000000-0005-0000-0000-0000BD680000}"/>
    <cellStyle name="RISKtandbEdge 3 2 2 4" xfId="26819" xr:uid="{00000000-0005-0000-0000-0000BE680000}"/>
    <cellStyle name="RISKtandbEdge 3 2 2 4 2" xfId="26820" xr:uid="{00000000-0005-0000-0000-0000BF680000}"/>
    <cellStyle name="RISKtandbEdge 3 2 2 4 3" xfId="26821" xr:uid="{00000000-0005-0000-0000-0000C0680000}"/>
    <cellStyle name="RISKtandbEdge 3 2 2 4 4" xfId="26822" xr:uid="{00000000-0005-0000-0000-0000C1680000}"/>
    <cellStyle name="RISKtandbEdge 3 2 2 5" xfId="26823" xr:uid="{00000000-0005-0000-0000-0000C2680000}"/>
    <cellStyle name="RISKtandbEdge 3 2 2 5 2" xfId="26824" xr:uid="{00000000-0005-0000-0000-0000C3680000}"/>
    <cellStyle name="RISKtandbEdge 3 2 2 5 3" xfId="26825" xr:uid="{00000000-0005-0000-0000-0000C4680000}"/>
    <cellStyle name="RISKtandbEdge 3 2 2 5 4" xfId="26826" xr:uid="{00000000-0005-0000-0000-0000C5680000}"/>
    <cellStyle name="RISKtandbEdge 3 2 2 6" xfId="26827" xr:uid="{00000000-0005-0000-0000-0000C6680000}"/>
    <cellStyle name="RISKtandbEdge 3 2 2 6 2" xfId="26828" xr:uid="{00000000-0005-0000-0000-0000C7680000}"/>
    <cellStyle name="RISKtandbEdge 3 2 2 6 3" xfId="26829" xr:uid="{00000000-0005-0000-0000-0000C8680000}"/>
    <cellStyle name="RISKtandbEdge 3 2 2 6 4" xfId="26830" xr:uid="{00000000-0005-0000-0000-0000C9680000}"/>
    <cellStyle name="RISKtandbEdge 3 2 2 7" xfId="26831" xr:uid="{00000000-0005-0000-0000-0000CA680000}"/>
    <cellStyle name="RISKtandbEdge 3 2 2 7 2" xfId="26832" xr:uid="{00000000-0005-0000-0000-0000CB680000}"/>
    <cellStyle name="RISKtandbEdge 3 2 2 7 3" xfId="26833" xr:uid="{00000000-0005-0000-0000-0000CC680000}"/>
    <cellStyle name="RISKtandbEdge 3 2 2 7 4" xfId="26834" xr:uid="{00000000-0005-0000-0000-0000CD680000}"/>
    <cellStyle name="RISKtandbEdge 3 2 2 8" xfId="26835" xr:uid="{00000000-0005-0000-0000-0000CE680000}"/>
    <cellStyle name="RISKtandbEdge 3 2 2 8 2" xfId="26836" xr:uid="{00000000-0005-0000-0000-0000CF680000}"/>
    <cellStyle name="RISKtandbEdge 3 2 2 8 3" xfId="26837" xr:uid="{00000000-0005-0000-0000-0000D0680000}"/>
    <cellStyle name="RISKtandbEdge 3 2 2 8 4" xfId="26838" xr:uid="{00000000-0005-0000-0000-0000D1680000}"/>
    <cellStyle name="RISKtandbEdge 3 2 2 9" xfId="26839" xr:uid="{00000000-0005-0000-0000-0000D2680000}"/>
    <cellStyle name="RISKtandbEdge 3 2 3" xfId="26840" xr:uid="{00000000-0005-0000-0000-0000D3680000}"/>
    <cellStyle name="RISKtandbEdge 3 2 3 2" xfId="26841" xr:uid="{00000000-0005-0000-0000-0000D4680000}"/>
    <cellStyle name="RISKtandbEdge 3 2 3 3" xfId="26842" xr:uid="{00000000-0005-0000-0000-0000D5680000}"/>
    <cellStyle name="RISKtandbEdge 3 2 3 4" xfId="26843" xr:uid="{00000000-0005-0000-0000-0000D6680000}"/>
    <cellStyle name="RISKtandbEdge 3 2 4" xfId="26844" xr:uid="{00000000-0005-0000-0000-0000D7680000}"/>
    <cellStyle name="RISKtandbEdge 3 2 4 2" xfId="26845" xr:uid="{00000000-0005-0000-0000-0000D8680000}"/>
    <cellStyle name="RISKtandbEdge 3 2 4 3" xfId="26846" xr:uid="{00000000-0005-0000-0000-0000D9680000}"/>
    <cellStyle name="RISKtandbEdge 3 2 4 4" xfId="26847" xr:uid="{00000000-0005-0000-0000-0000DA680000}"/>
    <cellStyle name="RISKtandbEdge 3 2 5" xfId="26848" xr:uid="{00000000-0005-0000-0000-0000DB680000}"/>
    <cellStyle name="RISKtandbEdge 3 2 5 2" xfId="26849" xr:uid="{00000000-0005-0000-0000-0000DC680000}"/>
    <cellStyle name="RISKtandbEdge 3 2 5 3" xfId="26850" xr:uid="{00000000-0005-0000-0000-0000DD680000}"/>
    <cellStyle name="RISKtandbEdge 3 2 5 4" xfId="26851" xr:uid="{00000000-0005-0000-0000-0000DE680000}"/>
    <cellStyle name="RISKtandbEdge 3 2 6" xfId="26852" xr:uid="{00000000-0005-0000-0000-0000DF680000}"/>
    <cellStyle name="RISKtandbEdge 3 2 6 2" xfId="26853" xr:uid="{00000000-0005-0000-0000-0000E0680000}"/>
    <cellStyle name="RISKtandbEdge 3 2 6 3" xfId="26854" xr:uid="{00000000-0005-0000-0000-0000E1680000}"/>
    <cellStyle name="RISKtandbEdge 3 2 6 4" xfId="26855" xr:uid="{00000000-0005-0000-0000-0000E2680000}"/>
    <cellStyle name="RISKtandbEdge 3 2 7" xfId="26856" xr:uid="{00000000-0005-0000-0000-0000E3680000}"/>
    <cellStyle name="RISKtandbEdge 3 2 7 2" xfId="26857" xr:uid="{00000000-0005-0000-0000-0000E4680000}"/>
    <cellStyle name="RISKtandbEdge 3 2 7 3" xfId="26858" xr:uid="{00000000-0005-0000-0000-0000E5680000}"/>
    <cellStyle name="RISKtandbEdge 3 2 7 4" xfId="26859" xr:uid="{00000000-0005-0000-0000-0000E6680000}"/>
    <cellStyle name="RISKtandbEdge 3 2 8" xfId="26860" xr:uid="{00000000-0005-0000-0000-0000E7680000}"/>
    <cellStyle name="RISKtandbEdge 3 2 8 2" xfId="26861" xr:uid="{00000000-0005-0000-0000-0000E8680000}"/>
    <cellStyle name="RISKtandbEdge 3 2 8 3" xfId="26862" xr:uid="{00000000-0005-0000-0000-0000E9680000}"/>
    <cellStyle name="RISKtandbEdge 3 2 8 4" xfId="26863" xr:uid="{00000000-0005-0000-0000-0000EA680000}"/>
    <cellStyle name="RISKtandbEdge 3 2 9" xfId="26864" xr:uid="{00000000-0005-0000-0000-0000EB680000}"/>
    <cellStyle name="RISKtandbEdge 3 2 9 2" xfId="26865" xr:uid="{00000000-0005-0000-0000-0000EC680000}"/>
    <cellStyle name="RISKtandbEdge 3 2 9 3" xfId="26866" xr:uid="{00000000-0005-0000-0000-0000ED680000}"/>
    <cellStyle name="RISKtandbEdge 3 2 9 4" xfId="26867" xr:uid="{00000000-0005-0000-0000-0000EE680000}"/>
    <cellStyle name="RISKtandbEdge 3 3" xfId="26868" xr:uid="{00000000-0005-0000-0000-0000EF680000}"/>
    <cellStyle name="RISKtandbEdge 3 3 10" xfId="26869" xr:uid="{00000000-0005-0000-0000-0000F0680000}"/>
    <cellStyle name="RISKtandbEdge 3 3 11" xfId="26870" xr:uid="{00000000-0005-0000-0000-0000F1680000}"/>
    <cellStyle name="RISKtandbEdge 3 3 2" xfId="26871" xr:uid="{00000000-0005-0000-0000-0000F2680000}"/>
    <cellStyle name="RISKtandbEdge 3 3 2 2" xfId="26872" xr:uid="{00000000-0005-0000-0000-0000F3680000}"/>
    <cellStyle name="RISKtandbEdge 3 3 2 2 2" xfId="26873" xr:uid="{00000000-0005-0000-0000-0000F4680000}"/>
    <cellStyle name="RISKtandbEdge 3 3 2 2 3" xfId="26874" xr:uid="{00000000-0005-0000-0000-0000F5680000}"/>
    <cellStyle name="RISKtandbEdge 3 3 2 2 4" xfId="26875" xr:uid="{00000000-0005-0000-0000-0000F6680000}"/>
    <cellStyle name="RISKtandbEdge 3 3 2 3" xfId="26876" xr:uid="{00000000-0005-0000-0000-0000F7680000}"/>
    <cellStyle name="RISKtandbEdge 3 3 2 3 2" xfId="26877" xr:uid="{00000000-0005-0000-0000-0000F8680000}"/>
    <cellStyle name="RISKtandbEdge 3 3 2 3 3" xfId="26878" xr:uid="{00000000-0005-0000-0000-0000F9680000}"/>
    <cellStyle name="RISKtandbEdge 3 3 2 3 4" xfId="26879" xr:uid="{00000000-0005-0000-0000-0000FA680000}"/>
    <cellStyle name="RISKtandbEdge 3 3 2 4" xfId="26880" xr:uid="{00000000-0005-0000-0000-0000FB680000}"/>
    <cellStyle name="RISKtandbEdge 3 3 2 4 2" xfId="26881" xr:uid="{00000000-0005-0000-0000-0000FC680000}"/>
    <cellStyle name="RISKtandbEdge 3 3 2 4 3" xfId="26882" xr:uid="{00000000-0005-0000-0000-0000FD680000}"/>
    <cellStyle name="RISKtandbEdge 3 3 2 4 4" xfId="26883" xr:uid="{00000000-0005-0000-0000-0000FE680000}"/>
    <cellStyle name="RISKtandbEdge 3 3 2 5" xfId="26884" xr:uid="{00000000-0005-0000-0000-0000FF680000}"/>
    <cellStyle name="RISKtandbEdge 3 3 2 5 2" xfId="26885" xr:uid="{00000000-0005-0000-0000-000000690000}"/>
    <cellStyle name="RISKtandbEdge 3 3 2 5 3" xfId="26886" xr:uid="{00000000-0005-0000-0000-000001690000}"/>
    <cellStyle name="RISKtandbEdge 3 3 2 5 4" xfId="26887" xr:uid="{00000000-0005-0000-0000-000002690000}"/>
    <cellStyle name="RISKtandbEdge 3 3 2 6" xfId="26888" xr:uid="{00000000-0005-0000-0000-000003690000}"/>
    <cellStyle name="RISKtandbEdge 3 3 2 6 2" xfId="26889" xr:uid="{00000000-0005-0000-0000-000004690000}"/>
    <cellStyle name="RISKtandbEdge 3 3 2 6 3" xfId="26890" xr:uid="{00000000-0005-0000-0000-000005690000}"/>
    <cellStyle name="RISKtandbEdge 3 3 2 6 4" xfId="26891" xr:uid="{00000000-0005-0000-0000-000006690000}"/>
    <cellStyle name="RISKtandbEdge 3 3 2 7" xfId="26892" xr:uid="{00000000-0005-0000-0000-000007690000}"/>
    <cellStyle name="RISKtandbEdge 3 3 2 7 2" xfId="26893" xr:uid="{00000000-0005-0000-0000-000008690000}"/>
    <cellStyle name="RISKtandbEdge 3 3 2 7 3" xfId="26894" xr:uid="{00000000-0005-0000-0000-000009690000}"/>
    <cellStyle name="RISKtandbEdge 3 3 2 7 4" xfId="26895" xr:uid="{00000000-0005-0000-0000-00000A690000}"/>
    <cellStyle name="RISKtandbEdge 3 3 2 8" xfId="26896" xr:uid="{00000000-0005-0000-0000-00000B690000}"/>
    <cellStyle name="RISKtandbEdge 3 3 2 8 2" xfId="26897" xr:uid="{00000000-0005-0000-0000-00000C690000}"/>
    <cellStyle name="RISKtandbEdge 3 3 2 8 3" xfId="26898" xr:uid="{00000000-0005-0000-0000-00000D690000}"/>
    <cellStyle name="RISKtandbEdge 3 3 2 8 4" xfId="26899" xr:uid="{00000000-0005-0000-0000-00000E690000}"/>
    <cellStyle name="RISKtandbEdge 3 3 2 9" xfId="26900" xr:uid="{00000000-0005-0000-0000-00000F690000}"/>
    <cellStyle name="RISKtandbEdge 3 3 3" xfId="26901" xr:uid="{00000000-0005-0000-0000-000010690000}"/>
    <cellStyle name="RISKtandbEdge 3 3 3 2" xfId="26902" xr:uid="{00000000-0005-0000-0000-000011690000}"/>
    <cellStyle name="RISKtandbEdge 3 3 3 3" xfId="26903" xr:uid="{00000000-0005-0000-0000-000012690000}"/>
    <cellStyle name="RISKtandbEdge 3 3 3 4" xfId="26904" xr:uid="{00000000-0005-0000-0000-000013690000}"/>
    <cellStyle name="RISKtandbEdge 3 3 4" xfId="26905" xr:uid="{00000000-0005-0000-0000-000014690000}"/>
    <cellStyle name="RISKtandbEdge 3 3 4 2" xfId="26906" xr:uid="{00000000-0005-0000-0000-000015690000}"/>
    <cellStyle name="RISKtandbEdge 3 3 4 3" xfId="26907" xr:uid="{00000000-0005-0000-0000-000016690000}"/>
    <cellStyle name="RISKtandbEdge 3 3 4 4" xfId="26908" xr:uid="{00000000-0005-0000-0000-000017690000}"/>
    <cellStyle name="RISKtandbEdge 3 3 5" xfId="26909" xr:uid="{00000000-0005-0000-0000-000018690000}"/>
    <cellStyle name="RISKtandbEdge 3 3 5 2" xfId="26910" xr:uid="{00000000-0005-0000-0000-000019690000}"/>
    <cellStyle name="RISKtandbEdge 3 3 5 3" xfId="26911" xr:uid="{00000000-0005-0000-0000-00001A690000}"/>
    <cellStyle name="RISKtandbEdge 3 3 5 4" xfId="26912" xr:uid="{00000000-0005-0000-0000-00001B690000}"/>
    <cellStyle name="RISKtandbEdge 3 3 6" xfId="26913" xr:uid="{00000000-0005-0000-0000-00001C690000}"/>
    <cellStyle name="RISKtandbEdge 3 3 6 2" xfId="26914" xr:uid="{00000000-0005-0000-0000-00001D690000}"/>
    <cellStyle name="RISKtandbEdge 3 3 6 3" xfId="26915" xr:uid="{00000000-0005-0000-0000-00001E690000}"/>
    <cellStyle name="RISKtandbEdge 3 3 6 4" xfId="26916" xr:uid="{00000000-0005-0000-0000-00001F690000}"/>
    <cellStyle name="RISKtandbEdge 3 3 7" xfId="26917" xr:uid="{00000000-0005-0000-0000-000020690000}"/>
    <cellStyle name="RISKtandbEdge 3 3 7 2" xfId="26918" xr:uid="{00000000-0005-0000-0000-000021690000}"/>
    <cellStyle name="RISKtandbEdge 3 3 7 3" xfId="26919" xr:uid="{00000000-0005-0000-0000-000022690000}"/>
    <cellStyle name="RISKtandbEdge 3 3 7 4" xfId="26920" xr:uid="{00000000-0005-0000-0000-000023690000}"/>
    <cellStyle name="RISKtandbEdge 3 3 8" xfId="26921" xr:uid="{00000000-0005-0000-0000-000024690000}"/>
    <cellStyle name="RISKtandbEdge 3 3 8 2" xfId="26922" xr:uid="{00000000-0005-0000-0000-000025690000}"/>
    <cellStyle name="RISKtandbEdge 3 3 8 3" xfId="26923" xr:uid="{00000000-0005-0000-0000-000026690000}"/>
    <cellStyle name="RISKtandbEdge 3 3 8 4" xfId="26924" xr:uid="{00000000-0005-0000-0000-000027690000}"/>
    <cellStyle name="RISKtandbEdge 3 3 9" xfId="26925" xr:uid="{00000000-0005-0000-0000-000028690000}"/>
    <cellStyle name="RISKtandbEdge 3 3 9 2" xfId="26926" xr:uid="{00000000-0005-0000-0000-000029690000}"/>
    <cellStyle name="RISKtandbEdge 3 3 9 3" xfId="26927" xr:uid="{00000000-0005-0000-0000-00002A690000}"/>
    <cellStyle name="RISKtandbEdge 3 3 9 4" xfId="26928" xr:uid="{00000000-0005-0000-0000-00002B690000}"/>
    <cellStyle name="RISKtandbEdge 3 4" xfId="26929" xr:uid="{00000000-0005-0000-0000-00002C690000}"/>
    <cellStyle name="RISKtandbEdge 3 4 2" xfId="26930" xr:uid="{00000000-0005-0000-0000-00002D690000}"/>
    <cellStyle name="RISKtandbEdge 3 4 2 2" xfId="26931" xr:uid="{00000000-0005-0000-0000-00002E690000}"/>
    <cellStyle name="RISKtandbEdge 3 4 2 3" xfId="26932" xr:uid="{00000000-0005-0000-0000-00002F690000}"/>
    <cellStyle name="RISKtandbEdge 3 4 2 4" xfId="26933" xr:uid="{00000000-0005-0000-0000-000030690000}"/>
    <cellStyle name="RISKtandbEdge 3 4 3" xfId="26934" xr:uid="{00000000-0005-0000-0000-000031690000}"/>
    <cellStyle name="RISKtandbEdge 3 4 3 2" xfId="26935" xr:uid="{00000000-0005-0000-0000-000032690000}"/>
    <cellStyle name="RISKtandbEdge 3 4 3 3" xfId="26936" xr:uid="{00000000-0005-0000-0000-000033690000}"/>
    <cellStyle name="RISKtandbEdge 3 4 3 4" xfId="26937" xr:uid="{00000000-0005-0000-0000-000034690000}"/>
    <cellStyle name="RISKtandbEdge 3 4 4" xfId="26938" xr:uid="{00000000-0005-0000-0000-000035690000}"/>
    <cellStyle name="RISKtandbEdge 3 4 4 2" xfId="26939" xr:uid="{00000000-0005-0000-0000-000036690000}"/>
    <cellStyle name="RISKtandbEdge 3 4 4 3" xfId="26940" xr:uid="{00000000-0005-0000-0000-000037690000}"/>
    <cellStyle name="RISKtandbEdge 3 4 4 4" xfId="26941" xr:uid="{00000000-0005-0000-0000-000038690000}"/>
    <cellStyle name="RISKtandbEdge 3 4 5" xfId="26942" xr:uid="{00000000-0005-0000-0000-000039690000}"/>
    <cellStyle name="RISKtandbEdge 3 4 5 2" xfId="26943" xr:uid="{00000000-0005-0000-0000-00003A690000}"/>
    <cellStyle name="RISKtandbEdge 3 4 5 3" xfId="26944" xr:uid="{00000000-0005-0000-0000-00003B690000}"/>
    <cellStyle name="RISKtandbEdge 3 4 5 4" xfId="26945" xr:uid="{00000000-0005-0000-0000-00003C690000}"/>
    <cellStyle name="RISKtandbEdge 3 4 6" xfId="26946" xr:uid="{00000000-0005-0000-0000-00003D690000}"/>
    <cellStyle name="RISKtandbEdge 3 4 6 2" xfId="26947" xr:uid="{00000000-0005-0000-0000-00003E690000}"/>
    <cellStyle name="RISKtandbEdge 3 4 6 3" xfId="26948" xr:uid="{00000000-0005-0000-0000-00003F690000}"/>
    <cellStyle name="RISKtandbEdge 3 4 6 4" xfId="26949" xr:uid="{00000000-0005-0000-0000-000040690000}"/>
    <cellStyle name="RISKtandbEdge 3 4 7" xfId="26950" xr:uid="{00000000-0005-0000-0000-000041690000}"/>
    <cellStyle name="RISKtandbEdge 3 4 7 2" xfId="26951" xr:uid="{00000000-0005-0000-0000-000042690000}"/>
    <cellStyle name="RISKtandbEdge 3 4 7 3" xfId="26952" xr:uid="{00000000-0005-0000-0000-000043690000}"/>
    <cellStyle name="RISKtandbEdge 3 4 7 4" xfId="26953" xr:uid="{00000000-0005-0000-0000-000044690000}"/>
    <cellStyle name="RISKtandbEdge 3 4 8" xfId="26954" xr:uid="{00000000-0005-0000-0000-000045690000}"/>
    <cellStyle name="RISKtandbEdge 3 4 8 2" xfId="26955" xr:uid="{00000000-0005-0000-0000-000046690000}"/>
    <cellStyle name="RISKtandbEdge 3 4 8 3" xfId="26956" xr:uid="{00000000-0005-0000-0000-000047690000}"/>
    <cellStyle name="RISKtandbEdge 3 4 8 4" xfId="26957" xr:uid="{00000000-0005-0000-0000-000048690000}"/>
    <cellStyle name="RISKtandbEdge 3 4 9" xfId="26958" xr:uid="{00000000-0005-0000-0000-000049690000}"/>
    <cellStyle name="RISKtandbEdge 3 5" xfId="26959" xr:uid="{00000000-0005-0000-0000-00004A690000}"/>
    <cellStyle name="RISKtandbEdge 3 5 2" xfId="26960" xr:uid="{00000000-0005-0000-0000-00004B690000}"/>
    <cellStyle name="RISKtandbEdge 3 5 3" xfId="26961" xr:uid="{00000000-0005-0000-0000-00004C690000}"/>
    <cellStyle name="RISKtandbEdge 3 5 4" xfId="26962" xr:uid="{00000000-0005-0000-0000-00004D690000}"/>
    <cellStyle name="RISKtandbEdge 3 6" xfId="26963" xr:uid="{00000000-0005-0000-0000-00004E690000}"/>
    <cellStyle name="RISKtandbEdge 3 6 2" xfId="26964" xr:uid="{00000000-0005-0000-0000-00004F690000}"/>
    <cellStyle name="RISKtandbEdge 3 6 3" xfId="26965" xr:uid="{00000000-0005-0000-0000-000050690000}"/>
    <cellStyle name="RISKtandbEdge 3 6 4" xfId="26966" xr:uid="{00000000-0005-0000-0000-000051690000}"/>
    <cellStyle name="RISKtandbEdge 3 7" xfId="26967" xr:uid="{00000000-0005-0000-0000-000052690000}"/>
    <cellStyle name="RISKtandbEdge 3 7 2" xfId="26968" xr:uid="{00000000-0005-0000-0000-000053690000}"/>
    <cellStyle name="RISKtandbEdge 3 7 3" xfId="26969" xr:uid="{00000000-0005-0000-0000-000054690000}"/>
    <cellStyle name="RISKtandbEdge 3 7 4" xfId="26970" xr:uid="{00000000-0005-0000-0000-000055690000}"/>
    <cellStyle name="RISKtandbEdge 3 8" xfId="26971" xr:uid="{00000000-0005-0000-0000-000056690000}"/>
    <cellStyle name="RISKtandbEdge 3 8 2" xfId="26972" xr:uid="{00000000-0005-0000-0000-000057690000}"/>
    <cellStyle name="RISKtandbEdge 3 8 3" xfId="26973" xr:uid="{00000000-0005-0000-0000-000058690000}"/>
    <cellStyle name="RISKtandbEdge 3 8 4" xfId="26974" xr:uid="{00000000-0005-0000-0000-000059690000}"/>
    <cellStyle name="RISKtandbEdge 3 9" xfId="26975" xr:uid="{00000000-0005-0000-0000-00005A690000}"/>
    <cellStyle name="RISKtandbEdge 3 9 2" xfId="26976" xr:uid="{00000000-0005-0000-0000-00005B690000}"/>
    <cellStyle name="RISKtandbEdge 3 9 3" xfId="26977" xr:uid="{00000000-0005-0000-0000-00005C690000}"/>
    <cellStyle name="RISKtandbEdge 3 9 4" xfId="26978" xr:uid="{00000000-0005-0000-0000-00005D690000}"/>
    <cellStyle name="RISKtandbEdge 4" xfId="26979" xr:uid="{00000000-0005-0000-0000-00005E690000}"/>
    <cellStyle name="RISKtandbEdge 4 10" xfId="26980" xr:uid="{00000000-0005-0000-0000-00005F690000}"/>
    <cellStyle name="RISKtandbEdge 4 10 2" xfId="26981" xr:uid="{00000000-0005-0000-0000-000060690000}"/>
    <cellStyle name="RISKtandbEdge 4 10 3" xfId="26982" xr:uid="{00000000-0005-0000-0000-000061690000}"/>
    <cellStyle name="RISKtandbEdge 4 10 4" xfId="26983" xr:uid="{00000000-0005-0000-0000-000062690000}"/>
    <cellStyle name="RISKtandbEdge 4 11" xfId="26984" xr:uid="{00000000-0005-0000-0000-000063690000}"/>
    <cellStyle name="RISKtandbEdge 4 11 2" xfId="26985" xr:uid="{00000000-0005-0000-0000-000064690000}"/>
    <cellStyle name="RISKtandbEdge 4 11 3" xfId="26986" xr:uid="{00000000-0005-0000-0000-000065690000}"/>
    <cellStyle name="RISKtandbEdge 4 11 4" xfId="26987" xr:uid="{00000000-0005-0000-0000-000066690000}"/>
    <cellStyle name="RISKtandbEdge 4 12" xfId="26988" xr:uid="{00000000-0005-0000-0000-000067690000}"/>
    <cellStyle name="RISKtandbEdge 4 13" xfId="26989" xr:uid="{00000000-0005-0000-0000-000068690000}"/>
    <cellStyle name="RISKtandbEdge 4 2" xfId="26990" xr:uid="{00000000-0005-0000-0000-000069690000}"/>
    <cellStyle name="RISKtandbEdge 4 2 10" xfId="26991" xr:uid="{00000000-0005-0000-0000-00006A690000}"/>
    <cellStyle name="RISKtandbEdge 4 2 11" xfId="26992" xr:uid="{00000000-0005-0000-0000-00006B690000}"/>
    <cellStyle name="RISKtandbEdge 4 2 2" xfId="26993" xr:uid="{00000000-0005-0000-0000-00006C690000}"/>
    <cellStyle name="RISKtandbEdge 4 2 2 2" xfId="26994" xr:uid="{00000000-0005-0000-0000-00006D690000}"/>
    <cellStyle name="RISKtandbEdge 4 2 2 2 2" xfId="26995" xr:uid="{00000000-0005-0000-0000-00006E690000}"/>
    <cellStyle name="RISKtandbEdge 4 2 2 2 3" xfId="26996" xr:uid="{00000000-0005-0000-0000-00006F690000}"/>
    <cellStyle name="RISKtandbEdge 4 2 2 2 4" xfId="26997" xr:uid="{00000000-0005-0000-0000-000070690000}"/>
    <cellStyle name="RISKtandbEdge 4 2 2 3" xfId="26998" xr:uid="{00000000-0005-0000-0000-000071690000}"/>
    <cellStyle name="RISKtandbEdge 4 2 2 3 2" xfId="26999" xr:uid="{00000000-0005-0000-0000-000072690000}"/>
    <cellStyle name="RISKtandbEdge 4 2 2 3 3" xfId="27000" xr:uid="{00000000-0005-0000-0000-000073690000}"/>
    <cellStyle name="RISKtandbEdge 4 2 2 3 4" xfId="27001" xr:uid="{00000000-0005-0000-0000-000074690000}"/>
    <cellStyle name="RISKtandbEdge 4 2 2 4" xfId="27002" xr:uid="{00000000-0005-0000-0000-000075690000}"/>
    <cellStyle name="RISKtandbEdge 4 2 2 4 2" xfId="27003" xr:uid="{00000000-0005-0000-0000-000076690000}"/>
    <cellStyle name="RISKtandbEdge 4 2 2 4 3" xfId="27004" xr:uid="{00000000-0005-0000-0000-000077690000}"/>
    <cellStyle name="RISKtandbEdge 4 2 2 4 4" xfId="27005" xr:uid="{00000000-0005-0000-0000-000078690000}"/>
    <cellStyle name="RISKtandbEdge 4 2 2 5" xfId="27006" xr:uid="{00000000-0005-0000-0000-000079690000}"/>
    <cellStyle name="RISKtandbEdge 4 2 2 5 2" xfId="27007" xr:uid="{00000000-0005-0000-0000-00007A690000}"/>
    <cellStyle name="RISKtandbEdge 4 2 2 5 3" xfId="27008" xr:uid="{00000000-0005-0000-0000-00007B690000}"/>
    <cellStyle name="RISKtandbEdge 4 2 2 5 4" xfId="27009" xr:uid="{00000000-0005-0000-0000-00007C690000}"/>
    <cellStyle name="RISKtandbEdge 4 2 2 6" xfId="27010" xr:uid="{00000000-0005-0000-0000-00007D690000}"/>
    <cellStyle name="RISKtandbEdge 4 2 2 6 2" xfId="27011" xr:uid="{00000000-0005-0000-0000-00007E690000}"/>
    <cellStyle name="RISKtandbEdge 4 2 2 6 3" xfId="27012" xr:uid="{00000000-0005-0000-0000-00007F690000}"/>
    <cellStyle name="RISKtandbEdge 4 2 2 6 4" xfId="27013" xr:uid="{00000000-0005-0000-0000-000080690000}"/>
    <cellStyle name="RISKtandbEdge 4 2 2 7" xfId="27014" xr:uid="{00000000-0005-0000-0000-000081690000}"/>
    <cellStyle name="RISKtandbEdge 4 2 2 7 2" xfId="27015" xr:uid="{00000000-0005-0000-0000-000082690000}"/>
    <cellStyle name="RISKtandbEdge 4 2 2 7 3" xfId="27016" xr:uid="{00000000-0005-0000-0000-000083690000}"/>
    <cellStyle name="RISKtandbEdge 4 2 2 7 4" xfId="27017" xr:uid="{00000000-0005-0000-0000-000084690000}"/>
    <cellStyle name="RISKtandbEdge 4 2 2 8" xfId="27018" xr:uid="{00000000-0005-0000-0000-000085690000}"/>
    <cellStyle name="RISKtandbEdge 4 2 2 8 2" xfId="27019" xr:uid="{00000000-0005-0000-0000-000086690000}"/>
    <cellStyle name="RISKtandbEdge 4 2 2 8 3" xfId="27020" xr:uid="{00000000-0005-0000-0000-000087690000}"/>
    <cellStyle name="RISKtandbEdge 4 2 2 8 4" xfId="27021" xr:uid="{00000000-0005-0000-0000-000088690000}"/>
    <cellStyle name="RISKtandbEdge 4 2 2 9" xfId="27022" xr:uid="{00000000-0005-0000-0000-000089690000}"/>
    <cellStyle name="RISKtandbEdge 4 2 3" xfId="27023" xr:uid="{00000000-0005-0000-0000-00008A690000}"/>
    <cellStyle name="RISKtandbEdge 4 2 3 2" xfId="27024" xr:uid="{00000000-0005-0000-0000-00008B690000}"/>
    <cellStyle name="RISKtandbEdge 4 2 3 3" xfId="27025" xr:uid="{00000000-0005-0000-0000-00008C690000}"/>
    <cellStyle name="RISKtandbEdge 4 2 3 4" xfId="27026" xr:uid="{00000000-0005-0000-0000-00008D690000}"/>
    <cellStyle name="RISKtandbEdge 4 2 4" xfId="27027" xr:uid="{00000000-0005-0000-0000-00008E690000}"/>
    <cellStyle name="RISKtandbEdge 4 2 4 2" xfId="27028" xr:uid="{00000000-0005-0000-0000-00008F690000}"/>
    <cellStyle name="RISKtandbEdge 4 2 4 3" xfId="27029" xr:uid="{00000000-0005-0000-0000-000090690000}"/>
    <cellStyle name="RISKtandbEdge 4 2 4 4" xfId="27030" xr:uid="{00000000-0005-0000-0000-000091690000}"/>
    <cellStyle name="RISKtandbEdge 4 2 5" xfId="27031" xr:uid="{00000000-0005-0000-0000-000092690000}"/>
    <cellStyle name="RISKtandbEdge 4 2 5 2" xfId="27032" xr:uid="{00000000-0005-0000-0000-000093690000}"/>
    <cellStyle name="RISKtandbEdge 4 2 5 3" xfId="27033" xr:uid="{00000000-0005-0000-0000-000094690000}"/>
    <cellStyle name="RISKtandbEdge 4 2 5 4" xfId="27034" xr:uid="{00000000-0005-0000-0000-000095690000}"/>
    <cellStyle name="RISKtandbEdge 4 2 6" xfId="27035" xr:uid="{00000000-0005-0000-0000-000096690000}"/>
    <cellStyle name="RISKtandbEdge 4 2 6 2" xfId="27036" xr:uid="{00000000-0005-0000-0000-000097690000}"/>
    <cellStyle name="RISKtandbEdge 4 2 6 3" xfId="27037" xr:uid="{00000000-0005-0000-0000-000098690000}"/>
    <cellStyle name="RISKtandbEdge 4 2 6 4" xfId="27038" xr:uid="{00000000-0005-0000-0000-000099690000}"/>
    <cellStyle name="RISKtandbEdge 4 2 7" xfId="27039" xr:uid="{00000000-0005-0000-0000-00009A690000}"/>
    <cellStyle name="RISKtandbEdge 4 2 7 2" xfId="27040" xr:uid="{00000000-0005-0000-0000-00009B690000}"/>
    <cellStyle name="RISKtandbEdge 4 2 7 3" xfId="27041" xr:uid="{00000000-0005-0000-0000-00009C690000}"/>
    <cellStyle name="RISKtandbEdge 4 2 7 4" xfId="27042" xr:uid="{00000000-0005-0000-0000-00009D690000}"/>
    <cellStyle name="RISKtandbEdge 4 2 8" xfId="27043" xr:uid="{00000000-0005-0000-0000-00009E690000}"/>
    <cellStyle name="RISKtandbEdge 4 2 8 2" xfId="27044" xr:uid="{00000000-0005-0000-0000-00009F690000}"/>
    <cellStyle name="RISKtandbEdge 4 2 8 3" xfId="27045" xr:uid="{00000000-0005-0000-0000-0000A0690000}"/>
    <cellStyle name="RISKtandbEdge 4 2 8 4" xfId="27046" xr:uid="{00000000-0005-0000-0000-0000A1690000}"/>
    <cellStyle name="RISKtandbEdge 4 2 9" xfId="27047" xr:uid="{00000000-0005-0000-0000-0000A2690000}"/>
    <cellStyle name="RISKtandbEdge 4 2 9 2" xfId="27048" xr:uid="{00000000-0005-0000-0000-0000A3690000}"/>
    <cellStyle name="RISKtandbEdge 4 2 9 3" xfId="27049" xr:uid="{00000000-0005-0000-0000-0000A4690000}"/>
    <cellStyle name="RISKtandbEdge 4 2 9 4" xfId="27050" xr:uid="{00000000-0005-0000-0000-0000A5690000}"/>
    <cellStyle name="RISKtandbEdge 4 3" xfId="27051" xr:uid="{00000000-0005-0000-0000-0000A6690000}"/>
    <cellStyle name="RISKtandbEdge 4 3 10" xfId="27052" xr:uid="{00000000-0005-0000-0000-0000A7690000}"/>
    <cellStyle name="RISKtandbEdge 4 3 11" xfId="27053" xr:uid="{00000000-0005-0000-0000-0000A8690000}"/>
    <cellStyle name="RISKtandbEdge 4 3 2" xfId="27054" xr:uid="{00000000-0005-0000-0000-0000A9690000}"/>
    <cellStyle name="RISKtandbEdge 4 3 2 2" xfId="27055" xr:uid="{00000000-0005-0000-0000-0000AA690000}"/>
    <cellStyle name="RISKtandbEdge 4 3 2 2 2" xfId="27056" xr:uid="{00000000-0005-0000-0000-0000AB690000}"/>
    <cellStyle name="RISKtandbEdge 4 3 2 2 3" xfId="27057" xr:uid="{00000000-0005-0000-0000-0000AC690000}"/>
    <cellStyle name="RISKtandbEdge 4 3 2 2 4" xfId="27058" xr:uid="{00000000-0005-0000-0000-0000AD690000}"/>
    <cellStyle name="RISKtandbEdge 4 3 2 3" xfId="27059" xr:uid="{00000000-0005-0000-0000-0000AE690000}"/>
    <cellStyle name="RISKtandbEdge 4 3 2 3 2" xfId="27060" xr:uid="{00000000-0005-0000-0000-0000AF690000}"/>
    <cellStyle name="RISKtandbEdge 4 3 2 3 3" xfId="27061" xr:uid="{00000000-0005-0000-0000-0000B0690000}"/>
    <cellStyle name="RISKtandbEdge 4 3 2 3 4" xfId="27062" xr:uid="{00000000-0005-0000-0000-0000B1690000}"/>
    <cellStyle name="RISKtandbEdge 4 3 2 4" xfId="27063" xr:uid="{00000000-0005-0000-0000-0000B2690000}"/>
    <cellStyle name="RISKtandbEdge 4 3 2 4 2" xfId="27064" xr:uid="{00000000-0005-0000-0000-0000B3690000}"/>
    <cellStyle name="RISKtandbEdge 4 3 2 4 3" xfId="27065" xr:uid="{00000000-0005-0000-0000-0000B4690000}"/>
    <cellStyle name="RISKtandbEdge 4 3 2 4 4" xfId="27066" xr:uid="{00000000-0005-0000-0000-0000B5690000}"/>
    <cellStyle name="RISKtandbEdge 4 3 2 5" xfId="27067" xr:uid="{00000000-0005-0000-0000-0000B6690000}"/>
    <cellStyle name="RISKtandbEdge 4 3 2 5 2" xfId="27068" xr:uid="{00000000-0005-0000-0000-0000B7690000}"/>
    <cellStyle name="RISKtandbEdge 4 3 2 5 3" xfId="27069" xr:uid="{00000000-0005-0000-0000-0000B8690000}"/>
    <cellStyle name="RISKtandbEdge 4 3 2 5 4" xfId="27070" xr:uid="{00000000-0005-0000-0000-0000B9690000}"/>
    <cellStyle name="RISKtandbEdge 4 3 2 6" xfId="27071" xr:uid="{00000000-0005-0000-0000-0000BA690000}"/>
    <cellStyle name="RISKtandbEdge 4 3 2 6 2" xfId="27072" xr:uid="{00000000-0005-0000-0000-0000BB690000}"/>
    <cellStyle name="RISKtandbEdge 4 3 2 6 3" xfId="27073" xr:uid="{00000000-0005-0000-0000-0000BC690000}"/>
    <cellStyle name="RISKtandbEdge 4 3 2 6 4" xfId="27074" xr:uid="{00000000-0005-0000-0000-0000BD690000}"/>
    <cellStyle name="RISKtandbEdge 4 3 2 7" xfId="27075" xr:uid="{00000000-0005-0000-0000-0000BE690000}"/>
    <cellStyle name="RISKtandbEdge 4 3 2 7 2" xfId="27076" xr:uid="{00000000-0005-0000-0000-0000BF690000}"/>
    <cellStyle name="RISKtandbEdge 4 3 2 7 3" xfId="27077" xr:uid="{00000000-0005-0000-0000-0000C0690000}"/>
    <cellStyle name="RISKtandbEdge 4 3 2 7 4" xfId="27078" xr:uid="{00000000-0005-0000-0000-0000C1690000}"/>
    <cellStyle name="RISKtandbEdge 4 3 2 8" xfId="27079" xr:uid="{00000000-0005-0000-0000-0000C2690000}"/>
    <cellStyle name="RISKtandbEdge 4 3 2 8 2" xfId="27080" xr:uid="{00000000-0005-0000-0000-0000C3690000}"/>
    <cellStyle name="RISKtandbEdge 4 3 2 8 3" xfId="27081" xr:uid="{00000000-0005-0000-0000-0000C4690000}"/>
    <cellStyle name="RISKtandbEdge 4 3 2 8 4" xfId="27082" xr:uid="{00000000-0005-0000-0000-0000C5690000}"/>
    <cellStyle name="RISKtandbEdge 4 3 2 9" xfId="27083" xr:uid="{00000000-0005-0000-0000-0000C6690000}"/>
    <cellStyle name="RISKtandbEdge 4 3 3" xfId="27084" xr:uid="{00000000-0005-0000-0000-0000C7690000}"/>
    <cellStyle name="RISKtandbEdge 4 3 3 2" xfId="27085" xr:uid="{00000000-0005-0000-0000-0000C8690000}"/>
    <cellStyle name="RISKtandbEdge 4 3 3 3" xfId="27086" xr:uid="{00000000-0005-0000-0000-0000C9690000}"/>
    <cellStyle name="RISKtandbEdge 4 3 3 4" xfId="27087" xr:uid="{00000000-0005-0000-0000-0000CA690000}"/>
    <cellStyle name="RISKtandbEdge 4 3 4" xfId="27088" xr:uid="{00000000-0005-0000-0000-0000CB690000}"/>
    <cellStyle name="RISKtandbEdge 4 3 4 2" xfId="27089" xr:uid="{00000000-0005-0000-0000-0000CC690000}"/>
    <cellStyle name="RISKtandbEdge 4 3 4 3" xfId="27090" xr:uid="{00000000-0005-0000-0000-0000CD690000}"/>
    <cellStyle name="RISKtandbEdge 4 3 4 4" xfId="27091" xr:uid="{00000000-0005-0000-0000-0000CE690000}"/>
    <cellStyle name="RISKtandbEdge 4 3 5" xfId="27092" xr:uid="{00000000-0005-0000-0000-0000CF690000}"/>
    <cellStyle name="RISKtandbEdge 4 3 5 2" xfId="27093" xr:uid="{00000000-0005-0000-0000-0000D0690000}"/>
    <cellStyle name="RISKtandbEdge 4 3 5 3" xfId="27094" xr:uid="{00000000-0005-0000-0000-0000D1690000}"/>
    <cellStyle name="RISKtandbEdge 4 3 5 4" xfId="27095" xr:uid="{00000000-0005-0000-0000-0000D2690000}"/>
    <cellStyle name="RISKtandbEdge 4 3 6" xfId="27096" xr:uid="{00000000-0005-0000-0000-0000D3690000}"/>
    <cellStyle name="RISKtandbEdge 4 3 6 2" xfId="27097" xr:uid="{00000000-0005-0000-0000-0000D4690000}"/>
    <cellStyle name="RISKtandbEdge 4 3 6 3" xfId="27098" xr:uid="{00000000-0005-0000-0000-0000D5690000}"/>
    <cellStyle name="RISKtandbEdge 4 3 6 4" xfId="27099" xr:uid="{00000000-0005-0000-0000-0000D6690000}"/>
    <cellStyle name="RISKtandbEdge 4 3 7" xfId="27100" xr:uid="{00000000-0005-0000-0000-0000D7690000}"/>
    <cellStyle name="RISKtandbEdge 4 3 7 2" xfId="27101" xr:uid="{00000000-0005-0000-0000-0000D8690000}"/>
    <cellStyle name="RISKtandbEdge 4 3 7 3" xfId="27102" xr:uid="{00000000-0005-0000-0000-0000D9690000}"/>
    <cellStyle name="RISKtandbEdge 4 3 7 4" xfId="27103" xr:uid="{00000000-0005-0000-0000-0000DA690000}"/>
    <cellStyle name="RISKtandbEdge 4 3 8" xfId="27104" xr:uid="{00000000-0005-0000-0000-0000DB690000}"/>
    <cellStyle name="RISKtandbEdge 4 3 8 2" xfId="27105" xr:uid="{00000000-0005-0000-0000-0000DC690000}"/>
    <cellStyle name="RISKtandbEdge 4 3 8 3" xfId="27106" xr:uid="{00000000-0005-0000-0000-0000DD690000}"/>
    <cellStyle name="RISKtandbEdge 4 3 8 4" xfId="27107" xr:uid="{00000000-0005-0000-0000-0000DE690000}"/>
    <cellStyle name="RISKtandbEdge 4 3 9" xfId="27108" xr:uid="{00000000-0005-0000-0000-0000DF690000}"/>
    <cellStyle name="RISKtandbEdge 4 3 9 2" xfId="27109" xr:uid="{00000000-0005-0000-0000-0000E0690000}"/>
    <cellStyle name="RISKtandbEdge 4 3 9 3" xfId="27110" xr:uid="{00000000-0005-0000-0000-0000E1690000}"/>
    <cellStyle name="RISKtandbEdge 4 3 9 4" xfId="27111" xr:uid="{00000000-0005-0000-0000-0000E2690000}"/>
    <cellStyle name="RISKtandbEdge 4 4" xfId="27112" xr:uid="{00000000-0005-0000-0000-0000E3690000}"/>
    <cellStyle name="RISKtandbEdge 4 4 2" xfId="27113" xr:uid="{00000000-0005-0000-0000-0000E4690000}"/>
    <cellStyle name="RISKtandbEdge 4 4 2 2" xfId="27114" xr:uid="{00000000-0005-0000-0000-0000E5690000}"/>
    <cellStyle name="RISKtandbEdge 4 4 2 3" xfId="27115" xr:uid="{00000000-0005-0000-0000-0000E6690000}"/>
    <cellStyle name="RISKtandbEdge 4 4 2 4" xfId="27116" xr:uid="{00000000-0005-0000-0000-0000E7690000}"/>
    <cellStyle name="RISKtandbEdge 4 4 3" xfId="27117" xr:uid="{00000000-0005-0000-0000-0000E8690000}"/>
    <cellStyle name="RISKtandbEdge 4 4 3 2" xfId="27118" xr:uid="{00000000-0005-0000-0000-0000E9690000}"/>
    <cellStyle name="RISKtandbEdge 4 4 3 3" xfId="27119" xr:uid="{00000000-0005-0000-0000-0000EA690000}"/>
    <cellStyle name="RISKtandbEdge 4 4 3 4" xfId="27120" xr:uid="{00000000-0005-0000-0000-0000EB690000}"/>
    <cellStyle name="RISKtandbEdge 4 4 4" xfId="27121" xr:uid="{00000000-0005-0000-0000-0000EC690000}"/>
    <cellStyle name="RISKtandbEdge 4 4 4 2" xfId="27122" xr:uid="{00000000-0005-0000-0000-0000ED690000}"/>
    <cellStyle name="RISKtandbEdge 4 4 4 3" xfId="27123" xr:uid="{00000000-0005-0000-0000-0000EE690000}"/>
    <cellStyle name="RISKtandbEdge 4 4 4 4" xfId="27124" xr:uid="{00000000-0005-0000-0000-0000EF690000}"/>
    <cellStyle name="RISKtandbEdge 4 4 5" xfId="27125" xr:uid="{00000000-0005-0000-0000-0000F0690000}"/>
    <cellStyle name="RISKtandbEdge 4 4 5 2" xfId="27126" xr:uid="{00000000-0005-0000-0000-0000F1690000}"/>
    <cellStyle name="RISKtandbEdge 4 4 5 3" xfId="27127" xr:uid="{00000000-0005-0000-0000-0000F2690000}"/>
    <cellStyle name="RISKtandbEdge 4 4 5 4" xfId="27128" xr:uid="{00000000-0005-0000-0000-0000F3690000}"/>
    <cellStyle name="RISKtandbEdge 4 4 6" xfId="27129" xr:uid="{00000000-0005-0000-0000-0000F4690000}"/>
    <cellStyle name="RISKtandbEdge 4 4 6 2" xfId="27130" xr:uid="{00000000-0005-0000-0000-0000F5690000}"/>
    <cellStyle name="RISKtandbEdge 4 4 6 3" xfId="27131" xr:uid="{00000000-0005-0000-0000-0000F6690000}"/>
    <cellStyle name="RISKtandbEdge 4 4 6 4" xfId="27132" xr:uid="{00000000-0005-0000-0000-0000F7690000}"/>
    <cellStyle name="RISKtandbEdge 4 4 7" xfId="27133" xr:uid="{00000000-0005-0000-0000-0000F8690000}"/>
    <cellStyle name="RISKtandbEdge 4 4 7 2" xfId="27134" xr:uid="{00000000-0005-0000-0000-0000F9690000}"/>
    <cellStyle name="RISKtandbEdge 4 4 7 3" xfId="27135" xr:uid="{00000000-0005-0000-0000-0000FA690000}"/>
    <cellStyle name="RISKtandbEdge 4 4 7 4" xfId="27136" xr:uid="{00000000-0005-0000-0000-0000FB690000}"/>
    <cellStyle name="RISKtandbEdge 4 4 8" xfId="27137" xr:uid="{00000000-0005-0000-0000-0000FC690000}"/>
    <cellStyle name="RISKtandbEdge 4 4 8 2" xfId="27138" xr:uid="{00000000-0005-0000-0000-0000FD690000}"/>
    <cellStyle name="RISKtandbEdge 4 4 8 3" xfId="27139" xr:uid="{00000000-0005-0000-0000-0000FE690000}"/>
    <cellStyle name="RISKtandbEdge 4 4 8 4" xfId="27140" xr:uid="{00000000-0005-0000-0000-0000FF690000}"/>
    <cellStyle name="RISKtandbEdge 4 4 9" xfId="27141" xr:uid="{00000000-0005-0000-0000-0000006A0000}"/>
    <cellStyle name="RISKtandbEdge 4 5" xfId="27142" xr:uid="{00000000-0005-0000-0000-0000016A0000}"/>
    <cellStyle name="RISKtandbEdge 4 5 2" xfId="27143" xr:uid="{00000000-0005-0000-0000-0000026A0000}"/>
    <cellStyle name="RISKtandbEdge 4 5 3" xfId="27144" xr:uid="{00000000-0005-0000-0000-0000036A0000}"/>
    <cellStyle name="RISKtandbEdge 4 5 4" xfId="27145" xr:uid="{00000000-0005-0000-0000-0000046A0000}"/>
    <cellStyle name="RISKtandbEdge 4 6" xfId="27146" xr:uid="{00000000-0005-0000-0000-0000056A0000}"/>
    <cellStyle name="RISKtandbEdge 4 6 2" xfId="27147" xr:uid="{00000000-0005-0000-0000-0000066A0000}"/>
    <cellStyle name="RISKtandbEdge 4 6 3" xfId="27148" xr:uid="{00000000-0005-0000-0000-0000076A0000}"/>
    <cellStyle name="RISKtandbEdge 4 6 4" xfId="27149" xr:uid="{00000000-0005-0000-0000-0000086A0000}"/>
    <cellStyle name="RISKtandbEdge 4 7" xfId="27150" xr:uid="{00000000-0005-0000-0000-0000096A0000}"/>
    <cellStyle name="RISKtandbEdge 4 7 2" xfId="27151" xr:uid="{00000000-0005-0000-0000-00000A6A0000}"/>
    <cellStyle name="RISKtandbEdge 4 7 3" xfId="27152" xr:uid="{00000000-0005-0000-0000-00000B6A0000}"/>
    <cellStyle name="RISKtandbEdge 4 7 4" xfId="27153" xr:uid="{00000000-0005-0000-0000-00000C6A0000}"/>
    <cellStyle name="RISKtandbEdge 4 8" xfId="27154" xr:uid="{00000000-0005-0000-0000-00000D6A0000}"/>
    <cellStyle name="RISKtandbEdge 4 8 2" xfId="27155" xr:uid="{00000000-0005-0000-0000-00000E6A0000}"/>
    <cellStyle name="RISKtandbEdge 4 8 3" xfId="27156" xr:uid="{00000000-0005-0000-0000-00000F6A0000}"/>
    <cellStyle name="RISKtandbEdge 4 8 4" xfId="27157" xr:uid="{00000000-0005-0000-0000-0000106A0000}"/>
    <cellStyle name="RISKtandbEdge 4 9" xfId="27158" xr:uid="{00000000-0005-0000-0000-0000116A0000}"/>
    <cellStyle name="RISKtandbEdge 4 9 2" xfId="27159" xr:uid="{00000000-0005-0000-0000-0000126A0000}"/>
    <cellStyle name="RISKtandbEdge 4 9 3" xfId="27160" xr:uid="{00000000-0005-0000-0000-0000136A0000}"/>
    <cellStyle name="RISKtandbEdge 4 9 4" xfId="27161" xr:uid="{00000000-0005-0000-0000-0000146A0000}"/>
    <cellStyle name="RISKtandbEdge 5" xfId="27162" xr:uid="{00000000-0005-0000-0000-0000156A0000}"/>
    <cellStyle name="RISKtandbEdge 5 10" xfId="27163" xr:uid="{00000000-0005-0000-0000-0000166A0000}"/>
    <cellStyle name="RISKtandbEdge 5 10 2" xfId="27164" xr:uid="{00000000-0005-0000-0000-0000176A0000}"/>
    <cellStyle name="RISKtandbEdge 5 10 3" xfId="27165" xr:uid="{00000000-0005-0000-0000-0000186A0000}"/>
    <cellStyle name="RISKtandbEdge 5 10 4" xfId="27166" xr:uid="{00000000-0005-0000-0000-0000196A0000}"/>
    <cellStyle name="RISKtandbEdge 5 11" xfId="27167" xr:uid="{00000000-0005-0000-0000-00001A6A0000}"/>
    <cellStyle name="RISKtandbEdge 5 11 2" xfId="27168" xr:uid="{00000000-0005-0000-0000-00001B6A0000}"/>
    <cellStyle name="RISKtandbEdge 5 11 3" xfId="27169" xr:uid="{00000000-0005-0000-0000-00001C6A0000}"/>
    <cellStyle name="RISKtandbEdge 5 11 4" xfId="27170" xr:uid="{00000000-0005-0000-0000-00001D6A0000}"/>
    <cellStyle name="RISKtandbEdge 5 12" xfId="27171" xr:uid="{00000000-0005-0000-0000-00001E6A0000}"/>
    <cellStyle name="RISKtandbEdge 5 13" xfId="27172" xr:uid="{00000000-0005-0000-0000-00001F6A0000}"/>
    <cellStyle name="RISKtandbEdge 5 2" xfId="27173" xr:uid="{00000000-0005-0000-0000-0000206A0000}"/>
    <cellStyle name="RISKtandbEdge 5 2 10" xfId="27174" xr:uid="{00000000-0005-0000-0000-0000216A0000}"/>
    <cellStyle name="RISKtandbEdge 5 2 11" xfId="27175" xr:uid="{00000000-0005-0000-0000-0000226A0000}"/>
    <cellStyle name="RISKtandbEdge 5 2 2" xfId="27176" xr:uid="{00000000-0005-0000-0000-0000236A0000}"/>
    <cellStyle name="RISKtandbEdge 5 2 2 2" xfId="27177" xr:uid="{00000000-0005-0000-0000-0000246A0000}"/>
    <cellStyle name="RISKtandbEdge 5 2 2 2 2" xfId="27178" xr:uid="{00000000-0005-0000-0000-0000256A0000}"/>
    <cellStyle name="RISKtandbEdge 5 2 2 2 3" xfId="27179" xr:uid="{00000000-0005-0000-0000-0000266A0000}"/>
    <cellStyle name="RISKtandbEdge 5 2 2 2 4" xfId="27180" xr:uid="{00000000-0005-0000-0000-0000276A0000}"/>
    <cellStyle name="RISKtandbEdge 5 2 2 3" xfId="27181" xr:uid="{00000000-0005-0000-0000-0000286A0000}"/>
    <cellStyle name="RISKtandbEdge 5 2 2 3 2" xfId="27182" xr:uid="{00000000-0005-0000-0000-0000296A0000}"/>
    <cellStyle name="RISKtandbEdge 5 2 2 3 3" xfId="27183" xr:uid="{00000000-0005-0000-0000-00002A6A0000}"/>
    <cellStyle name="RISKtandbEdge 5 2 2 3 4" xfId="27184" xr:uid="{00000000-0005-0000-0000-00002B6A0000}"/>
    <cellStyle name="RISKtandbEdge 5 2 2 4" xfId="27185" xr:uid="{00000000-0005-0000-0000-00002C6A0000}"/>
    <cellStyle name="RISKtandbEdge 5 2 2 4 2" xfId="27186" xr:uid="{00000000-0005-0000-0000-00002D6A0000}"/>
    <cellStyle name="RISKtandbEdge 5 2 2 4 3" xfId="27187" xr:uid="{00000000-0005-0000-0000-00002E6A0000}"/>
    <cellStyle name="RISKtandbEdge 5 2 2 4 4" xfId="27188" xr:uid="{00000000-0005-0000-0000-00002F6A0000}"/>
    <cellStyle name="RISKtandbEdge 5 2 2 5" xfId="27189" xr:uid="{00000000-0005-0000-0000-0000306A0000}"/>
    <cellStyle name="RISKtandbEdge 5 2 2 5 2" xfId="27190" xr:uid="{00000000-0005-0000-0000-0000316A0000}"/>
    <cellStyle name="RISKtandbEdge 5 2 2 5 3" xfId="27191" xr:uid="{00000000-0005-0000-0000-0000326A0000}"/>
    <cellStyle name="RISKtandbEdge 5 2 2 5 4" xfId="27192" xr:uid="{00000000-0005-0000-0000-0000336A0000}"/>
    <cellStyle name="RISKtandbEdge 5 2 2 6" xfId="27193" xr:uid="{00000000-0005-0000-0000-0000346A0000}"/>
    <cellStyle name="RISKtandbEdge 5 2 2 6 2" xfId="27194" xr:uid="{00000000-0005-0000-0000-0000356A0000}"/>
    <cellStyle name="RISKtandbEdge 5 2 2 6 3" xfId="27195" xr:uid="{00000000-0005-0000-0000-0000366A0000}"/>
    <cellStyle name="RISKtandbEdge 5 2 2 6 4" xfId="27196" xr:uid="{00000000-0005-0000-0000-0000376A0000}"/>
    <cellStyle name="RISKtandbEdge 5 2 2 7" xfId="27197" xr:uid="{00000000-0005-0000-0000-0000386A0000}"/>
    <cellStyle name="RISKtandbEdge 5 2 2 7 2" xfId="27198" xr:uid="{00000000-0005-0000-0000-0000396A0000}"/>
    <cellStyle name="RISKtandbEdge 5 2 2 7 3" xfId="27199" xr:uid="{00000000-0005-0000-0000-00003A6A0000}"/>
    <cellStyle name="RISKtandbEdge 5 2 2 7 4" xfId="27200" xr:uid="{00000000-0005-0000-0000-00003B6A0000}"/>
    <cellStyle name="RISKtandbEdge 5 2 2 8" xfId="27201" xr:uid="{00000000-0005-0000-0000-00003C6A0000}"/>
    <cellStyle name="RISKtandbEdge 5 2 2 8 2" xfId="27202" xr:uid="{00000000-0005-0000-0000-00003D6A0000}"/>
    <cellStyle name="RISKtandbEdge 5 2 2 8 3" xfId="27203" xr:uid="{00000000-0005-0000-0000-00003E6A0000}"/>
    <cellStyle name="RISKtandbEdge 5 2 2 8 4" xfId="27204" xr:uid="{00000000-0005-0000-0000-00003F6A0000}"/>
    <cellStyle name="RISKtandbEdge 5 2 2 9" xfId="27205" xr:uid="{00000000-0005-0000-0000-0000406A0000}"/>
    <cellStyle name="RISKtandbEdge 5 2 3" xfId="27206" xr:uid="{00000000-0005-0000-0000-0000416A0000}"/>
    <cellStyle name="RISKtandbEdge 5 2 3 2" xfId="27207" xr:uid="{00000000-0005-0000-0000-0000426A0000}"/>
    <cellStyle name="RISKtandbEdge 5 2 3 3" xfId="27208" xr:uid="{00000000-0005-0000-0000-0000436A0000}"/>
    <cellStyle name="RISKtandbEdge 5 2 3 4" xfId="27209" xr:uid="{00000000-0005-0000-0000-0000446A0000}"/>
    <cellStyle name="RISKtandbEdge 5 2 4" xfId="27210" xr:uid="{00000000-0005-0000-0000-0000456A0000}"/>
    <cellStyle name="RISKtandbEdge 5 2 4 2" xfId="27211" xr:uid="{00000000-0005-0000-0000-0000466A0000}"/>
    <cellStyle name="RISKtandbEdge 5 2 4 3" xfId="27212" xr:uid="{00000000-0005-0000-0000-0000476A0000}"/>
    <cellStyle name="RISKtandbEdge 5 2 4 4" xfId="27213" xr:uid="{00000000-0005-0000-0000-0000486A0000}"/>
    <cellStyle name="RISKtandbEdge 5 2 5" xfId="27214" xr:uid="{00000000-0005-0000-0000-0000496A0000}"/>
    <cellStyle name="RISKtandbEdge 5 2 5 2" xfId="27215" xr:uid="{00000000-0005-0000-0000-00004A6A0000}"/>
    <cellStyle name="RISKtandbEdge 5 2 5 3" xfId="27216" xr:uid="{00000000-0005-0000-0000-00004B6A0000}"/>
    <cellStyle name="RISKtandbEdge 5 2 5 4" xfId="27217" xr:uid="{00000000-0005-0000-0000-00004C6A0000}"/>
    <cellStyle name="RISKtandbEdge 5 2 6" xfId="27218" xr:uid="{00000000-0005-0000-0000-00004D6A0000}"/>
    <cellStyle name="RISKtandbEdge 5 2 6 2" xfId="27219" xr:uid="{00000000-0005-0000-0000-00004E6A0000}"/>
    <cellStyle name="RISKtandbEdge 5 2 6 3" xfId="27220" xr:uid="{00000000-0005-0000-0000-00004F6A0000}"/>
    <cellStyle name="RISKtandbEdge 5 2 6 4" xfId="27221" xr:uid="{00000000-0005-0000-0000-0000506A0000}"/>
    <cellStyle name="RISKtandbEdge 5 2 7" xfId="27222" xr:uid="{00000000-0005-0000-0000-0000516A0000}"/>
    <cellStyle name="RISKtandbEdge 5 2 7 2" xfId="27223" xr:uid="{00000000-0005-0000-0000-0000526A0000}"/>
    <cellStyle name="RISKtandbEdge 5 2 7 3" xfId="27224" xr:uid="{00000000-0005-0000-0000-0000536A0000}"/>
    <cellStyle name="RISKtandbEdge 5 2 7 4" xfId="27225" xr:uid="{00000000-0005-0000-0000-0000546A0000}"/>
    <cellStyle name="RISKtandbEdge 5 2 8" xfId="27226" xr:uid="{00000000-0005-0000-0000-0000556A0000}"/>
    <cellStyle name="RISKtandbEdge 5 2 8 2" xfId="27227" xr:uid="{00000000-0005-0000-0000-0000566A0000}"/>
    <cellStyle name="RISKtandbEdge 5 2 8 3" xfId="27228" xr:uid="{00000000-0005-0000-0000-0000576A0000}"/>
    <cellStyle name="RISKtandbEdge 5 2 8 4" xfId="27229" xr:uid="{00000000-0005-0000-0000-0000586A0000}"/>
    <cellStyle name="RISKtandbEdge 5 2 9" xfId="27230" xr:uid="{00000000-0005-0000-0000-0000596A0000}"/>
    <cellStyle name="RISKtandbEdge 5 2 9 2" xfId="27231" xr:uid="{00000000-0005-0000-0000-00005A6A0000}"/>
    <cellStyle name="RISKtandbEdge 5 2 9 3" xfId="27232" xr:uid="{00000000-0005-0000-0000-00005B6A0000}"/>
    <cellStyle name="RISKtandbEdge 5 2 9 4" xfId="27233" xr:uid="{00000000-0005-0000-0000-00005C6A0000}"/>
    <cellStyle name="RISKtandbEdge 5 3" xfId="27234" xr:uid="{00000000-0005-0000-0000-00005D6A0000}"/>
    <cellStyle name="RISKtandbEdge 5 3 10" xfId="27235" xr:uid="{00000000-0005-0000-0000-00005E6A0000}"/>
    <cellStyle name="RISKtandbEdge 5 3 11" xfId="27236" xr:uid="{00000000-0005-0000-0000-00005F6A0000}"/>
    <cellStyle name="RISKtandbEdge 5 3 2" xfId="27237" xr:uid="{00000000-0005-0000-0000-0000606A0000}"/>
    <cellStyle name="RISKtandbEdge 5 3 2 2" xfId="27238" xr:uid="{00000000-0005-0000-0000-0000616A0000}"/>
    <cellStyle name="RISKtandbEdge 5 3 2 2 2" xfId="27239" xr:uid="{00000000-0005-0000-0000-0000626A0000}"/>
    <cellStyle name="RISKtandbEdge 5 3 2 2 3" xfId="27240" xr:uid="{00000000-0005-0000-0000-0000636A0000}"/>
    <cellStyle name="RISKtandbEdge 5 3 2 2 4" xfId="27241" xr:uid="{00000000-0005-0000-0000-0000646A0000}"/>
    <cellStyle name="RISKtandbEdge 5 3 2 3" xfId="27242" xr:uid="{00000000-0005-0000-0000-0000656A0000}"/>
    <cellStyle name="RISKtandbEdge 5 3 2 3 2" xfId="27243" xr:uid="{00000000-0005-0000-0000-0000666A0000}"/>
    <cellStyle name="RISKtandbEdge 5 3 2 3 3" xfId="27244" xr:uid="{00000000-0005-0000-0000-0000676A0000}"/>
    <cellStyle name="RISKtandbEdge 5 3 2 3 4" xfId="27245" xr:uid="{00000000-0005-0000-0000-0000686A0000}"/>
    <cellStyle name="RISKtandbEdge 5 3 2 4" xfId="27246" xr:uid="{00000000-0005-0000-0000-0000696A0000}"/>
    <cellStyle name="RISKtandbEdge 5 3 2 4 2" xfId="27247" xr:uid="{00000000-0005-0000-0000-00006A6A0000}"/>
    <cellStyle name="RISKtandbEdge 5 3 2 4 3" xfId="27248" xr:uid="{00000000-0005-0000-0000-00006B6A0000}"/>
    <cellStyle name="RISKtandbEdge 5 3 2 4 4" xfId="27249" xr:uid="{00000000-0005-0000-0000-00006C6A0000}"/>
    <cellStyle name="RISKtandbEdge 5 3 2 5" xfId="27250" xr:uid="{00000000-0005-0000-0000-00006D6A0000}"/>
    <cellStyle name="RISKtandbEdge 5 3 2 5 2" xfId="27251" xr:uid="{00000000-0005-0000-0000-00006E6A0000}"/>
    <cellStyle name="RISKtandbEdge 5 3 2 5 3" xfId="27252" xr:uid="{00000000-0005-0000-0000-00006F6A0000}"/>
    <cellStyle name="RISKtandbEdge 5 3 2 5 4" xfId="27253" xr:uid="{00000000-0005-0000-0000-0000706A0000}"/>
    <cellStyle name="RISKtandbEdge 5 3 2 6" xfId="27254" xr:uid="{00000000-0005-0000-0000-0000716A0000}"/>
    <cellStyle name="RISKtandbEdge 5 3 2 6 2" xfId="27255" xr:uid="{00000000-0005-0000-0000-0000726A0000}"/>
    <cellStyle name="RISKtandbEdge 5 3 2 6 3" xfId="27256" xr:uid="{00000000-0005-0000-0000-0000736A0000}"/>
    <cellStyle name="RISKtandbEdge 5 3 2 6 4" xfId="27257" xr:uid="{00000000-0005-0000-0000-0000746A0000}"/>
    <cellStyle name="RISKtandbEdge 5 3 2 7" xfId="27258" xr:uid="{00000000-0005-0000-0000-0000756A0000}"/>
    <cellStyle name="RISKtandbEdge 5 3 2 7 2" xfId="27259" xr:uid="{00000000-0005-0000-0000-0000766A0000}"/>
    <cellStyle name="RISKtandbEdge 5 3 2 7 3" xfId="27260" xr:uid="{00000000-0005-0000-0000-0000776A0000}"/>
    <cellStyle name="RISKtandbEdge 5 3 2 7 4" xfId="27261" xr:uid="{00000000-0005-0000-0000-0000786A0000}"/>
    <cellStyle name="RISKtandbEdge 5 3 2 8" xfId="27262" xr:uid="{00000000-0005-0000-0000-0000796A0000}"/>
    <cellStyle name="RISKtandbEdge 5 3 2 8 2" xfId="27263" xr:uid="{00000000-0005-0000-0000-00007A6A0000}"/>
    <cellStyle name="RISKtandbEdge 5 3 2 8 3" xfId="27264" xr:uid="{00000000-0005-0000-0000-00007B6A0000}"/>
    <cellStyle name="RISKtandbEdge 5 3 2 8 4" xfId="27265" xr:uid="{00000000-0005-0000-0000-00007C6A0000}"/>
    <cellStyle name="RISKtandbEdge 5 3 2 9" xfId="27266" xr:uid="{00000000-0005-0000-0000-00007D6A0000}"/>
    <cellStyle name="RISKtandbEdge 5 3 3" xfId="27267" xr:uid="{00000000-0005-0000-0000-00007E6A0000}"/>
    <cellStyle name="RISKtandbEdge 5 3 3 2" xfId="27268" xr:uid="{00000000-0005-0000-0000-00007F6A0000}"/>
    <cellStyle name="RISKtandbEdge 5 3 3 3" xfId="27269" xr:uid="{00000000-0005-0000-0000-0000806A0000}"/>
    <cellStyle name="RISKtandbEdge 5 3 3 4" xfId="27270" xr:uid="{00000000-0005-0000-0000-0000816A0000}"/>
    <cellStyle name="RISKtandbEdge 5 3 4" xfId="27271" xr:uid="{00000000-0005-0000-0000-0000826A0000}"/>
    <cellStyle name="RISKtandbEdge 5 3 4 2" xfId="27272" xr:uid="{00000000-0005-0000-0000-0000836A0000}"/>
    <cellStyle name="RISKtandbEdge 5 3 4 3" xfId="27273" xr:uid="{00000000-0005-0000-0000-0000846A0000}"/>
    <cellStyle name="RISKtandbEdge 5 3 4 4" xfId="27274" xr:uid="{00000000-0005-0000-0000-0000856A0000}"/>
    <cellStyle name="RISKtandbEdge 5 3 5" xfId="27275" xr:uid="{00000000-0005-0000-0000-0000866A0000}"/>
    <cellStyle name="RISKtandbEdge 5 3 5 2" xfId="27276" xr:uid="{00000000-0005-0000-0000-0000876A0000}"/>
    <cellStyle name="RISKtandbEdge 5 3 5 3" xfId="27277" xr:uid="{00000000-0005-0000-0000-0000886A0000}"/>
    <cellStyle name="RISKtandbEdge 5 3 5 4" xfId="27278" xr:uid="{00000000-0005-0000-0000-0000896A0000}"/>
    <cellStyle name="RISKtandbEdge 5 3 6" xfId="27279" xr:uid="{00000000-0005-0000-0000-00008A6A0000}"/>
    <cellStyle name="RISKtandbEdge 5 3 6 2" xfId="27280" xr:uid="{00000000-0005-0000-0000-00008B6A0000}"/>
    <cellStyle name="RISKtandbEdge 5 3 6 3" xfId="27281" xr:uid="{00000000-0005-0000-0000-00008C6A0000}"/>
    <cellStyle name="RISKtandbEdge 5 3 6 4" xfId="27282" xr:uid="{00000000-0005-0000-0000-00008D6A0000}"/>
    <cellStyle name="RISKtandbEdge 5 3 7" xfId="27283" xr:uid="{00000000-0005-0000-0000-00008E6A0000}"/>
    <cellStyle name="RISKtandbEdge 5 3 7 2" xfId="27284" xr:uid="{00000000-0005-0000-0000-00008F6A0000}"/>
    <cellStyle name="RISKtandbEdge 5 3 7 3" xfId="27285" xr:uid="{00000000-0005-0000-0000-0000906A0000}"/>
    <cellStyle name="RISKtandbEdge 5 3 7 4" xfId="27286" xr:uid="{00000000-0005-0000-0000-0000916A0000}"/>
    <cellStyle name="RISKtandbEdge 5 3 8" xfId="27287" xr:uid="{00000000-0005-0000-0000-0000926A0000}"/>
    <cellStyle name="RISKtandbEdge 5 3 8 2" xfId="27288" xr:uid="{00000000-0005-0000-0000-0000936A0000}"/>
    <cellStyle name="RISKtandbEdge 5 3 8 3" xfId="27289" xr:uid="{00000000-0005-0000-0000-0000946A0000}"/>
    <cellStyle name="RISKtandbEdge 5 3 8 4" xfId="27290" xr:uid="{00000000-0005-0000-0000-0000956A0000}"/>
    <cellStyle name="RISKtandbEdge 5 3 9" xfId="27291" xr:uid="{00000000-0005-0000-0000-0000966A0000}"/>
    <cellStyle name="RISKtandbEdge 5 3 9 2" xfId="27292" xr:uid="{00000000-0005-0000-0000-0000976A0000}"/>
    <cellStyle name="RISKtandbEdge 5 3 9 3" xfId="27293" xr:uid="{00000000-0005-0000-0000-0000986A0000}"/>
    <cellStyle name="RISKtandbEdge 5 3 9 4" xfId="27294" xr:uid="{00000000-0005-0000-0000-0000996A0000}"/>
    <cellStyle name="RISKtandbEdge 5 4" xfId="27295" xr:uid="{00000000-0005-0000-0000-00009A6A0000}"/>
    <cellStyle name="RISKtandbEdge 5 4 2" xfId="27296" xr:uid="{00000000-0005-0000-0000-00009B6A0000}"/>
    <cellStyle name="RISKtandbEdge 5 4 2 2" xfId="27297" xr:uid="{00000000-0005-0000-0000-00009C6A0000}"/>
    <cellStyle name="RISKtandbEdge 5 4 2 3" xfId="27298" xr:uid="{00000000-0005-0000-0000-00009D6A0000}"/>
    <cellStyle name="RISKtandbEdge 5 4 2 4" xfId="27299" xr:uid="{00000000-0005-0000-0000-00009E6A0000}"/>
    <cellStyle name="RISKtandbEdge 5 4 3" xfId="27300" xr:uid="{00000000-0005-0000-0000-00009F6A0000}"/>
    <cellStyle name="RISKtandbEdge 5 4 3 2" xfId="27301" xr:uid="{00000000-0005-0000-0000-0000A06A0000}"/>
    <cellStyle name="RISKtandbEdge 5 4 3 3" xfId="27302" xr:uid="{00000000-0005-0000-0000-0000A16A0000}"/>
    <cellStyle name="RISKtandbEdge 5 4 3 4" xfId="27303" xr:uid="{00000000-0005-0000-0000-0000A26A0000}"/>
    <cellStyle name="RISKtandbEdge 5 4 4" xfId="27304" xr:uid="{00000000-0005-0000-0000-0000A36A0000}"/>
    <cellStyle name="RISKtandbEdge 5 4 4 2" xfId="27305" xr:uid="{00000000-0005-0000-0000-0000A46A0000}"/>
    <cellStyle name="RISKtandbEdge 5 4 4 3" xfId="27306" xr:uid="{00000000-0005-0000-0000-0000A56A0000}"/>
    <cellStyle name="RISKtandbEdge 5 4 4 4" xfId="27307" xr:uid="{00000000-0005-0000-0000-0000A66A0000}"/>
    <cellStyle name="RISKtandbEdge 5 4 5" xfId="27308" xr:uid="{00000000-0005-0000-0000-0000A76A0000}"/>
    <cellStyle name="RISKtandbEdge 5 4 5 2" xfId="27309" xr:uid="{00000000-0005-0000-0000-0000A86A0000}"/>
    <cellStyle name="RISKtandbEdge 5 4 5 3" xfId="27310" xr:uid="{00000000-0005-0000-0000-0000A96A0000}"/>
    <cellStyle name="RISKtandbEdge 5 4 5 4" xfId="27311" xr:uid="{00000000-0005-0000-0000-0000AA6A0000}"/>
    <cellStyle name="RISKtandbEdge 5 4 6" xfId="27312" xr:uid="{00000000-0005-0000-0000-0000AB6A0000}"/>
    <cellStyle name="RISKtandbEdge 5 4 6 2" xfId="27313" xr:uid="{00000000-0005-0000-0000-0000AC6A0000}"/>
    <cellStyle name="RISKtandbEdge 5 4 6 3" xfId="27314" xr:uid="{00000000-0005-0000-0000-0000AD6A0000}"/>
    <cellStyle name="RISKtandbEdge 5 4 6 4" xfId="27315" xr:uid="{00000000-0005-0000-0000-0000AE6A0000}"/>
    <cellStyle name="RISKtandbEdge 5 4 7" xfId="27316" xr:uid="{00000000-0005-0000-0000-0000AF6A0000}"/>
    <cellStyle name="RISKtandbEdge 5 4 7 2" xfId="27317" xr:uid="{00000000-0005-0000-0000-0000B06A0000}"/>
    <cellStyle name="RISKtandbEdge 5 4 7 3" xfId="27318" xr:uid="{00000000-0005-0000-0000-0000B16A0000}"/>
    <cellStyle name="RISKtandbEdge 5 4 7 4" xfId="27319" xr:uid="{00000000-0005-0000-0000-0000B26A0000}"/>
    <cellStyle name="RISKtandbEdge 5 4 8" xfId="27320" xr:uid="{00000000-0005-0000-0000-0000B36A0000}"/>
    <cellStyle name="RISKtandbEdge 5 4 8 2" xfId="27321" xr:uid="{00000000-0005-0000-0000-0000B46A0000}"/>
    <cellStyle name="RISKtandbEdge 5 4 8 3" xfId="27322" xr:uid="{00000000-0005-0000-0000-0000B56A0000}"/>
    <cellStyle name="RISKtandbEdge 5 4 8 4" xfId="27323" xr:uid="{00000000-0005-0000-0000-0000B66A0000}"/>
    <cellStyle name="RISKtandbEdge 5 4 9" xfId="27324" xr:uid="{00000000-0005-0000-0000-0000B76A0000}"/>
    <cellStyle name="RISKtandbEdge 5 5" xfId="27325" xr:uid="{00000000-0005-0000-0000-0000B86A0000}"/>
    <cellStyle name="RISKtandbEdge 5 5 2" xfId="27326" xr:uid="{00000000-0005-0000-0000-0000B96A0000}"/>
    <cellStyle name="RISKtandbEdge 5 5 3" xfId="27327" xr:uid="{00000000-0005-0000-0000-0000BA6A0000}"/>
    <cellStyle name="RISKtandbEdge 5 5 4" xfId="27328" xr:uid="{00000000-0005-0000-0000-0000BB6A0000}"/>
    <cellStyle name="RISKtandbEdge 5 6" xfId="27329" xr:uid="{00000000-0005-0000-0000-0000BC6A0000}"/>
    <cellStyle name="RISKtandbEdge 5 6 2" xfId="27330" xr:uid="{00000000-0005-0000-0000-0000BD6A0000}"/>
    <cellStyle name="RISKtandbEdge 5 6 3" xfId="27331" xr:uid="{00000000-0005-0000-0000-0000BE6A0000}"/>
    <cellStyle name="RISKtandbEdge 5 6 4" xfId="27332" xr:uid="{00000000-0005-0000-0000-0000BF6A0000}"/>
    <cellStyle name="RISKtandbEdge 5 7" xfId="27333" xr:uid="{00000000-0005-0000-0000-0000C06A0000}"/>
    <cellStyle name="RISKtandbEdge 5 7 2" xfId="27334" xr:uid="{00000000-0005-0000-0000-0000C16A0000}"/>
    <cellStyle name="RISKtandbEdge 5 7 3" xfId="27335" xr:uid="{00000000-0005-0000-0000-0000C26A0000}"/>
    <cellStyle name="RISKtandbEdge 5 7 4" xfId="27336" xr:uid="{00000000-0005-0000-0000-0000C36A0000}"/>
    <cellStyle name="RISKtandbEdge 5 8" xfId="27337" xr:uid="{00000000-0005-0000-0000-0000C46A0000}"/>
    <cellStyle name="RISKtandbEdge 5 8 2" xfId="27338" xr:uid="{00000000-0005-0000-0000-0000C56A0000}"/>
    <cellStyle name="RISKtandbEdge 5 8 3" xfId="27339" xr:uid="{00000000-0005-0000-0000-0000C66A0000}"/>
    <cellStyle name="RISKtandbEdge 5 8 4" xfId="27340" xr:uid="{00000000-0005-0000-0000-0000C76A0000}"/>
    <cellStyle name="RISKtandbEdge 5 9" xfId="27341" xr:uid="{00000000-0005-0000-0000-0000C86A0000}"/>
    <cellStyle name="RISKtandbEdge 5 9 2" xfId="27342" xr:uid="{00000000-0005-0000-0000-0000C96A0000}"/>
    <cellStyle name="RISKtandbEdge 5 9 3" xfId="27343" xr:uid="{00000000-0005-0000-0000-0000CA6A0000}"/>
    <cellStyle name="RISKtandbEdge 5 9 4" xfId="27344" xr:uid="{00000000-0005-0000-0000-0000CB6A0000}"/>
    <cellStyle name="RISKtandbEdge 6" xfId="27345" xr:uid="{00000000-0005-0000-0000-0000CC6A0000}"/>
    <cellStyle name="RISKtandbEdge 6 10" xfId="27346" xr:uid="{00000000-0005-0000-0000-0000CD6A0000}"/>
    <cellStyle name="RISKtandbEdge 6 10 2" xfId="27347" xr:uid="{00000000-0005-0000-0000-0000CE6A0000}"/>
    <cellStyle name="RISKtandbEdge 6 10 3" xfId="27348" xr:uid="{00000000-0005-0000-0000-0000CF6A0000}"/>
    <cellStyle name="RISKtandbEdge 6 10 4" xfId="27349" xr:uid="{00000000-0005-0000-0000-0000D06A0000}"/>
    <cellStyle name="RISKtandbEdge 6 11" xfId="27350" xr:uid="{00000000-0005-0000-0000-0000D16A0000}"/>
    <cellStyle name="RISKtandbEdge 6 11 2" xfId="27351" xr:uid="{00000000-0005-0000-0000-0000D26A0000}"/>
    <cellStyle name="RISKtandbEdge 6 11 3" xfId="27352" xr:uid="{00000000-0005-0000-0000-0000D36A0000}"/>
    <cellStyle name="RISKtandbEdge 6 11 4" xfId="27353" xr:uid="{00000000-0005-0000-0000-0000D46A0000}"/>
    <cellStyle name="RISKtandbEdge 6 12" xfId="27354" xr:uid="{00000000-0005-0000-0000-0000D56A0000}"/>
    <cellStyle name="RISKtandbEdge 6 13" xfId="27355" xr:uid="{00000000-0005-0000-0000-0000D66A0000}"/>
    <cellStyle name="RISKtandbEdge 6 2" xfId="27356" xr:uid="{00000000-0005-0000-0000-0000D76A0000}"/>
    <cellStyle name="RISKtandbEdge 6 2 10" xfId="27357" xr:uid="{00000000-0005-0000-0000-0000D86A0000}"/>
    <cellStyle name="RISKtandbEdge 6 2 11" xfId="27358" xr:uid="{00000000-0005-0000-0000-0000D96A0000}"/>
    <cellStyle name="RISKtandbEdge 6 2 2" xfId="27359" xr:uid="{00000000-0005-0000-0000-0000DA6A0000}"/>
    <cellStyle name="RISKtandbEdge 6 2 2 2" xfId="27360" xr:uid="{00000000-0005-0000-0000-0000DB6A0000}"/>
    <cellStyle name="RISKtandbEdge 6 2 2 2 2" xfId="27361" xr:uid="{00000000-0005-0000-0000-0000DC6A0000}"/>
    <cellStyle name="RISKtandbEdge 6 2 2 2 3" xfId="27362" xr:uid="{00000000-0005-0000-0000-0000DD6A0000}"/>
    <cellStyle name="RISKtandbEdge 6 2 2 2 4" xfId="27363" xr:uid="{00000000-0005-0000-0000-0000DE6A0000}"/>
    <cellStyle name="RISKtandbEdge 6 2 2 3" xfId="27364" xr:uid="{00000000-0005-0000-0000-0000DF6A0000}"/>
    <cellStyle name="RISKtandbEdge 6 2 2 3 2" xfId="27365" xr:uid="{00000000-0005-0000-0000-0000E06A0000}"/>
    <cellStyle name="RISKtandbEdge 6 2 2 3 3" xfId="27366" xr:uid="{00000000-0005-0000-0000-0000E16A0000}"/>
    <cellStyle name="RISKtandbEdge 6 2 2 3 4" xfId="27367" xr:uid="{00000000-0005-0000-0000-0000E26A0000}"/>
    <cellStyle name="RISKtandbEdge 6 2 2 4" xfId="27368" xr:uid="{00000000-0005-0000-0000-0000E36A0000}"/>
    <cellStyle name="RISKtandbEdge 6 2 2 4 2" xfId="27369" xr:uid="{00000000-0005-0000-0000-0000E46A0000}"/>
    <cellStyle name="RISKtandbEdge 6 2 2 4 3" xfId="27370" xr:uid="{00000000-0005-0000-0000-0000E56A0000}"/>
    <cellStyle name="RISKtandbEdge 6 2 2 4 4" xfId="27371" xr:uid="{00000000-0005-0000-0000-0000E66A0000}"/>
    <cellStyle name="RISKtandbEdge 6 2 2 5" xfId="27372" xr:uid="{00000000-0005-0000-0000-0000E76A0000}"/>
    <cellStyle name="RISKtandbEdge 6 2 2 5 2" xfId="27373" xr:uid="{00000000-0005-0000-0000-0000E86A0000}"/>
    <cellStyle name="RISKtandbEdge 6 2 2 5 3" xfId="27374" xr:uid="{00000000-0005-0000-0000-0000E96A0000}"/>
    <cellStyle name="RISKtandbEdge 6 2 2 5 4" xfId="27375" xr:uid="{00000000-0005-0000-0000-0000EA6A0000}"/>
    <cellStyle name="RISKtandbEdge 6 2 2 6" xfId="27376" xr:uid="{00000000-0005-0000-0000-0000EB6A0000}"/>
    <cellStyle name="RISKtandbEdge 6 2 2 6 2" xfId="27377" xr:uid="{00000000-0005-0000-0000-0000EC6A0000}"/>
    <cellStyle name="RISKtandbEdge 6 2 2 6 3" xfId="27378" xr:uid="{00000000-0005-0000-0000-0000ED6A0000}"/>
    <cellStyle name="RISKtandbEdge 6 2 2 6 4" xfId="27379" xr:uid="{00000000-0005-0000-0000-0000EE6A0000}"/>
    <cellStyle name="RISKtandbEdge 6 2 2 7" xfId="27380" xr:uid="{00000000-0005-0000-0000-0000EF6A0000}"/>
    <cellStyle name="RISKtandbEdge 6 2 2 7 2" xfId="27381" xr:uid="{00000000-0005-0000-0000-0000F06A0000}"/>
    <cellStyle name="RISKtandbEdge 6 2 2 7 3" xfId="27382" xr:uid="{00000000-0005-0000-0000-0000F16A0000}"/>
    <cellStyle name="RISKtandbEdge 6 2 2 7 4" xfId="27383" xr:uid="{00000000-0005-0000-0000-0000F26A0000}"/>
    <cellStyle name="RISKtandbEdge 6 2 2 8" xfId="27384" xr:uid="{00000000-0005-0000-0000-0000F36A0000}"/>
    <cellStyle name="RISKtandbEdge 6 2 2 8 2" xfId="27385" xr:uid="{00000000-0005-0000-0000-0000F46A0000}"/>
    <cellStyle name="RISKtandbEdge 6 2 2 8 3" xfId="27386" xr:uid="{00000000-0005-0000-0000-0000F56A0000}"/>
    <cellStyle name="RISKtandbEdge 6 2 2 8 4" xfId="27387" xr:uid="{00000000-0005-0000-0000-0000F66A0000}"/>
    <cellStyle name="RISKtandbEdge 6 2 2 9" xfId="27388" xr:uid="{00000000-0005-0000-0000-0000F76A0000}"/>
    <cellStyle name="RISKtandbEdge 6 2 3" xfId="27389" xr:uid="{00000000-0005-0000-0000-0000F86A0000}"/>
    <cellStyle name="RISKtandbEdge 6 2 3 2" xfId="27390" xr:uid="{00000000-0005-0000-0000-0000F96A0000}"/>
    <cellStyle name="RISKtandbEdge 6 2 3 3" xfId="27391" xr:uid="{00000000-0005-0000-0000-0000FA6A0000}"/>
    <cellStyle name="RISKtandbEdge 6 2 3 4" xfId="27392" xr:uid="{00000000-0005-0000-0000-0000FB6A0000}"/>
    <cellStyle name="RISKtandbEdge 6 2 4" xfId="27393" xr:uid="{00000000-0005-0000-0000-0000FC6A0000}"/>
    <cellStyle name="RISKtandbEdge 6 2 4 2" xfId="27394" xr:uid="{00000000-0005-0000-0000-0000FD6A0000}"/>
    <cellStyle name="RISKtandbEdge 6 2 4 3" xfId="27395" xr:uid="{00000000-0005-0000-0000-0000FE6A0000}"/>
    <cellStyle name="RISKtandbEdge 6 2 4 4" xfId="27396" xr:uid="{00000000-0005-0000-0000-0000FF6A0000}"/>
    <cellStyle name="RISKtandbEdge 6 2 5" xfId="27397" xr:uid="{00000000-0005-0000-0000-0000006B0000}"/>
    <cellStyle name="RISKtandbEdge 6 2 5 2" xfId="27398" xr:uid="{00000000-0005-0000-0000-0000016B0000}"/>
    <cellStyle name="RISKtandbEdge 6 2 5 3" xfId="27399" xr:uid="{00000000-0005-0000-0000-0000026B0000}"/>
    <cellStyle name="RISKtandbEdge 6 2 5 4" xfId="27400" xr:uid="{00000000-0005-0000-0000-0000036B0000}"/>
    <cellStyle name="RISKtandbEdge 6 2 6" xfId="27401" xr:uid="{00000000-0005-0000-0000-0000046B0000}"/>
    <cellStyle name="RISKtandbEdge 6 2 6 2" xfId="27402" xr:uid="{00000000-0005-0000-0000-0000056B0000}"/>
    <cellStyle name="RISKtandbEdge 6 2 6 3" xfId="27403" xr:uid="{00000000-0005-0000-0000-0000066B0000}"/>
    <cellStyle name="RISKtandbEdge 6 2 6 4" xfId="27404" xr:uid="{00000000-0005-0000-0000-0000076B0000}"/>
    <cellStyle name="RISKtandbEdge 6 2 7" xfId="27405" xr:uid="{00000000-0005-0000-0000-0000086B0000}"/>
    <cellStyle name="RISKtandbEdge 6 2 7 2" xfId="27406" xr:uid="{00000000-0005-0000-0000-0000096B0000}"/>
    <cellStyle name="RISKtandbEdge 6 2 7 3" xfId="27407" xr:uid="{00000000-0005-0000-0000-00000A6B0000}"/>
    <cellStyle name="RISKtandbEdge 6 2 7 4" xfId="27408" xr:uid="{00000000-0005-0000-0000-00000B6B0000}"/>
    <cellStyle name="RISKtandbEdge 6 2 8" xfId="27409" xr:uid="{00000000-0005-0000-0000-00000C6B0000}"/>
    <cellStyle name="RISKtandbEdge 6 2 8 2" xfId="27410" xr:uid="{00000000-0005-0000-0000-00000D6B0000}"/>
    <cellStyle name="RISKtandbEdge 6 2 8 3" xfId="27411" xr:uid="{00000000-0005-0000-0000-00000E6B0000}"/>
    <cellStyle name="RISKtandbEdge 6 2 8 4" xfId="27412" xr:uid="{00000000-0005-0000-0000-00000F6B0000}"/>
    <cellStyle name="RISKtandbEdge 6 2 9" xfId="27413" xr:uid="{00000000-0005-0000-0000-0000106B0000}"/>
    <cellStyle name="RISKtandbEdge 6 2 9 2" xfId="27414" xr:uid="{00000000-0005-0000-0000-0000116B0000}"/>
    <cellStyle name="RISKtandbEdge 6 2 9 3" xfId="27415" xr:uid="{00000000-0005-0000-0000-0000126B0000}"/>
    <cellStyle name="RISKtandbEdge 6 2 9 4" xfId="27416" xr:uid="{00000000-0005-0000-0000-0000136B0000}"/>
    <cellStyle name="RISKtandbEdge 6 3" xfId="27417" xr:uid="{00000000-0005-0000-0000-0000146B0000}"/>
    <cellStyle name="RISKtandbEdge 6 3 10" xfId="27418" xr:uid="{00000000-0005-0000-0000-0000156B0000}"/>
    <cellStyle name="RISKtandbEdge 6 3 11" xfId="27419" xr:uid="{00000000-0005-0000-0000-0000166B0000}"/>
    <cellStyle name="RISKtandbEdge 6 3 2" xfId="27420" xr:uid="{00000000-0005-0000-0000-0000176B0000}"/>
    <cellStyle name="RISKtandbEdge 6 3 2 2" xfId="27421" xr:uid="{00000000-0005-0000-0000-0000186B0000}"/>
    <cellStyle name="RISKtandbEdge 6 3 2 2 2" xfId="27422" xr:uid="{00000000-0005-0000-0000-0000196B0000}"/>
    <cellStyle name="RISKtandbEdge 6 3 2 2 3" xfId="27423" xr:uid="{00000000-0005-0000-0000-00001A6B0000}"/>
    <cellStyle name="RISKtandbEdge 6 3 2 2 4" xfId="27424" xr:uid="{00000000-0005-0000-0000-00001B6B0000}"/>
    <cellStyle name="RISKtandbEdge 6 3 2 3" xfId="27425" xr:uid="{00000000-0005-0000-0000-00001C6B0000}"/>
    <cellStyle name="RISKtandbEdge 6 3 2 3 2" xfId="27426" xr:uid="{00000000-0005-0000-0000-00001D6B0000}"/>
    <cellStyle name="RISKtandbEdge 6 3 2 3 3" xfId="27427" xr:uid="{00000000-0005-0000-0000-00001E6B0000}"/>
    <cellStyle name="RISKtandbEdge 6 3 2 3 4" xfId="27428" xr:uid="{00000000-0005-0000-0000-00001F6B0000}"/>
    <cellStyle name="RISKtandbEdge 6 3 2 4" xfId="27429" xr:uid="{00000000-0005-0000-0000-0000206B0000}"/>
    <cellStyle name="RISKtandbEdge 6 3 2 4 2" xfId="27430" xr:uid="{00000000-0005-0000-0000-0000216B0000}"/>
    <cellStyle name="RISKtandbEdge 6 3 2 4 3" xfId="27431" xr:uid="{00000000-0005-0000-0000-0000226B0000}"/>
    <cellStyle name="RISKtandbEdge 6 3 2 4 4" xfId="27432" xr:uid="{00000000-0005-0000-0000-0000236B0000}"/>
    <cellStyle name="RISKtandbEdge 6 3 2 5" xfId="27433" xr:uid="{00000000-0005-0000-0000-0000246B0000}"/>
    <cellStyle name="RISKtandbEdge 6 3 2 5 2" xfId="27434" xr:uid="{00000000-0005-0000-0000-0000256B0000}"/>
    <cellStyle name="RISKtandbEdge 6 3 2 5 3" xfId="27435" xr:uid="{00000000-0005-0000-0000-0000266B0000}"/>
    <cellStyle name="RISKtandbEdge 6 3 2 5 4" xfId="27436" xr:uid="{00000000-0005-0000-0000-0000276B0000}"/>
    <cellStyle name="RISKtandbEdge 6 3 2 6" xfId="27437" xr:uid="{00000000-0005-0000-0000-0000286B0000}"/>
    <cellStyle name="RISKtandbEdge 6 3 2 6 2" xfId="27438" xr:uid="{00000000-0005-0000-0000-0000296B0000}"/>
    <cellStyle name="RISKtandbEdge 6 3 2 6 3" xfId="27439" xr:uid="{00000000-0005-0000-0000-00002A6B0000}"/>
    <cellStyle name="RISKtandbEdge 6 3 2 6 4" xfId="27440" xr:uid="{00000000-0005-0000-0000-00002B6B0000}"/>
    <cellStyle name="RISKtandbEdge 6 3 2 7" xfId="27441" xr:uid="{00000000-0005-0000-0000-00002C6B0000}"/>
    <cellStyle name="RISKtandbEdge 6 3 2 7 2" xfId="27442" xr:uid="{00000000-0005-0000-0000-00002D6B0000}"/>
    <cellStyle name="RISKtandbEdge 6 3 2 7 3" xfId="27443" xr:uid="{00000000-0005-0000-0000-00002E6B0000}"/>
    <cellStyle name="RISKtandbEdge 6 3 2 7 4" xfId="27444" xr:uid="{00000000-0005-0000-0000-00002F6B0000}"/>
    <cellStyle name="RISKtandbEdge 6 3 2 8" xfId="27445" xr:uid="{00000000-0005-0000-0000-0000306B0000}"/>
    <cellStyle name="RISKtandbEdge 6 3 2 8 2" xfId="27446" xr:uid="{00000000-0005-0000-0000-0000316B0000}"/>
    <cellStyle name="RISKtandbEdge 6 3 2 8 3" xfId="27447" xr:uid="{00000000-0005-0000-0000-0000326B0000}"/>
    <cellStyle name="RISKtandbEdge 6 3 2 8 4" xfId="27448" xr:uid="{00000000-0005-0000-0000-0000336B0000}"/>
    <cellStyle name="RISKtandbEdge 6 3 2 9" xfId="27449" xr:uid="{00000000-0005-0000-0000-0000346B0000}"/>
    <cellStyle name="RISKtandbEdge 6 3 3" xfId="27450" xr:uid="{00000000-0005-0000-0000-0000356B0000}"/>
    <cellStyle name="RISKtandbEdge 6 3 3 2" xfId="27451" xr:uid="{00000000-0005-0000-0000-0000366B0000}"/>
    <cellStyle name="RISKtandbEdge 6 3 3 3" xfId="27452" xr:uid="{00000000-0005-0000-0000-0000376B0000}"/>
    <cellStyle name="RISKtandbEdge 6 3 3 4" xfId="27453" xr:uid="{00000000-0005-0000-0000-0000386B0000}"/>
    <cellStyle name="RISKtandbEdge 6 3 4" xfId="27454" xr:uid="{00000000-0005-0000-0000-0000396B0000}"/>
    <cellStyle name="RISKtandbEdge 6 3 4 2" xfId="27455" xr:uid="{00000000-0005-0000-0000-00003A6B0000}"/>
    <cellStyle name="RISKtandbEdge 6 3 4 3" xfId="27456" xr:uid="{00000000-0005-0000-0000-00003B6B0000}"/>
    <cellStyle name="RISKtandbEdge 6 3 4 4" xfId="27457" xr:uid="{00000000-0005-0000-0000-00003C6B0000}"/>
    <cellStyle name="RISKtandbEdge 6 3 5" xfId="27458" xr:uid="{00000000-0005-0000-0000-00003D6B0000}"/>
    <cellStyle name="RISKtandbEdge 6 3 5 2" xfId="27459" xr:uid="{00000000-0005-0000-0000-00003E6B0000}"/>
    <cellStyle name="RISKtandbEdge 6 3 5 3" xfId="27460" xr:uid="{00000000-0005-0000-0000-00003F6B0000}"/>
    <cellStyle name="RISKtandbEdge 6 3 5 4" xfId="27461" xr:uid="{00000000-0005-0000-0000-0000406B0000}"/>
    <cellStyle name="RISKtandbEdge 6 3 6" xfId="27462" xr:uid="{00000000-0005-0000-0000-0000416B0000}"/>
    <cellStyle name="RISKtandbEdge 6 3 6 2" xfId="27463" xr:uid="{00000000-0005-0000-0000-0000426B0000}"/>
    <cellStyle name="RISKtandbEdge 6 3 6 3" xfId="27464" xr:uid="{00000000-0005-0000-0000-0000436B0000}"/>
    <cellStyle name="RISKtandbEdge 6 3 6 4" xfId="27465" xr:uid="{00000000-0005-0000-0000-0000446B0000}"/>
    <cellStyle name="RISKtandbEdge 6 3 7" xfId="27466" xr:uid="{00000000-0005-0000-0000-0000456B0000}"/>
    <cellStyle name="RISKtandbEdge 6 3 7 2" xfId="27467" xr:uid="{00000000-0005-0000-0000-0000466B0000}"/>
    <cellStyle name="RISKtandbEdge 6 3 7 3" xfId="27468" xr:uid="{00000000-0005-0000-0000-0000476B0000}"/>
    <cellStyle name="RISKtandbEdge 6 3 7 4" xfId="27469" xr:uid="{00000000-0005-0000-0000-0000486B0000}"/>
    <cellStyle name="RISKtandbEdge 6 3 8" xfId="27470" xr:uid="{00000000-0005-0000-0000-0000496B0000}"/>
    <cellStyle name="RISKtandbEdge 6 3 8 2" xfId="27471" xr:uid="{00000000-0005-0000-0000-00004A6B0000}"/>
    <cellStyle name="RISKtandbEdge 6 3 8 3" xfId="27472" xr:uid="{00000000-0005-0000-0000-00004B6B0000}"/>
    <cellStyle name="RISKtandbEdge 6 3 8 4" xfId="27473" xr:uid="{00000000-0005-0000-0000-00004C6B0000}"/>
    <cellStyle name="RISKtandbEdge 6 3 9" xfId="27474" xr:uid="{00000000-0005-0000-0000-00004D6B0000}"/>
    <cellStyle name="RISKtandbEdge 6 3 9 2" xfId="27475" xr:uid="{00000000-0005-0000-0000-00004E6B0000}"/>
    <cellStyle name="RISKtandbEdge 6 3 9 3" xfId="27476" xr:uid="{00000000-0005-0000-0000-00004F6B0000}"/>
    <cellStyle name="RISKtandbEdge 6 3 9 4" xfId="27477" xr:uid="{00000000-0005-0000-0000-0000506B0000}"/>
    <cellStyle name="RISKtandbEdge 6 4" xfId="27478" xr:uid="{00000000-0005-0000-0000-0000516B0000}"/>
    <cellStyle name="RISKtandbEdge 6 4 2" xfId="27479" xr:uid="{00000000-0005-0000-0000-0000526B0000}"/>
    <cellStyle name="RISKtandbEdge 6 4 2 2" xfId="27480" xr:uid="{00000000-0005-0000-0000-0000536B0000}"/>
    <cellStyle name="RISKtandbEdge 6 4 2 3" xfId="27481" xr:uid="{00000000-0005-0000-0000-0000546B0000}"/>
    <cellStyle name="RISKtandbEdge 6 4 2 4" xfId="27482" xr:uid="{00000000-0005-0000-0000-0000556B0000}"/>
    <cellStyle name="RISKtandbEdge 6 4 3" xfId="27483" xr:uid="{00000000-0005-0000-0000-0000566B0000}"/>
    <cellStyle name="RISKtandbEdge 6 4 3 2" xfId="27484" xr:uid="{00000000-0005-0000-0000-0000576B0000}"/>
    <cellStyle name="RISKtandbEdge 6 4 3 3" xfId="27485" xr:uid="{00000000-0005-0000-0000-0000586B0000}"/>
    <cellStyle name="RISKtandbEdge 6 4 3 4" xfId="27486" xr:uid="{00000000-0005-0000-0000-0000596B0000}"/>
    <cellStyle name="RISKtandbEdge 6 4 4" xfId="27487" xr:uid="{00000000-0005-0000-0000-00005A6B0000}"/>
    <cellStyle name="RISKtandbEdge 6 4 4 2" xfId="27488" xr:uid="{00000000-0005-0000-0000-00005B6B0000}"/>
    <cellStyle name="RISKtandbEdge 6 4 4 3" xfId="27489" xr:uid="{00000000-0005-0000-0000-00005C6B0000}"/>
    <cellStyle name="RISKtandbEdge 6 4 4 4" xfId="27490" xr:uid="{00000000-0005-0000-0000-00005D6B0000}"/>
    <cellStyle name="RISKtandbEdge 6 4 5" xfId="27491" xr:uid="{00000000-0005-0000-0000-00005E6B0000}"/>
    <cellStyle name="RISKtandbEdge 6 4 5 2" xfId="27492" xr:uid="{00000000-0005-0000-0000-00005F6B0000}"/>
    <cellStyle name="RISKtandbEdge 6 4 5 3" xfId="27493" xr:uid="{00000000-0005-0000-0000-0000606B0000}"/>
    <cellStyle name="RISKtandbEdge 6 4 5 4" xfId="27494" xr:uid="{00000000-0005-0000-0000-0000616B0000}"/>
    <cellStyle name="RISKtandbEdge 6 4 6" xfId="27495" xr:uid="{00000000-0005-0000-0000-0000626B0000}"/>
    <cellStyle name="RISKtandbEdge 6 4 6 2" xfId="27496" xr:uid="{00000000-0005-0000-0000-0000636B0000}"/>
    <cellStyle name="RISKtandbEdge 6 4 6 3" xfId="27497" xr:uid="{00000000-0005-0000-0000-0000646B0000}"/>
    <cellStyle name="RISKtandbEdge 6 4 6 4" xfId="27498" xr:uid="{00000000-0005-0000-0000-0000656B0000}"/>
    <cellStyle name="RISKtandbEdge 6 4 7" xfId="27499" xr:uid="{00000000-0005-0000-0000-0000666B0000}"/>
    <cellStyle name="RISKtandbEdge 6 4 7 2" xfId="27500" xr:uid="{00000000-0005-0000-0000-0000676B0000}"/>
    <cellStyle name="RISKtandbEdge 6 4 7 3" xfId="27501" xr:uid="{00000000-0005-0000-0000-0000686B0000}"/>
    <cellStyle name="RISKtandbEdge 6 4 7 4" xfId="27502" xr:uid="{00000000-0005-0000-0000-0000696B0000}"/>
    <cellStyle name="RISKtandbEdge 6 4 8" xfId="27503" xr:uid="{00000000-0005-0000-0000-00006A6B0000}"/>
    <cellStyle name="RISKtandbEdge 6 4 8 2" xfId="27504" xr:uid="{00000000-0005-0000-0000-00006B6B0000}"/>
    <cellStyle name="RISKtandbEdge 6 4 8 3" xfId="27505" xr:uid="{00000000-0005-0000-0000-00006C6B0000}"/>
    <cellStyle name="RISKtandbEdge 6 4 8 4" xfId="27506" xr:uid="{00000000-0005-0000-0000-00006D6B0000}"/>
    <cellStyle name="RISKtandbEdge 6 4 9" xfId="27507" xr:uid="{00000000-0005-0000-0000-00006E6B0000}"/>
    <cellStyle name="RISKtandbEdge 6 5" xfId="27508" xr:uid="{00000000-0005-0000-0000-00006F6B0000}"/>
    <cellStyle name="RISKtandbEdge 6 5 2" xfId="27509" xr:uid="{00000000-0005-0000-0000-0000706B0000}"/>
    <cellStyle name="RISKtandbEdge 6 5 3" xfId="27510" xr:uid="{00000000-0005-0000-0000-0000716B0000}"/>
    <cellStyle name="RISKtandbEdge 6 5 4" xfId="27511" xr:uid="{00000000-0005-0000-0000-0000726B0000}"/>
    <cellStyle name="RISKtandbEdge 6 6" xfId="27512" xr:uid="{00000000-0005-0000-0000-0000736B0000}"/>
    <cellStyle name="RISKtandbEdge 6 6 2" xfId="27513" xr:uid="{00000000-0005-0000-0000-0000746B0000}"/>
    <cellStyle name="RISKtandbEdge 6 6 3" xfId="27514" xr:uid="{00000000-0005-0000-0000-0000756B0000}"/>
    <cellStyle name="RISKtandbEdge 6 6 4" xfId="27515" xr:uid="{00000000-0005-0000-0000-0000766B0000}"/>
    <cellStyle name="RISKtandbEdge 6 7" xfId="27516" xr:uid="{00000000-0005-0000-0000-0000776B0000}"/>
    <cellStyle name="RISKtandbEdge 6 7 2" xfId="27517" xr:uid="{00000000-0005-0000-0000-0000786B0000}"/>
    <cellStyle name="RISKtandbEdge 6 7 3" xfId="27518" xr:uid="{00000000-0005-0000-0000-0000796B0000}"/>
    <cellStyle name="RISKtandbEdge 6 7 4" xfId="27519" xr:uid="{00000000-0005-0000-0000-00007A6B0000}"/>
    <cellStyle name="RISKtandbEdge 6 8" xfId="27520" xr:uid="{00000000-0005-0000-0000-00007B6B0000}"/>
    <cellStyle name="RISKtandbEdge 6 8 2" xfId="27521" xr:uid="{00000000-0005-0000-0000-00007C6B0000}"/>
    <cellStyle name="RISKtandbEdge 6 8 3" xfId="27522" xr:uid="{00000000-0005-0000-0000-00007D6B0000}"/>
    <cellStyle name="RISKtandbEdge 6 8 4" xfId="27523" xr:uid="{00000000-0005-0000-0000-00007E6B0000}"/>
    <cellStyle name="RISKtandbEdge 6 9" xfId="27524" xr:uid="{00000000-0005-0000-0000-00007F6B0000}"/>
    <cellStyle name="RISKtandbEdge 6 9 2" xfId="27525" xr:uid="{00000000-0005-0000-0000-0000806B0000}"/>
    <cellStyle name="RISKtandbEdge 6 9 3" xfId="27526" xr:uid="{00000000-0005-0000-0000-0000816B0000}"/>
    <cellStyle name="RISKtandbEdge 6 9 4" xfId="27527" xr:uid="{00000000-0005-0000-0000-0000826B0000}"/>
    <cellStyle name="RISKtandbEdge 7" xfId="27528" xr:uid="{00000000-0005-0000-0000-0000836B0000}"/>
    <cellStyle name="RISKtandbEdge 7 10" xfId="27529" xr:uid="{00000000-0005-0000-0000-0000846B0000}"/>
    <cellStyle name="RISKtandbEdge 7 10 2" xfId="27530" xr:uid="{00000000-0005-0000-0000-0000856B0000}"/>
    <cellStyle name="RISKtandbEdge 7 10 3" xfId="27531" xr:uid="{00000000-0005-0000-0000-0000866B0000}"/>
    <cellStyle name="RISKtandbEdge 7 10 4" xfId="27532" xr:uid="{00000000-0005-0000-0000-0000876B0000}"/>
    <cellStyle name="RISKtandbEdge 7 11" xfId="27533" xr:uid="{00000000-0005-0000-0000-0000886B0000}"/>
    <cellStyle name="RISKtandbEdge 7 11 2" xfId="27534" xr:uid="{00000000-0005-0000-0000-0000896B0000}"/>
    <cellStyle name="RISKtandbEdge 7 11 3" xfId="27535" xr:uid="{00000000-0005-0000-0000-00008A6B0000}"/>
    <cellStyle name="RISKtandbEdge 7 11 4" xfId="27536" xr:uid="{00000000-0005-0000-0000-00008B6B0000}"/>
    <cellStyle name="RISKtandbEdge 7 12" xfId="27537" xr:uid="{00000000-0005-0000-0000-00008C6B0000}"/>
    <cellStyle name="RISKtandbEdge 7 13" xfId="27538" xr:uid="{00000000-0005-0000-0000-00008D6B0000}"/>
    <cellStyle name="RISKtandbEdge 7 2" xfId="27539" xr:uid="{00000000-0005-0000-0000-00008E6B0000}"/>
    <cellStyle name="RISKtandbEdge 7 2 10" xfId="27540" xr:uid="{00000000-0005-0000-0000-00008F6B0000}"/>
    <cellStyle name="RISKtandbEdge 7 2 11" xfId="27541" xr:uid="{00000000-0005-0000-0000-0000906B0000}"/>
    <cellStyle name="RISKtandbEdge 7 2 2" xfId="27542" xr:uid="{00000000-0005-0000-0000-0000916B0000}"/>
    <cellStyle name="RISKtandbEdge 7 2 2 2" xfId="27543" xr:uid="{00000000-0005-0000-0000-0000926B0000}"/>
    <cellStyle name="RISKtandbEdge 7 2 2 2 2" xfId="27544" xr:uid="{00000000-0005-0000-0000-0000936B0000}"/>
    <cellStyle name="RISKtandbEdge 7 2 2 2 3" xfId="27545" xr:uid="{00000000-0005-0000-0000-0000946B0000}"/>
    <cellStyle name="RISKtandbEdge 7 2 2 2 4" xfId="27546" xr:uid="{00000000-0005-0000-0000-0000956B0000}"/>
    <cellStyle name="RISKtandbEdge 7 2 2 3" xfId="27547" xr:uid="{00000000-0005-0000-0000-0000966B0000}"/>
    <cellStyle name="RISKtandbEdge 7 2 2 3 2" xfId="27548" xr:uid="{00000000-0005-0000-0000-0000976B0000}"/>
    <cellStyle name="RISKtandbEdge 7 2 2 3 3" xfId="27549" xr:uid="{00000000-0005-0000-0000-0000986B0000}"/>
    <cellStyle name="RISKtandbEdge 7 2 2 3 4" xfId="27550" xr:uid="{00000000-0005-0000-0000-0000996B0000}"/>
    <cellStyle name="RISKtandbEdge 7 2 2 4" xfId="27551" xr:uid="{00000000-0005-0000-0000-00009A6B0000}"/>
    <cellStyle name="RISKtandbEdge 7 2 2 4 2" xfId="27552" xr:uid="{00000000-0005-0000-0000-00009B6B0000}"/>
    <cellStyle name="RISKtandbEdge 7 2 2 4 3" xfId="27553" xr:uid="{00000000-0005-0000-0000-00009C6B0000}"/>
    <cellStyle name="RISKtandbEdge 7 2 2 4 4" xfId="27554" xr:uid="{00000000-0005-0000-0000-00009D6B0000}"/>
    <cellStyle name="RISKtandbEdge 7 2 2 5" xfId="27555" xr:uid="{00000000-0005-0000-0000-00009E6B0000}"/>
    <cellStyle name="RISKtandbEdge 7 2 2 5 2" xfId="27556" xr:uid="{00000000-0005-0000-0000-00009F6B0000}"/>
    <cellStyle name="RISKtandbEdge 7 2 2 5 3" xfId="27557" xr:uid="{00000000-0005-0000-0000-0000A06B0000}"/>
    <cellStyle name="RISKtandbEdge 7 2 2 5 4" xfId="27558" xr:uid="{00000000-0005-0000-0000-0000A16B0000}"/>
    <cellStyle name="RISKtandbEdge 7 2 2 6" xfId="27559" xr:uid="{00000000-0005-0000-0000-0000A26B0000}"/>
    <cellStyle name="RISKtandbEdge 7 2 2 6 2" xfId="27560" xr:uid="{00000000-0005-0000-0000-0000A36B0000}"/>
    <cellStyle name="RISKtandbEdge 7 2 2 6 3" xfId="27561" xr:uid="{00000000-0005-0000-0000-0000A46B0000}"/>
    <cellStyle name="RISKtandbEdge 7 2 2 6 4" xfId="27562" xr:uid="{00000000-0005-0000-0000-0000A56B0000}"/>
    <cellStyle name="RISKtandbEdge 7 2 2 7" xfId="27563" xr:uid="{00000000-0005-0000-0000-0000A66B0000}"/>
    <cellStyle name="RISKtandbEdge 7 2 2 7 2" xfId="27564" xr:uid="{00000000-0005-0000-0000-0000A76B0000}"/>
    <cellStyle name="RISKtandbEdge 7 2 2 7 3" xfId="27565" xr:uid="{00000000-0005-0000-0000-0000A86B0000}"/>
    <cellStyle name="RISKtandbEdge 7 2 2 7 4" xfId="27566" xr:uid="{00000000-0005-0000-0000-0000A96B0000}"/>
    <cellStyle name="RISKtandbEdge 7 2 2 8" xfId="27567" xr:uid="{00000000-0005-0000-0000-0000AA6B0000}"/>
    <cellStyle name="RISKtandbEdge 7 2 2 8 2" xfId="27568" xr:uid="{00000000-0005-0000-0000-0000AB6B0000}"/>
    <cellStyle name="RISKtandbEdge 7 2 2 8 3" xfId="27569" xr:uid="{00000000-0005-0000-0000-0000AC6B0000}"/>
    <cellStyle name="RISKtandbEdge 7 2 2 8 4" xfId="27570" xr:uid="{00000000-0005-0000-0000-0000AD6B0000}"/>
    <cellStyle name="RISKtandbEdge 7 2 2 9" xfId="27571" xr:uid="{00000000-0005-0000-0000-0000AE6B0000}"/>
    <cellStyle name="RISKtandbEdge 7 2 3" xfId="27572" xr:uid="{00000000-0005-0000-0000-0000AF6B0000}"/>
    <cellStyle name="RISKtandbEdge 7 2 3 2" xfId="27573" xr:uid="{00000000-0005-0000-0000-0000B06B0000}"/>
    <cellStyle name="RISKtandbEdge 7 2 3 3" xfId="27574" xr:uid="{00000000-0005-0000-0000-0000B16B0000}"/>
    <cellStyle name="RISKtandbEdge 7 2 3 4" xfId="27575" xr:uid="{00000000-0005-0000-0000-0000B26B0000}"/>
    <cellStyle name="RISKtandbEdge 7 2 4" xfId="27576" xr:uid="{00000000-0005-0000-0000-0000B36B0000}"/>
    <cellStyle name="RISKtandbEdge 7 2 4 2" xfId="27577" xr:uid="{00000000-0005-0000-0000-0000B46B0000}"/>
    <cellStyle name="RISKtandbEdge 7 2 4 3" xfId="27578" xr:uid="{00000000-0005-0000-0000-0000B56B0000}"/>
    <cellStyle name="RISKtandbEdge 7 2 4 4" xfId="27579" xr:uid="{00000000-0005-0000-0000-0000B66B0000}"/>
    <cellStyle name="RISKtandbEdge 7 2 5" xfId="27580" xr:uid="{00000000-0005-0000-0000-0000B76B0000}"/>
    <cellStyle name="RISKtandbEdge 7 2 5 2" xfId="27581" xr:uid="{00000000-0005-0000-0000-0000B86B0000}"/>
    <cellStyle name="RISKtandbEdge 7 2 5 3" xfId="27582" xr:uid="{00000000-0005-0000-0000-0000B96B0000}"/>
    <cellStyle name="RISKtandbEdge 7 2 5 4" xfId="27583" xr:uid="{00000000-0005-0000-0000-0000BA6B0000}"/>
    <cellStyle name="RISKtandbEdge 7 2 6" xfId="27584" xr:uid="{00000000-0005-0000-0000-0000BB6B0000}"/>
    <cellStyle name="RISKtandbEdge 7 2 6 2" xfId="27585" xr:uid="{00000000-0005-0000-0000-0000BC6B0000}"/>
    <cellStyle name="RISKtandbEdge 7 2 6 3" xfId="27586" xr:uid="{00000000-0005-0000-0000-0000BD6B0000}"/>
    <cellStyle name="RISKtandbEdge 7 2 6 4" xfId="27587" xr:uid="{00000000-0005-0000-0000-0000BE6B0000}"/>
    <cellStyle name="RISKtandbEdge 7 2 7" xfId="27588" xr:uid="{00000000-0005-0000-0000-0000BF6B0000}"/>
    <cellStyle name="RISKtandbEdge 7 2 7 2" xfId="27589" xr:uid="{00000000-0005-0000-0000-0000C06B0000}"/>
    <cellStyle name="RISKtandbEdge 7 2 7 3" xfId="27590" xr:uid="{00000000-0005-0000-0000-0000C16B0000}"/>
    <cellStyle name="RISKtandbEdge 7 2 7 4" xfId="27591" xr:uid="{00000000-0005-0000-0000-0000C26B0000}"/>
    <cellStyle name="RISKtandbEdge 7 2 8" xfId="27592" xr:uid="{00000000-0005-0000-0000-0000C36B0000}"/>
    <cellStyle name="RISKtandbEdge 7 2 8 2" xfId="27593" xr:uid="{00000000-0005-0000-0000-0000C46B0000}"/>
    <cellStyle name="RISKtandbEdge 7 2 8 3" xfId="27594" xr:uid="{00000000-0005-0000-0000-0000C56B0000}"/>
    <cellStyle name="RISKtandbEdge 7 2 8 4" xfId="27595" xr:uid="{00000000-0005-0000-0000-0000C66B0000}"/>
    <cellStyle name="RISKtandbEdge 7 2 9" xfId="27596" xr:uid="{00000000-0005-0000-0000-0000C76B0000}"/>
    <cellStyle name="RISKtandbEdge 7 2 9 2" xfId="27597" xr:uid="{00000000-0005-0000-0000-0000C86B0000}"/>
    <cellStyle name="RISKtandbEdge 7 2 9 3" xfId="27598" xr:uid="{00000000-0005-0000-0000-0000C96B0000}"/>
    <cellStyle name="RISKtandbEdge 7 2 9 4" xfId="27599" xr:uid="{00000000-0005-0000-0000-0000CA6B0000}"/>
    <cellStyle name="RISKtandbEdge 7 3" xfId="27600" xr:uid="{00000000-0005-0000-0000-0000CB6B0000}"/>
    <cellStyle name="RISKtandbEdge 7 3 10" xfId="27601" xr:uid="{00000000-0005-0000-0000-0000CC6B0000}"/>
    <cellStyle name="RISKtandbEdge 7 3 11" xfId="27602" xr:uid="{00000000-0005-0000-0000-0000CD6B0000}"/>
    <cellStyle name="RISKtandbEdge 7 3 2" xfId="27603" xr:uid="{00000000-0005-0000-0000-0000CE6B0000}"/>
    <cellStyle name="RISKtandbEdge 7 3 2 2" xfId="27604" xr:uid="{00000000-0005-0000-0000-0000CF6B0000}"/>
    <cellStyle name="RISKtandbEdge 7 3 2 2 2" xfId="27605" xr:uid="{00000000-0005-0000-0000-0000D06B0000}"/>
    <cellStyle name="RISKtandbEdge 7 3 2 2 3" xfId="27606" xr:uid="{00000000-0005-0000-0000-0000D16B0000}"/>
    <cellStyle name="RISKtandbEdge 7 3 2 2 4" xfId="27607" xr:uid="{00000000-0005-0000-0000-0000D26B0000}"/>
    <cellStyle name="RISKtandbEdge 7 3 2 3" xfId="27608" xr:uid="{00000000-0005-0000-0000-0000D36B0000}"/>
    <cellStyle name="RISKtandbEdge 7 3 2 3 2" xfId="27609" xr:uid="{00000000-0005-0000-0000-0000D46B0000}"/>
    <cellStyle name="RISKtandbEdge 7 3 2 3 3" xfId="27610" xr:uid="{00000000-0005-0000-0000-0000D56B0000}"/>
    <cellStyle name="RISKtandbEdge 7 3 2 3 4" xfId="27611" xr:uid="{00000000-0005-0000-0000-0000D66B0000}"/>
    <cellStyle name="RISKtandbEdge 7 3 2 4" xfId="27612" xr:uid="{00000000-0005-0000-0000-0000D76B0000}"/>
    <cellStyle name="RISKtandbEdge 7 3 2 4 2" xfId="27613" xr:uid="{00000000-0005-0000-0000-0000D86B0000}"/>
    <cellStyle name="RISKtandbEdge 7 3 2 4 3" xfId="27614" xr:uid="{00000000-0005-0000-0000-0000D96B0000}"/>
    <cellStyle name="RISKtandbEdge 7 3 2 4 4" xfId="27615" xr:uid="{00000000-0005-0000-0000-0000DA6B0000}"/>
    <cellStyle name="RISKtandbEdge 7 3 2 5" xfId="27616" xr:uid="{00000000-0005-0000-0000-0000DB6B0000}"/>
    <cellStyle name="RISKtandbEdge 7 3 2 5 2" xfId="27617" xr:uid="{00000000-0005-0000-0000-0000DC6B0000}"/>
    <cellStyle name="RISKtandbEdge 7 3 2 5 3" xfId="27618" xr:uid="{00000000-0005-0000-0000-0000DD6B0000}"/>
    <cellStyle name="RISKtandbEdge 7 3 2 5 4" xfId="27619" xr:uid="{00000000-0005-0000-0000-0000DE6B0000}"/>
    <cellStyle name="RISKtandbEdge 7 3 2 6" xfId="27620" xr:uid="{00000000-0005-0000-0000-0000DF6B0000}"/>
    <cellStyle name="RISKtandbEdge 7 3 2 6 2" xfId="27621" xr:uid="{00000000-0005-0000-0000-0000E06B0000}"/>
    <cellStyle name="RISKtandbEdge 7 3 2 6 3" xfId="27622" xr:uid="{00000000-0005-0000-0000-0000E16B0000}"/>
    <cellStyle name="RISKtandbEdge 7 3 2 6 4" xfId="27623" xr:uid="{00000000-0005-0000-0000-0000E26B0000}"/>
    <cellStyle name="RISKtandbEdge 7 3 2 7" xfId="27624" xr:uid="{00000000-0005-0000-0000-0000E36B0000}"/>
    <cellStyle name="RISKtandbEdge 7 3 2 7 2" xfId="27625" xr:uid="{00000000-0005-0000-0000-0000E46B0000}"/>
    <cellStyle name="RISKtandbEdge 7 3 2 7 3" xfId="27626" xr:uid="{00000000-0005-0000-0000-0000E56B0000}"/>
    <cellStyle name="RISKtandbEdge 7 3 2 7 4" xfId="27627" xr:uid="{00000000-0005-0000-0000-0000E66B0000}"/>
    <cellStyle name="RISKtandbEdge 7 3 2 8" xfId="27628" xr:uid="{00000000-0005-0000-0000-0000E76B0000}"/>
    <cellStyle name="RISKtandbEdge 7 3 2 8 2" xfId="27629" xr:uid="{00000000-0005-0000-0000-0000E86B0000}"/>
    <cellStyle name="RISKtandbEdge 7 3 2 8 3" xfId="27630" xr:uid="{00000000-0005-0000-0000-0000E96B0000}"/>
    <cellStyle name="RISKtandbEdge 7 3 2 8 4" xfId="27631" xr:uid="{00000000-0005-0000-0000-0000EA6B0000}"/>
    <cellStyle name="RISKtandbEdge 7 3 2 9" xfId="27632" xr:uid="{00000000-0005-0000-0000-0000EB6B0000}"/>
    <cellStyle name="RISKtandbEdge 7 3 3" xfId="27633" xr:uid="{00000000-0005-0000-0000-0000EC6B0000}"/>
    <cellStyle name="RISKtandbEdge 7 3 3 2" xfId="27634" xr:uid="{00000000-0005-0000-0000-0000ED6B0000}"/>
    <cellStyle name="RISKtandbEdge 7 3 3 3" xfId="27635" xr:uid="{00000000-0005-0000-0000-0000EE6B0000}"/>
    <cellStyle name="RISKtandbEdge 7 3 3 4" xfId="27636" xr:uid="{00000000-0005-0000-0000-0000EF6B0000}"/>
    <cellStyle name="RISKtandbEdge 7 3 4" xfId="27637" xr:uid="{00000000-0005-0000-0000-0000F06B0000}"/>
    <cellStyle name="RISKtandbEdge 7 3 4 2" xfId="27638" xr:uid="{00000000-0005-0000-0000-0000F16B0000}"/>
    <cellStyle name="RISKtandbEdge 7 3 4 3" xfId="27639" xr:uid="{00000000-0005-0000-0000-0000F26B0000}"/>
    <cellStyle name="RISKtandbEdge 7 3 4 4" xfId="27640" xr:uid="{00000000-0005-0000-0000-0000F36B0000}"/>
    <cellStyle name="RISKtandbEdge 7 3 5" xfId="27641" xr:uid="{00000000-0005-0000-0000-0000F46B0000}"/>
    <cellStyle name="RISKtandbEdge 7 3 5 2" xfId="27642" xr:uid="{00000000-0005-0000-0000-0000F56B0000}"/>
    <cellStyle name="RISKtandbEdge 7 3 5 3" xfId="27643" xr:uid="{00000000-0005-0000-0000-0000F66B0000}"/>
    <cellStyle name="RISKtandbEdge 7 3 5 4" xfId="27644" xr:uid="{00000000-0005-0000-0000-0000F76B0000}"/>
    <cellStyle name="RISKtandbEdge 7 3 6" xfId="27645" xr:uid="{00000000-0005-0000-0000-0000F86B0000}"/>
    <cellStyle name="RISKtandbEdge 7 3 6 2" xfId="27646" xr:uid="{00000000-0005-0000-0000-0000F96B0000}"/>
    <cellStyle name="RISKtandbEdge 7 3 6 3" xfId="27647" xr:uid="{00000000-0005-0000-0000-0000FA6B0000}"/>
    <cellStyle name="RISKtandbEdge 7 3 6 4" xfId="27648" xr:uid="{00000000-0005-0000-0000-0000FB6B0000}"/>
    <cellStyle name="RISKtandbEdge 7 3 7" xfId="27649" xr:uid="{00000000-0005-0000-0000-0000FC6B0000}"/>
    <cellStyle name="RISKtandbEdge 7 3 7 2" xfId="27650" xr:uid="{00000000-0005-0000-0000-0000FD6B0000}"/>
    <cellStyle name="RISKtandbEdge 7 3 7 3" xfId="27651" xr:uid="{00000000-0005-0000-0000-0000FE6B0000}"/>
    <cellStyle name="RISKtandbEdge 7 3 7 4" xfId="27652" xr:uid="{00000000-0005-0000-0000-0000FF6B0000}"/>
    <cellStyle name="RISKtandbEdge 7 3 8" xfId="27653" xr:uid="{00000000-0005-0000-0000-0000006C0000}"/>
    <cellStyle name="RISKtandbEdge 7 3 8 2" xfId="27654" xr:uid="{00000000-0005-0000-0000-0000016C0000}"/>
    <cellStyle name="RISKtandbEdge 7 3 8 3" xfId="27655" xr:uid="{00000000-0005-0000-0000-0000026C0000}"/>
    <cellStyle name="RISKtandbEdge 7 3 8 4" xfId="27656" xr:uid="{00000000-0005-0000-0000-0000036C0000}"/>
    <cellStyle name="RISKtandbEdge 7 3 9" xfId="27657" xr:uid="{00000000-0005-0000-0000-0000046C0000}"/>
    <cellStyle name="RISKtandbEdge 7 3 9 2" xfId="27658" xr:uid="{00000000-0005-0000-0000-0000056C0000}"/>
    <cellStyle name="RISKtandbEdge 7 3 9 3" xfId="27659" xr:uid="{00000000-0005-0000-0000-0000066C0000}"/>
    <cellStyle name="RISKtandbEdge 7 3 9 4" xfId="27660" xr:uid="{00000000-0005-0000-0000-0000076C0000}"/>
    <cellStyle name="RISKtandbEdge 7 4" xfId="27661" xr:uid="{00000000-0005-0000-0000-0000086C0000}"/>
    <cellStyle name="RISKtandbEdge 7 4 2" xfId="27662" xr:uid="{00000000-0005-0000-0000-0000096C0000}"/>
    <cellStyle name="RISKtandbEdge 7 4 2 2" xfId="27663" xr:uid="{00000000-0005-0000-0000-00000A6C0000}"/>
    <cellStyle name="RISKtandbEdge 7 4 2 3" xfId="27664" xr:uid="{00000000-0005-0000-0000-00000B6C0000}"/>
    <cellStyle name="RISKtandbEdge 7 4 2 4" xfId="27665" xr:uid="{00000000-0005-0000-0000-00000C6C0000}"/>
    <cellStyle name="RISKtandbEdge 7 4 3" xfId="27666" xr:uid="{00000000-0005-0000-0000-00000D6C0000}"/>
    <cellStyle name="RISKtandbEdge 7 4 3 2" xfId="27667" xr:uid="{00000000-0005-0000-0000-00000E6C0000}"/>
    <cellStyle name="RISKtandbEdge 7 4 3 3" xfId="27668" xr:uid="{00000000-0005-0000-0000-00000F6C0000}"/>
    <cellStyle name="RISKtandbEdge 7 4 3 4" xfId="27669" xr:uid="{00000000-0005-0000-0000-0000106C0000}"/>
    <cellStyle name="RISKtandbEdge 7 4 4" xfId="27670" xr:uid="{00000000-0005-0000-0000-0000116C0000}"/>
    <cellStyle name="RISKtandbEdge 7 4 4 2" xfId="27671" xr:uid="{00000000-0005-0000-0000-0000126C0000}"/>
    <cellStyle name="RISKtandbEdge 7 4 4 3" xfId="27672" xr:uid="{00000000-0005-0000-0000-0000136C0000}"/>
    <cellStyle name="RISKtandbEdge 7 4 4 4" xfId="27673" xr:uid="{00000000-0005-0000-0000-0000146C0000}"/>
    <cellStyle name="RISKtandbEdge 7 4 5" xfId="27674" xr:uid="{00000000-0005-0000-0000-0000156C0000}"/>
    <cellStyle name="RISKtandbEdge 7 4 5 2" xfId="27675" xr:uid="{00000000-0005-0000-0000-0000166C0000}"/>
    <cellStyle name="RISKtandbEdge 7 4 5 3" xfId="27676" xr:uid="{00000000-0005-0000-0000-0000176C0000}"/>
    <cellStyle name="RISKtandbEdge 7 4 5 4" xfId="27677" xr:uid="{00000000-0005-0000-0000-0000186C0000}"/>
    <cellStyle name="RISKtandbEdge 7 4 6" xfId="27678" xr:uid="{00000000-0005-0000-0000-0000196C0000}"/>
    <cellStyle name="RISKtandbEdge 7 4 6 2" xfId="27679" xr:uid="{00000000-0005-0000-0000-00001A6C0000}"/>
    <cellStyle name="RISKtandbEdge 7 4 6 3" xfId="27680" xr:uid="{00000000-0005-0000-0000-00001B6C0000}"/>
    <cellStyle name="RISKtandbEdge 7 4 6 4" xfId="27681" xr:uid="{00000000-0005-0000-0000-00001C6C0000}"/>
    <cellStyle name="RISKtandbEdge 7 4 7" xfId="27682" xr:uid="{00000000-0005-0000-0000-00001D6C0000}"/>
    <cellStyle name="RISKtandbEdge 7 4 7 2" xfId="27683" xr:uid="{00000000-0005-0000-0000-00001E6C0000}"/>
    <cellStyle name="RISKtandbEdge 7 4 7 3" xfId="27684" xr:uid="{00000000-0005-0000-0000-00001F6C0000}"/>
    <cellStyle name="RISKtandbEdge 7 4 7 4" xfId="27685" xr:uid="{00000000-0005-0000-0000-0000206C0000}"/>
    <cellStyle name="RISKtandbEdge 7 4 8" xfId="27686" xr:uid="{00000000-0005-0000-0000-0000216C0000}"/>
    <cellStyle name="RISKtandbEdge 7 4 8 2" xfId="27687" xr:uid="{00000000-0005-0000-0000-0000226C0000}"/>
    <cellStyle name="RISKtandbEdge 7 4 8 3" xfId="27688" xr:uid="{00000000-0005-0000-0000-0000236C0000}"/>
    <cellStyle name="RISKtandbEdge 7 4 8 4" xfId="27689" xr:uid="{00000000-0005-0000-0000-0000246C0000}"/>
    <cellStyle name="RISKtandbEdge 7 4 9" xfId="27690" xr:uid="{00000000-0005-0000-0000-0000256C0000}"/>
    <cellStyle name="RISKtandbEdge 7 5" xfId="27691" xr:uid="{00000000-0005-0000-0000-0000266C0000}"/>
    <cellStyle name="RISKtandbEdge 7 5 2" xfId="27692" xr:uid="{00000000-0005-0000-0000-0000276C0000}"/>
    <cellStyle name="RISKtandbEdge 7 5 3" xfId="27693" xr:uid="{00000000-0005-0000-0000-0000286C0000}"/>
    <cellStyle name="RISKtandbEdge 7 5 4" xfId="27694" xr:uid="{00000000-0005-0000-0000-0000296C0000}"/>
    <cellStyle name="RISKtandbEdge 7 6" xfId="27695" xr:uid="{00000000-0005-0000-0000-00002A6C0000}"/>
    <cellStyle name="RISKtandbEdge 7 6 2" xfId="27696" xr:uid="{00000000-0005-0000-0000-00002B6C0000}"/>
    <cellStyle name="RISKtandbEdge 7 6 3" xfId="27697" xr:uid="{00000000-0005-0000-0000-00002C6C0000}"/>
    <cellStyle name="RISKtandbEdge 7 6 4" xfId="27698" xr:uid="{00000000-0005-0000-0000-00002D6C0000}"/>
    <cellStyle name="RISKtandbEdge 7 7" xfId="27699" xr:uid="{00000000-0005-0000-0000-00002E6C0000}"/>
    <cellStyle name="RISKtandbEdge 7 7 2" xfId="27700" xr:uid="{00000000-0005-0000-0000-00002F6C0000}"/>
    <cellStyle name="RISKtandbEdge 7 7 3" xfId="27701" xr:uid="{00000000-0005-0000-0000-0000306C0000}"/>
    <cellStyle name="RISKtandbEdge 7 7 4" xfId="27702" xr:uid="{00000000-0005-0000-0000-0000316C0000}"/>
    <cellStyle name="RISKtandbEdge 7 8" xfId="27703" xr:uid="{00000000-0005-0000-0000-0000326C0000}"/>
    <cellStyle name="RISKtandbEdge 7 8 2" xfId="27704" xr:uid="{00000000-0005-0000-0000-0000336C0000}"/>
    <cellStyle name="RISKtandbEdge 7 8 3" xfId="27705" xr:uid="{00000000-0005-0000-0000-0000346C0000}"/>
    <cellStyle name="RISKtandbEdge 7 8 4" xfId="27706" xr:uid="{00000000-0005-0000-0000-0000356C0000}"/>
    <cellStyle name="RISKtandbEdge 7 9" xfId="27707" xr:uid="{00000000-0005-0000-0000-0000366C0000}"/>
    <cellStyle name="RISKtandbEdge 7 9 2" xfId="27708" xr:uid="{00000000-0005-0000-0000-0000376C0000}"/>
    <cellStyle name="RISKtandbEdge 7 9 3" xfId="27709" xr:uid="{00000000-0005-0000-0000-0000386C0000}"/>
    <cellStyle name="RISKtandbEdge 7 9 4" xfId="27710" xr:uid="{00000000-0005-0000-0000-0000396C0000}"/>
    <cellStyle name="RISKtandbEdge 8" xfId="27711" xr:uid="{00000000-0005-0000-0000-00003A6C0000}"/>
    <cellStyle name="RISKtandbEdge 8 10" xfId="27712" xr:uid="{00000000-0005-0000-0000-00003B6C0000}"/>
    <cellStyle name="RISKtandbEdge 8 10 2" xfId="27713" xr:uid="{00000000-0005-0000-0000-00003C6C0000}"/>
    <cellStyle name="RISKtandbEdge 8 10 3" xfId="27714" xr:uid="{00000000-0005-0000-0000-00003D6C0000}"/>
    <cellStyle name="RISKtandbEdge 8 10 4" xfId="27715" xr:uid="{00000000-0005-0000-0000-00003E6C0000}"/>
    <cellStyle name="RISKtandbEdge 8 11" xfId="27716" xr:uid="{00000000-0005-0000-0000-00003F6C0000}"/>
    <cellStyle name="RISKtandbEdge 8 11 2" xfId="27717" xr:uid="{00000000-0005-0000-0000-0000406C0000}"/>
    <cellStyle name="RISKtandbEdge 8 11 3" xfId="27718" xr:uid="{00000000-0005-0000-0000-0000416C0000}"/>
    <cellStyle name="RISKtandbEdge 8 11 4" xfId="27719" xr:uid="{00000000-0005-0000-0000-0000426C0000}"/>
    <cellStyle name="RISKtandbEdge 8 12" xfId="27720" xr:uid="{00000000-0005-0000-0000-0000436C0000}"/>
    <cellStyle name="RISKtandbEdge 8 13" xfId="27721" xr:uid="{00000000-0005-0000-0000-0000446C0000}"/>
    <cellStyle name="RISKtandbEdge 8 2" xfId="27722" xr:uid="{00000000-0005-0000-0000-0000456C0000}"/>
    <cellStyle name="RISKtandbEdge 8 2 10" xfId="27723" xr:uid="{00000000-0005-0000-0000-0000466C0000}"/>
    <cellStyle name="RISKtandbEdge 8 2 11" xfId="27724" xr:uid="{00000000-0005-0000-0000-0000476C0000}"/>
    <cellStyle name="RISKtandbEdge 8 2 2" xfId="27725" xr:uid="{00000000-0005-0000-0000-0000486C0000}"/>
    <cellStyle name="RISKtandbEdge 8 2 2 2" xfId="27726" xr:uid="{00000000-0005-0000-0000-0000496C0000}"/>
    <cellStyle name="RISKtandbEdge 8 2 2 2 2" xfId="27727" xr:uid="{00000000-0005-0000-0000-00004A6C0000}"/>
    <cellStyle name="RISKtandbEdge 8 2 2 2 3" xfId="27728" xr:uid="{00000000-0005-0000-0000-00004B6C0000}"/>
    <cellStyle name="RISKtandbEdge 8 2 2 2 4" xfId="27729" xr:uid="{00000000-0005-0000-0000-00004C6C0000}"/>
    <cellStyle name="RISKtandbEdge 8 2 2 3" xfId="27730" xr:uid="{00000000-0005-0000-0000-00004D6C0000}"/>
    <cellStyle name="RISKtandbEdge 8 2 2 3 2" xfId="27731" xr:uid="{00000000-0005-0000-0000-00004E6C0000}"/>
    <cellStyle name="RISKtandbEdge 8 2 2 3 3" xfId="27732" xr:uid="{00000000-0005-0000-0000-00004F6C0000}"/>
    <cellStyle name="RISKtandbEdge 8 2 2 3 4" xfId="27733" xr:uid="{00000000-0005-0000-0000-0000506C0000}"/>
    <cellStyle name="RISKtandbEdge 8 2 2 4" xfId="27734" xr:uid="{00000000-0005-0000-0000-0000516C0000}"/>
    <cellStyle name="RISKtandbEdge 8 2 2 4 2" xfId="27735" xr:uid="{00000000-0005-0000-0000-0000526C0000}"/>
    <cellStyle name="RISKtandbEdge 8 2 2 4 3" xfId="27736" xr:uid="{00000000-0005-0000-0000-0000536C0000}"/>
    <cellStyle name="RISKtandbEdge 8 2 2 4 4" xfId="27737" xr:uid="{00000000-0005-0000-0000-0000546C0000}"/>
    <cellStyle name="RISKtandbEdge 8 2 2 5" xfId="27738" xr:uid="{00000000-0005-0000-0000-0000556C0000}"/>
    <cellStyle name="RISKtandbEdge 8 2 2 5 2" xfId="27739" xr:uid="{00000000-0005-0000-0000-0000566C0000}"/>
    <cellStyle name="RISKtandbEdge 8 2 2 5 3" xfId="27740" xr:uid="{00000000-0005-0000-0000-0000576C0000}"/>
    <cellStyle name="RISKtandbEdge 8 2 2 5 4" xfId="27741" xr:uid="{00000000-0005-0000-0000-0000586C0000}"/>
    <cellStyle name="RISKtandbEdge 8 2 2 6" xfId="27742" xr:uid="{00000000-0005-0000-0000-0000596C0000}"/>
    <cellStyle name="RISKtandbEdge 8 2 2 6 2" xfId="27743" xr:uid="{00000000-0005-0000-0000-00005A6C0000}"/>
    <cellStyle name="RISKtandbEdge 8 2 2 6 3" xfId="27744" xr:uid="{00000000-0005-0000-0000-00005B6C0000}"/>
    <cellStyle name="RISKtandbEdge 8 2 2 6 4" xfId="27745" xr:uid="{00000000-0005-0000-0000-00005C6C0000}"/>
    <cellStyle name="RISKtandbEdge 8 2 2 7" xfId="27746" xr:uid="{00000000-0005-0000-0000-00005D6C0000}"/>
    <cellStyle name="RISKtandbEdge 8 2 2 7 2" xfId="27747" xr:uid="{00000000-0005-0000-0000-00005E6C0000}"/>
    <cellStyle name="RISKtandbEdge 8 2 2 7 3" xfId="27748" xr:uid="{00000000-0005-0000-0000-00005F6C0000}"/>
    <cellStyle name="RISKtandbEdge 8 2 2 7 4" xfId="27749" xr:uid="{00000000-0005-0000-0000-0000606C0000}"/>
    <cellStyle name="RISKtandbEdge 8 2 2 8" xfId="27750" xr:uid="{00000000-0005-0000-0000-0000616C0000}"/>
    <cellStyle name="RISKtandbEdge 8 2 2 8 2" xfId="27751" xr:uid="{00000000-0005-0000-0000-0000626C0000}"/>
    <cellStyle name="RISKtandbEdge 8 2 2 8 3" xfId="27752" xr:uid="{00000000-0005-0000-0000-0000636C0000}"/>
    <cellStyle name="RISKtandbEdge 8 2 2 8 4" xfId="27753" xr:uid="{00000000-0005-0000-0000-0000646C0000}"/>
    <cellStyle name="RISKtandbEdge 8 2 2 9" xfId="27754" xr:uid="{00000000-0005-0000-0000-0000656C0000}"/>
    <cellStyle name="RISKtandbEdge 8 2 3" xfId="27755" xr:uid="{00000000-0005-0000-0000-0000666C0000}"/>
    <cellStyle name="RISKtandbEdge 8 2 3 2" xfId="27756" xr:uid="{00000000-0005-0000-0000-0000676C0000}"/>
    <cellStyle name="RISKtandbEdge 8 2 3 3" xfId="27757" xr:uid="{00000000-0005-0000-0000-0000686C0000}"/>
    <cellStyle name="RISKtandbEdge 8 2 3 4" xfId="27758" xr:uid="{00000000-0005-0000-0000-0000696C0000}"/>
    <cellStyle name="RISKtandbEdge 8 2 4" xfId="27759" xr:uid="{00000000-0005-0000-0000-00006A6C0000}"/>
    <cellStyle name="RISKtandbEdge 8 2 4 2" xfId="27760" xr:uid="{00000000-0005-0000-0000-00006B6C0000}"/>
    <cellStyle name="RISKtandbEdge 8 2 4 3" xfId="27761" xr:uid="{00000000-0005-0000-0000-00006C6C0000}"/>
    <cellStyle name="RISKtandbEdge 8 2 4 4" xfId="27762" xr:uid="{00000000-0005-0000-0000-00006D6C0000}"/>
    <cellStyle name="RISKtandbEdge 8 2 5" xfId="27763" xr:uid="{00000000-0005-0000-0000-00006E6C0000}"/>
    <cellStyle name="RISKtandbEdge 8 2 5 2" xfId="27764" xr:uid="{00000000-0005-0000-0000-00006F6C0000}"/>
    <cellStyle name="RISKtandbEdge 8 2 5 3" xfId="27765" xr:uid="{00000000-0005-0000-0000-0000706C0000}"/>
    <cellStyle name="RISKtandbEdge 8 2 5 4" xfId="27766" xr:uid="{00000000-0005-0000-0000-0000716C0000}"/>
    <cellStyle name="RISKtandbEdge 8 2 6" xfId="27767" xr:uid="{00000000-0005-0000-0000-0000726C0000}"/>
    <cellStyle name="RISKtandbEdge 8 2 6 2" xfId="27768" xr:uid="{00000000-0005-0000-0000-0000736C0000}"/>
    <cellStyle name="RISKtandbEdge 8 2 6 3" xfId="27769" xr:uid="{00000000-0005-0000-0000-0000746C0000}"/>
    <cellStyle name="RISKtandbEdge 8 2 6 4" xfId="27770" xr:uid="{00000000-0005-0000-0000-0000756C0000}"/>
    <cellStyle name="RISKtandbEdge 8 2 7" xfId="27771" xr:uid="{00000000-0005-0000-0000-0000766C0000}"/>
    <cellStyle name="RISKtandbEdge 8 2 7 2" xfId="27772" xr:uid="{00000000-0005-0000-0000-0000776C0000}"/>
    <cellStyle name="RISKtandbEdge 8 2 7 3" xfId="27773" xr:uid="{00000000-0005-0000-0000-0000786C0000}"/>
    <cellStyle name="RISKtandbEdge 8 2 7 4" xfId="27774" xr:uid="{00000000-0005-0000-0000-0000796C0000}"/>
    <cellStyle name="RISKtandbEdge 8 2 8" xfId="27775" xr:uid="{00000000-0005-0000-0000-00007A6C0000}"/>
    <cellStyle name="RISKtandbEdge 8 2 8 2" xfId="27776" xr:uid="{00000000-0005-0000-0000-00007B6C0000}"/>
    <cellStyle name="RISKtandbEdge 8 2 8 3" xfId="27777" xr:uid="{00000000-0005-0000-0000-00007C6C0000}"/>
    <cellStyle name="RISKtandbEdge 8 2 8 4" xfId="27778" xr:uid="{00000000-0005-0000-0000-00007D6C0000}"/>
    <cellStyle name="RISKtandbEdge 8 2 9" xfId="27779" xr:uid="{00000000-0005-0000-0000-00007E6C0000}"/>
    <cellStyle name="RISKtandbEdge 8 2 9 2" xfId="27780" xr:uid="{00000000-0005-0000-0000-00007F6C0000}"/>
    <cellStyle name="RISKtandbEdge 8 2 9 3" xfId="27781" xr:uid="{00000000-0005-0000-0000-0000806C0000}"/>
    <cellStyle name="RISKtandbEdge 8 2 9 4" xfId="27782" xr:uid="{00000000-0005-0000-0000-0000816C0000}"/>
    <cellStyle name="RISKtandbEdge 8 3" xfId="27783" xr:uid="{00000000-0005-0000-0000-0000826C0000}"/>
    <cellStyle name="RISKtandbEdge 8 3 10" xfId="27784" xr:uid="{00000000-0005-0000-0000-0000836C0000}"/>
    <cellStyle name="RISKtandbEdge 8 3 11" xfId="27785" xr:uid="{00000000-0005-0000-0000-0000846C0000}"/>
    <cellStyle name="RISKtandbEdge 8 3 2" xfId="27786" xr:uid="{00000000-0005-0000-0000-0000856C0000}"/>
    <cellStyle name="RISKtandbEdge 8 3 2 2" xfId="27787" xr:uid="{00000000-0005-0000-0000-0000866C0000}"/>
    <cellStyle name="RISKtandbEdge 8 3 2 2 2" xfId="27788" xr:uid="{00000000-0005-0000-0000-0000876C0000}"/>
    <cellStyle name="RISKtandbEdge 8 3 2 2 3" xfId="27789" xr:uid="{00000000-0005-0000-0000-0000886C0000}"/>
    <cellStyle name="RISKtandbEdge 8 3 2 2 4" xfId="27790" xr:uid="{00000000-0005-0000-0000-0000896C0000}"/>
    <cellStyle name="RISKtandbEdge 8 3 2 3" xfId="27791" xr:uid="{00000000-0005-0000-0000-00008A6C0000}"/>
    <cellStyle name="RISKtandbEdge 8 3 2 3 2" xfId="27792" xr:uid="{00000000-0005-0000-0000-00008B6C0000}"/>
    <cellStyle name="RISKtandbEdge 8 3 2 3 3" xfId="27793" xr:uid="{00000000-0005-0000-0000-00008C6C0000}"/>
    <cellStyle name="RISKtandbEdge 8 3 2 3 4" xfId="27794" xr:uid="{00000000-0005-0000-0000-00008D6C0000}"/>
    <cellStyle name="RISKtandbEdge 8 3 2 4" xfId="27795" xr:uid="{00000000-0005-0000-0000-00008E6C0000}"/>
    <cellStyle name="RISKtandbEdge 8 3 2 4 2" xfId="27796" xr:uid="{00000000-0005-0000-0000-00008F6C0000}"/>
    <cellStyle name="RISKtandbEdge 8 3 2 4 3" xfId="27797" xr:uid="{00000000-0005-0000-0000-0000906C0000}"/>
    <cellStyle name="RISKtandbEdge 8 3 2 4 4" xfId="27798" xr:uid="{00000000-0005-0000-0000-0000916C0000}"/>
    <cellStyle name="RISKtandbEdge 8 3 2 5" xfId="27799" xr:uid="{00000000-0005-0000-0000-0000926C0000}"/>
    <cellStyle name="RISKtandbEdge 8 3 2 5 2" xfId="27800" xr:uid="{00000000-0005-0000-0000-0000936C0000}"/>
    <cellStyle name="RISKtandbEdge 8 3 2 5 3" xfId="27801" xr:uid="{00000000-0005-0000-0000-0000946C0000}"/>
    <cellStyle name="RISKtandbEdge 8 3 2 5 4" xfId="27802" xr:uid="{00000000-0005-0000-0000-0000956C0000}"/>
    <cellStyle name="RISKtandbEdge 8 3 2 6" xfId="27803" xr:uid="{00000000-0005-0000-0000-0000966C0000}"/>
    <cellStyle name="RISKtandbEdge 8 3 2 6 2" xfId="27804" xr:uid="{00000000-0005-0000-0000-0000976C0000}"/>
    <cellStyle name="RISKtandbEdge 8 3 2 6 3" xfId="27805" xr:uid="{00000000-0005-0000-0000-0000986C0000}"/>
    <cellStyle name="RISKtandbEdge 8 3 2 6 4" xfId="27806" xr:uid="{00000000-0005-0000-0000-0000996C0000}"/>
    <cellStyle name="RISKtandbEdge 8 3 2 7" xfId="27807" xr:uid="{00000000-0005-0000-0000-00009A6C0000}"/>
    <cellStyle name="RISKtandbEdge 8 3 2 7 2" xfId="27808" xr:uid="{00000000-0005-0000-0000-00009B6C0000}"/>
    <cellStyle name="RISKtandbEdge 8 3 2 7 3" xfId="27809" xr:uid="{00000000-0005-0000-0000-00009C6C0000}"/>
    <cellStyle name="RISKtandbEdge 8 3 2 7 4" xfId="27810" xr:uid="{00000000-0005-0000-0000-00009D6C0000}"/>
    <cellStyle name="RISKtandbEdge 8 3 2 8" xfId="27811" xr:uid="{00000000-0005-0000-0000-00009E6C0000}"/>
    <cellStyle name="RISKtandbEdge 8 3 2 8 2" xfId="27812" xr:uid="{00000000-0005-0000-0000-00009F6C0000}"/>
    <cellStyle name="RISKtandbEdge 8 3 2 8 3" xfId="27813" xr:uid="{00000000-0005-0000-0000-0000A06C0000}"/>
    <cellStyle name="RISKtandbEdge 8 3 2 8 4" xfId="27814" xr:uid="{00000000-0005-0000-0000-0000A16C0000}"/>
    <cellStyle name="RISKtandbEdge 8 3 2 9" xfId="27815" xr:uid="{00000000-0005-0000-0000-0000A26C0000}"/>
    <cellStyle name="RISKtandbEdge 8 3 3" xfId="27816" xr:uid="{00000000-0005-0000-0000-0000A36C0000}"/>
    <cellStyle name="RISKtandbEdge 8 3 3 2" xfId="27817" xr:uid="{00000000-0005-0000-0000-0000A46C0000}"/>
    <cellStyle name="RISKtandbEdge 8 3 3 3" xfId="27818" xr:uid="{00000000-0005-0000-0000-0000A56C0000}"/>
    <cellStyle name="RISKtandbEdge 8 3 3 4" xfId="27819" xr:uid="{00000000-0005-0000-0000-0000A66C0000}"/>
    <cellStyle name="RISKtandbEdge 8 3 4" xfId="27820" xr:uid="{00000000-0005-0000-0000-0000A76C0000}"/>
    <cellStyle name="RISKtandbEdge 8 3 4 2" xfId="27821" xr:uid="{00000000-0005-0000-0000-0000A86C0000}"/>
    <cellStyle name="RISKtandbEdge 8 3 4 3" xfId="27822" xr:uid="{00000000-0005-0000-0000-0000A96C0000}"/>
    <cellStyle name="RISKtandbEdge 8 3 4 4" xfId="27823" xr:uid="{00000000-0005-0000-0000-0000AA6C0000}"/>
    <cellStyle name="RISKtandbEdge 8 3 5" xfId="27824" xr:uid="{00000000-0005-0000-0000-0000AB6C0000}"/>
    <cellStyle name="RISKtandbEdge 8 3 5 2" xfId="27825" xr:uid="{00000000-0005-0000-0000-0000AC6C0000}"/>
    <cellStyle name="RISKtandbEdge 8 3 5 3" xfId="27826" xr:uid="{00000000-0005-0000-0000-0000AD6C0000}"/>
    <cellStyle name="RISKtandbEdge 8 3 5 4" xfId="27827" xr:uid="{00000000-0005-0000-0000-0000AE6C0000}"/>
    <cellStyle name="RISKtandbEdge 8 3 6" xfId="27828" xr:uid="{00000000-0005-0000-0000-0000AF6C0000}"/>
    <cellStyle name="RISKtandbEdge 8 3 6 2" xfId="27829" xr:uid="{00000000-0005-0000-0000-0000B06C0000}"/>
    <cellStyle name="RISKtandbEdge 8 3 6 3" xfId="27830" xr:uid="{00000000-0005-0000-0000-0000B16C0000}"/>
    <cellStyle name="RISKtandbEdge 8 3 6 4" xfId="27831" xr:uid="{00000000-0005-0000-0000-0000B26C0000}"/>
    <cellStyle name="RISKtandbEdge 8 3 7" xfId="27832" xr:uid="{00000000-0005-0000-0000-0000B36C0000}"/>
    <cellStyle name="RISKtandbEdge 8 3 7 2" xfId="27833" xr:uid="{00000000-0005-0000-0000-0000B46C0000}"/>
    <cellStyle name="RISKtandbEdge 8 3 7 3" xfId="27834" xr:uid="{00000000-0005-0000-0000-0000B56C0000}"/>
    <cellStyle name="RISKtandbEdge 8 3 7 4" xfId="27835" xr:uid="{00000000-0005-0000-0000-0000B66C0000}"/>
    <cellStyle name="RISKtandbEdge 8 3 8" xfId="27836" xr:uid="{00000000-0005-0000-0000-0000B76C0000}"/>
    <cellStyle name="RISKtandbEdge 8 3 8 2" xfId="27837" xr:uid="{00000000-0005-0000-0000-0000B86C0000}"/>
    <cellStyle name="RISKtandbEdge 8 3 8 3" xfId="27838" xr:uid="{00000000-0005-0000-0000-0000B96C0000}"/>
    <cellStyle name="RISKtandbEdge 8 3 8 4" xfId="27839" xr:uid="{00000000-0005-0000-0000-0000BA6C0000}"/>
    <cellStyle name="RISKtandbEdge 8 3 9" xfId="27840" xr:uid="{00000000-0005-0000-0000-0000BB6C0000}"/>
    <cellStyle name="RISKtandbEdge 8 3 9 2" xfId="27841" xr:uid="{00000000-0005-0000-0000-0000BC6C0000}"/>
    <cellStyle name="RISKtandbEdge 8 3 9 3" xfId="27842" xr:uid="{00000000-0005-0000-0000-0000BD6C0000}"/>
    <cellStyle name="RISKtandbEdge 8 3 9 4" xfId="27843" xr:uid="{00000000-0005-0000-0000-0000BE6C0000}"/>
    <cellStyle name="RISKtandbEdge 8 4" xfId="27844" xr:uid="{00000000-0005-0000-0000-0000BF6C0000}"/>
    <cellStyle name="RISKtandbEdge 8 4 2" xfId="27845" xr:uid="{00000000-0005-0000-0000-0000C06C0000}"/>
    <cellStyle name="RISKtandbEdge 8 4 2 2" xfId="27846" xr:uid="{00000000-0005-0000-0000-0000C16C0000}"/>
    <cellStyle name="RISKtandbEdge 8 4 2 3" xfId="27847" xr:uid="{00000000-0005-0000-0000-0000C26C0000}"/>
    <cellStyle name="RISKtandbEdge 8 4 2 4" xfId="27848" xr:uid="{00000000-0005-0000-0000-0000C36C0000}"/>
    <cellStyle name="RISKtandbEdge 8 4 3" xfId="27849" xr:uid="{00000000-0005-0000-0000-0000C46C0000}"/>
    <cellStyle name="RISKtandbEdge 8 4 3 2" xfId="27850" xr:uid="{00000000-0005-0000-0000-0000C56C0000}"/>
    <cellStyle name="RISKtandbEdge 8 4 3 3" xfId="27851" xr:uid="{00000000-0005-0000-0000-0000C66C0000}"/>
    <cellStyle name="RISKtandbEdge 8 4 3 4" xfId="27852" xr:uid="{00000000-0005-0000-0000-0000C76C0000}"/>
    <cellStyle name="RISKtandbEdge 8 4 4" xfId="27853" xr:uid="{00000000-0005-0000-0000-0000C86C0000}"/>
    <cellStyle name="RISKtandbEdge 8 4 4 2" xfId="27854" xr:uid="{00000000-0005-0000-0000-0000C96C0000}"/>
    <cellStyle name="RISKtandbEdge 8 4 4 3" xfId="27855" xr:uid="{00000000-0005-0000-0000-0000CA6C0000}"/>
    <cellStyle name="RISKtandbEdge 8 4 4 4" xfId="27856" xr:uid="{00000000-0005-0000-0000-0000CB6C0000}"/>
    <cellStyle name="RISKtandbEdge 8 4 5" xfId="27857" xr:uid="{00000000-0005-0000-0000-0000CC6C0000}"/>
    <cellStyle name="RISKtandbEdge 8 4 5 2" xfId="27858" xr:uid="{00000000-0005-0000-0000-0000CD6C0000}"/>
    <cellStyle name="RISKtandbEdge 8 4 5 3" xfId="27859" xr:uid="{00000000-0005-0000-0000-0000CE6C0000}"/>
    <cellStyle name="RISKtandbEdge 8 4 5 4" xfId="27860" xr:uid="{00000000-0005-0000-0000-0000CF6C0000}"/>
    <cellStyle name="RISKtandbEdge 8 4 6" xfId="27861" xr:uid="{00000000-0005-0000-0000-0000D06C0000}"/>
    <cellStyle name="RISKtandbEdge 8 4 6 2" xfId="27862" xr:uid="{00000000-0005-0000-0000-0000D16C0000}"/>
    <cellStyle name="RISKtandbEdge 8 4 6 3" xfId="27863" xr:uid="{00000000-0005-0000-0000-0000D26C0000}"/>
    <cellStyle name="RISKtandbEdge 8 4 6 4" xfId="27864" xr:uid="{00000000-0005-0000-0000-0000D36C0000}"/>
    <cellStyle name="RISKtandbEdge 8 4 7" xfId="27865" xr:uid="{00000000-0005-0000-0000-0000D46C0000}"/>
    <cellStyle name="RISKtandbEdge 8 4 7 2" xfId="27866" xr:uid="{00000000-0005-0000-0000-0000D56C0000}"/>
    <cellStyle name="RISKtandbEdge 8 4 7 3" xfId="27867" xr:uid="{00000000-0005-0000-0000-0000D66C0000}"/>
    <cellStyle name="RISKtandbEdge 8 4 7 4" xfId="27868" xr:uid="{00000000-0005-0000-0000-0000D76C0000}"/>
    <cellStyle name="RISKtandbEdge 8 4 8" xfId="27869" xr:uid="{00000000-0005-0000-0000-0000D86C0000}"/>
    <cellStyle name="RISKtandbEdge 8 4 8 2" xfId="27870" xr:uid="{00000000-0005-0000-0000-0000D96C0000}"/>
    <cellStyle name="RISKtandbEdge 8 4 8 3" xfId="27871" xr:uid="{00000000-0005-0000-0000-0000DA6C0000}"/>
    <cellStyle name="RISKtandbEdge 8 4 8 4" xfId="27872" xr:uid="{00000000-0005-0000-0000-0000DB6C0000}"/>
    <cellStyle name="RISKtandbEdge 8 4 9" xfId="27873" xr:uid="{00000000-0005-0000-0000-0000DC6C0000}"/>
    <cellStyle name="RISKtandbEdge 8 5" xfId="27874" xr:uid="{00000000-0005-0000-0000-0000DD6C0000}"/>
    <cellStyle name="RISKtandbEdge 8 5 2" xfId="27875" xr:uid="{00000000-0005-0000-0000-0000DE6C0000}"/>
    <cellStyle name="RISKtandbEdge 8 5 3" xfId="27876" xr:uid="{00000000-0005-0000-0000-0000DF6C0000}"/>
    <cellStyle name="RISKtandbEdge 8 5 4" xfId="27877" xr:uid="{00000000-0005-0000-0000-0000E06C0000}"/>
    <cellStyle name="RISKtandbEdge 8 6" xfId="27878" xr:uid="{00000000-0005-0000-0000-0000E16C0000}"/>
    <cellStyle name="RISKtandbEdge 8 6 2" xfId="27879" xr:uid="{00000000-0005-0000-0000-0000E26C0000}"/>
    <cellStyle name="RISKtandbEdge 8 6 3" xfId="27880" xr:uid="{00000000-0005-0000-0000-0000E36C0000}"/>
    <cellStyle name="RISKtandbEdge 8 6 4" xfId="27881" xr:uid="{00000000-0005-0000-0000-0000E46C0000}"/>
    <cellStyle name="RISKtandbEdge 8 7" xfId="27882" xr:uid="{00000000-0005-0000-0000-0000E56C0000}"/>
    <cellStyle name="RISKtandbEdge 8 7 2" xfId="27883" xr:uid="{00000000-0005-0000-0000-0000E66C0000}"/>
    <cellStyle name="RISKtandbEdge 8 7 3" xfId="27884" xr:uid="{00000000-0005-0000-0000-0000E76C0000}"/>
    <cellStyle name="RISKtandbEdge 8 7 4" xfId="27885" xr:uid="{00000000-0005-0000-0000-0000E86C0000}"/>
    <cellStyle name="RISKtandbEdge 8 8" xfId="27886" xr:uid="{00000000-0005-0000-0000-0000E96C0000}"/>
    <cellStyle name="RISKtandbEdge 8 8 2" xfId="27887" xr:uid="{00000000-0005-0000-0000-0000EA6C0000}"/>
    <cellStyle name="RISKtandbEdge 8 8 3" xfId="27888" xr:uid="{00000000-0005-0000-0000-0000EB6C0000}"/>
    <cellStyle name="RISKtandbEdge 8 8 4" xfId="27889" xr:uid="{00000000-0005-0000-0000-0000EC6C0000}"/>
    <cellStyle name="RISKtandbEdge 8 9" xfId="27890" xr:uid="{00000000-0005-0000-0000-0000ED6C0000}"/>
    <cellStyle name="RISKtandbEdge 8 9 2" xfId="27891" xr:uid="{00000000-0005-0000-0000-0000EE6C0000}"/>
    <cellStyle name="RISKtandbEdge 8 9 3" xfId="27892" xr:uid="{00000000-0005-0000-0000-0000EF6C0000}"/>
    <cellStyle name="RISKtandbEdge 8 9 4" xfId="27893" xr:uid="{00000000-0005-0000-0000-0000F06C0000}"/>
    <cellStyle name="RISKtandbEdge 9" xfId="27894" xr:uid="{00000000-0005-0000-0000-0000F16C0000}"/>
    <cellStyle name="RISKtandbEdge 9 10" xfId="27895" xr:uid="{00000000-0005-0000-0000-0000F26C0000}"/>
    <cellStyle name="RISKtandbEdge 9 11" xfId="27896" xr:uid="{00000000-0005-0000-0000-0000F36C0000}"/>
    <cellStyle name="RISKtandbEdge 9 2" xfId="27897" xr:uid="{00000000-0005-0000-0000-0000F46C0000}"/>
    <cellStyle name="RISKtandbEdge 9 2 2" xfId="27898" xr:uid="{00000000-0005-0000-0000-0000F56C0000}"/>
    <cellStyle name="RISKtandbEdge 9 2 2 2" xfId="27899" xr:uid="{00000000-0005-0000-0000-0000F66C0000}"/>
    <cellStyle name="RISKtandbEdge 9 2 2 3" xfId="27900" xr:uid="{00000000-0005-0000-0000-0000F76C0000}"/>
    <cellStyle name="RISKtandbEdge 9 2 2 4" xfId="27901" xr:uid="{00000000-0005-0000-0000-0000F86C0000}"/>
    <cellStyle name="RISKtandbEdge 9 2 3" xfId="27902" xr:uid="{00000000-0005-0000-0000-0000F96C0000}"/>
    <cellStyle name="RISKtandbEdge 9 2 3 2" xfId="27903" xr:uid="{00000000-0005-0000-0000-0000FA6C0000}"/>
    <cellStyle name="RISKtandbEdge 9 2 3 3" xfId="27904" xr:uid="{00000000-0005-0000-0000-0000FB6C0000}"/>
    <cellStyle name="RISKtandbEdge 9 2 3 4" xfId="27905" xr:uid="{00000000-0005-0000-0000-0000FC6C0000}"/>
    <cellStyle name="RISKtandbEdge 9 2 4" xfId="27906" xr:uid="{00000000-0005-0000-0000-0000FD6C0000}"/>
    <cellStyle name="RISKtandbEdge 9 2 4 2" xfId="27907" xr:uid="{00000000-0005-0000-0000-0000FE6C0000}"/>
    <cellStyle name="RISKtandbEdge 9 2 4 3" xfId="27908" xr:uid="{00000000-0005-0000-0000-0000FF6C0000}"/>
    <cellStyle name="RISKtandbEdge 9 2 4 4" xfId="27909" xr:uid="{00000000-0005-0000-0000-0000006D0000}"/>
    <cellStyle name="RISKtandbEdge 9 2 5" xfId="27910" xr:uid="{00000000-0005-0000-0000-0000016D0000}"/>
    <cellStyle name="RISKtandbEdge 9 2 5 2" xfId="27911" xr:uid="{00000000-0005-0000-0000-0000026D0000}"/>
    <cellStyle name="RISKtandbEdge 9 2 5 3" xfId="27912" xr:uid="{00000000-0005-0000-0000-0000036D0000}"/>
    <cellStyle name="RISKtandbEdge 9 2 5 4" xfId="27913" xr:uid="{00000000-0005-0000-0000-0000046D0000}"/>
    <cellStyle name="RISKtandbEdge 9 2 6" xfId="27914" xr:uid="{00000000-0005-0000-0000-0000056D0000}"/>
    <cellStyle name="RISKtandbEdge 9 2 6 2" xfId="27915" xr:uid="{00000000-0005-0000-0000-0000066D0000}"/>
    <cellStyle name="RISKtandbEdge 9 2 6 3" xfId="27916" xr:uid="{00000000-0005-0000-0000-0000076D0000}"/>
    <cellStyle name="RISKtandbEdge 9 2 6 4" xfId="27917" xr:uid="{00000000-0005-0000-0000-0000086D0000}"/>
    <cellStyle name="RISKtandbEdge 9 2 7" xfId="27918" xr:uid="{00000000-0005-0000-0000-0000096D0000}"/>
    <cellStyle name="RISKtandbEdge 9 2 7 2" xfId="27919" xr:uid="{00000000-0005-0000-0000-00000A6D0000}"/>
    <cellStyle name="RISKtandbEdge 9 2 7 3" xfId="27920" xr:uid="{00000000-0005-0000-0000-00000B6D0000}"/>
    <cellStyle name="RISKtandbEdge 9 2 7 4" xfId="27921" xr:uid="{00000000-0005-0000-0000-00000C6D0000}"/>
    <cellStyle name="RISKtandbEdge 9 2 8" xfId="27922" xr:uid="{00000000-0005-0000-0000-00000D6D0000}"/>
    <cellStyle name="RISKtandbEdge 9 2 8 2" xfId="27923" xr:uid="{00000000-0005-0000-0000-00000E6D0000}"/>
    <cellStyle name="RISKtandbEdge 9 2 8 3" xfId="27924" xr:uid="{00000000-0005-0000-0000-00000F6D0000}"/>
    <cellStyle name="RISKtandbEdge 9 2 8 4" xfId="27925" xr:uid="{00000000-0005-0000-0000-0000106D0000}"/>
    <cellStyle name="RISKtandbEdge 9 2 9" xfId="27926" xr:uid="{00000000-0005-0000-0000-0000116D0000}"/>
    <cellStyle name="RISKtandbEdge 9 3" xfId="27927" xr:uid="{00000000-0005-0000-0000-0000126D0000}"/>
    <cellStyle name="RISKtandbEdge 9 3 2" xfId="27928" xr:uid="{00000000-0005-0000-0000-0000136D0000}"/>
    <cellStyle name="RISKtandbEdge 9 3 3" xfId="27929" xr:uid="{00000000-0005-0000-0000-0000146D0000}"/>
    <cellStyle name="RISKtandbEdge 9 3 4" xfId="27930" xr:uid="{00000000-0005-0000-0000-0000156D0000}"/>
    <cellStyle name="RISKtandbEdge 9 4" xfId="27931" xr:uid="{00000000-0005-0000-0000-0000166D0000}"/>
    <cellStyle name="RISKtandbEdge 9 4 2" xfId="27932" xr:uid="{00000000-0005-0000-0000-0000176D0000}"/>
    <cellStyle name="RISKtandbEdge 9 4 3" xfId="27933" xr:uid="{00000000-0005-0000-0000-0000186D0000}"/>
    <cellStyle name="RISKtandbEdge 9 4 4" xfId="27934" xr:uid="{00000000-0005-0000-0000-0000196D0000}"/>
    <cellStyle name="RISKtandbEdge 9 5" xfId="27935" xr:uid="{00000000-0005-0000-0000-00001A6D0000}"/>
    <cellStyle name="RISKtandbEdge 9 5 2" xfId="27936" xr:uid="{00000000-0005-0000-0000-00001B6D0000}"/>
    <cellStyle name="RISKtandbEdge 9 5 3" xfId="27937" xr:uid="{00000000-0005-0000-0000-00001C6D0000}"/>
    <cellStyle name="RISKtandbEdge 9 5 4" xfId="27938" xr:uid="{00000000-0005-0000-0000-00001D6D0000}"/>
    <cellStyle name="RISKtandbEdge 9 6" xfId="27939" xr:uid="{00000000-0005-0000-0000-00001E6D0000}"/>
    <cellStyle name="RISKtandbEdge 9 6 2" xfId="27940" xr:uid="{00000000-0005-0000-0000-00001F6D0000}"/>
    <cellStyle name="RISKtandbEdge 9 6 3" xfId="27941" xr:uid="{00000000-0005-0000-0000-0000206D0000}"/>
    <cellStyle name="RISKtandbEdge 9 6 4" xfId="27942" xr:uid="{00000000-0005-0000-0000-0000216D0000}"/>
    <cellStyle name="RISKtandbEdge 9 7" xfId="27943" xr:uid="{00000000-0005-0000-0000-0000226D0000}"/>
    <cellStyle name="RISKtandbEdge 9 7 2" xfId="27944" xr:uid="{00000000-0005-0000-0000-0000236D0000}"/>
    <cellStyle name="RISKtandbEdge 9 7 3" xfId="27945" xr:uid="{00000000-0005-0000-0000-0000246D0000}"/>
    <cellStyle name="RISKtandbEdge 9 7 4" xfId="27946" xr:uid="{00000000-0005-0000-0000-0000256D0000}"/>
    <cellStyle name="RISKtandbEdge 9 8" xfId="27947" xr:uid="{00000000-0005-0000-0000-0000266D0000}"/>
    <cellStyle name="RISKtandbEdge 9 8 2" xfId="27948" xr:uid="{00000000-0005-0000-0000-0000276D0000}"/>
    <cellStyle name="RISKtandbEdge 9 8 3" xfId="27949" xr:uid="{00000000-0005-0000-0000-0000286D0000}"/>
    <cellStyle name="RISKtandbEdge 9 8 4" xfId="27950" xr:uid="{00000000-0005-0000-0000-0000296D0000}"/>
    <cellStyle name="RISKtandbEdge 9 9" xfId="27951" xr:uid="{00000000-0005-0000-0000-00002A6D0000}"/>
    <cellStyle name="RISKtandbEdge 9 9 2" xfId="27952" xr:uid="{00000000-0005-0000-0000-00002B6D0000}"/>
    <cellStyle name="RISKtandbEdge 9 9 3" xfId="27953" xr:uid="{00000000-0005-0000-0000-00002C6D0000}"/>
    <cellStyle name="RISKtandbEdge 9 9 4" xfId="27954" xr:uid="{00000000-0005-0000-0000-00002D6D0000}"/>
    <cellStyle name="RISKtlandrEdge" xfId="27955" xr:uid="{00000000-0005-0000-0000-00002E6D0000}"/>
    <cellStyle name="RISKtlandrEdge 10" xfId="27956" xr:uid="{00000000-0005-0000-0000-00002F6D0000}"/>
    <cellStyle name="RISKtlandrEdge 10 10" xfId="27957" xr:uid="{00000000-0005-0000-0000-0000306D0000}"/>
    <cellStyle name="RISKtlandrEdge 10 11" xfId="27958" xr:uid="{00000000-0005-0000-0000-0000316D0000}"/>
    <cellStyle name="RISKtlandrEdge 10 2" xfId="27959" xr:uid="{00000000-0005-0000-0000-0000326D0000}"/>
    <cellStyle name="RISKtlandrEdge 10 2 2" xfId="27960" xr:uid="{00000000-0005-0000-0000-0000336D0000}"/>
    <cellStyle name="RISKtlandrEdge 10 2 2 2" xfId="27961" xr:uid="{00000000-0005-0000-0000-0000346D0000}"/>
    <cellStyle name="RISKtlandrEdge 10 2 2 3" xfId="27962" xr:uid="{00000000-0005-0000-0000-0000356D0000}"/>
    <cellStyle name="RISKtlandrEdge 10 2 2 4" xfId="27963" xr:uid="{00000000-0005-0000-0000-0000366D0000}"/>
    <cellStyle name="RISKtlandrEdge 10 2 3" xfId="27964" xr:uid="{00000000-0005-0000-0000-0000376D0000}"/>
    <cellStyle name="RISKtlandrEdge 10 2 3 2" xfId="27965" xr:uid="{00000000-0005-0000-0000-0000386D0000}"/>
    <cellStyle name="RISKtlandrEdge 10 2 3 3" xfId="27966" xr:uid="{00000000-0005-0000-0000-0000396D0000}"/>
    <cellStyle name="RISKtlandrEdge 10 2 3 4" xfId="27967" xr:uid="{00000000-0005-0000-0000-00003A6D0000}"/>
    <cellStyle name="RISKtlandrEdge 10 2 4" xfId="27968" xr:uid="{00000000-0005-0000-0000-00003B6D0000}"/>
    <cellStyle name="RISKtlandrEdge 10 2 4 2" xfId="27969" xr:uid="{00000000-0005-0000-0000-00003C6D0000}"/>
    <cellStyle name="RISKtlandrEdge 10 2 4 3" xfId="27970" xr:uid="{00000000-0005-0000-0000-00003D6D0000}"/>
    <cellStyle name="RISKtlandrEdge 10 2 4 4" xfId="27971" xr:uid="{00000000-0005-0000-0000-00003E6D0000}"/>
    <cellStyle name="RISKtlandrEdge 10 2 5" xfId="27972" xr:uid="{00000000-0005-0000-0000-00003F6D0000}"/>
    <cellStyle name="RISKtlandrEdge 10 2 5 2" xfId="27973" xr:uid="{00000000-0005-0000-0000-0000406D0000}"/>
    <cellStyle name="RISKtlandrEdge 10 2 5 3" xfId="27974" xr:uid="{00000000-0005-0000-0000-0000416D0000}"/>
    <cellStyle name="RISKtlandrEdge 10 2 5 4" xfId="27975" xr:uid="{00000000-0005-0000-0000-0000426D0000}"/>
    <cellStyle name="RISKtlandrEdge 10 2 6" xfId="27976" xr:uid="{00000000-0005-0000-0000-0000436D0000}"/>
    <cellStyle name="RISKtlandrEdge 10 2 6 2" xfId="27977" xr:uid="{00000000-0005-0000-0000-0000446D0000}"/>
    <cellStyle name="RISKtlandrEdge 10 2 6 3" xfId="27978" xr:uid="{00000000-0005-0000-0000-0000456D0000}"/>
    <cellStyle name="RISKtlandrEdge 10 2 6 4" xfId="27979" xr:uid="{00000000-0005-0000-0000-0000466D0000}"/>
    <cellStyle name="RISKtlandrEdge 10 2 7" xfId="27980" xr:uid="{00000000-0005-0000-0000-0000476D0000}"/>
    <cellStyle name="RISKtlandrEdge 10 2 7 2" xfId="27981" xr:uid="{00000000-0005-0000-0000-0000486D0000}"/>
    <cellStyle name="RISKtlandrEdge 10 2 7 3" xfId="27982" xr:uid="{00000000-0005-0000-0000-0000496D0000}"/>
    <cellStyle name="RISKtlandrEdge 10 2 7 4" xfId="27983" xr:uid="{00000000-0005-0000-0000-00004A6D0000}"/>
    <cellStyle name="RISKtlandrEdge 10 2 8" xfId="27984" xr:uid="{00000000-0005-0000-0000-00004B6D0000}"/>
    <cellStyle name="RISKtlandrEdge 10 2 8 2" xfId="27985" xr:uid="{00000000-0005-0000-0000-00004C6D0000}"/>
    <cellStyle name="RISKtlandrEdge 10 2 8 3" xfId="27986" xr:uid="{00000000-0005-0000-0000-00004D6D0000}"/>
    <cellStyle name="RISKtlandrEdge 10 2 8 4" xfId="27987" xr:uid="{00000000-0005-0000-0000-00004E6D0000}"/>
    <cellStyle name="RISKtlandrEdge 10 2 9" xfId="27988" xr:uid="{00000000-0005-0000-0000-00004F6D0000}"/>
    <cellStyle name="RISKtlandrEdge 10 3" xfId="27989" xr:uid="{00000000-0005-0000-0000-0000506D0000}"/>
    <cellStyle name="RISKtlandrEdge 10 3 2" xfId="27990" xr:uid="{00000000-0005-0000-0000-0000516D0000}"/>
    <cellStyle name="RISKtlandrEdge 10 3 3" xfId="27991" xr:uid="{00000000-0005-0000-0000-0000526D0000}"/>
    <cellStyle name="RISKtlandrEdge 10 3 4" xfId="27992" xr:uid="{00000000-0005-0000-0000-0000536D0000}"/>
    <cellStyle name="RISKtlandrEdge 10 4" xfId="27993" xr:uid="{00000000-0005-0000-0000-0000546D0000}"/>
    <cellStyle name="RISKtlandrEdge 10 4 2" xfId="27994" xr:uid="{00000000-0005-0000-0000-0000556D0000}"/>
    <cellStyle name="RISKtlandrEdge 10 4 3" xfId="27995" xr:uid="{00000000-0005-0000-0000-0000566D0000}"/>
    <cellStyle name="RISKtlandrEdge 10 4 4" xfId="27996" xr:uid="{00000000-0005-0000-0000-0000576D0000}"/>
    <cellStyle name="RISKtlandrEdge 10 5" xfId="27997" xr:uid="{00000000-0005-0000-0000-0000586D0000}"/>
    <cellStyle name="RISKtlandrEdge 10 5 2" xfId="27998" xr:uid="{00000000-0005-0000-0000-0000596D0000}"/>
    <cellStyle name="RISKtlandrEdge 10 5 3" xfId="27999" xr:uid="{00000000-0005-0000-0000-00005A6D0000}"/>
    <cellStyle name="RISKtlandrEdge 10 5 4" xfId="28000" xr:uid="{00000000-0005-0000-0000-00005B6D0000}"/>
    <cellStyle name="RISKtlandrEdge 10 6" xfId="28001" xr:uid="{00000000-0005-0000-0000-00005C6D0000}"/>
    <cellStyle name="RISKtlandrEdge 10 6 2" xfId="28002" xr:uid="{00000000-0005-0000-0000-00005D6D0000}"/>
    <cellStyle name="RISKtlandrEdge 10 6 3" xfId="28003" xr:uid="{00000000-0005-0000-0000-00005E6D0000}"/>
    <cellStyle name="RISKtlandrEdge 10 6 4" xfId="28004" xr:uid="{00000000-0005-0000-0000-00005F6D0000}"/>
    <cellStyle name="RISKtlandrEdge 10 7" xfId="28005" xr:uid="{00000000-0005-0000-0000-0000606D0000}"/>
    <cellStyle name="RISKtlandrEdge 10 7 2" xfId="28006" xr:uid="{00000000-0005-0000-0000-0000616D0000}"/>
    <cellStyle name="RISKtlandrEdge 10 7 3" xfId="28007" xr:uid="{00000000-0005-0000-0000-0000626D0000}"/>
    <cellStyle name="RISKtlandrEdge 10 7 4" xfId="28008" xr:uid="{00000000-0005-0000-0000-0000636D0000}"/>
    <cellStyle name="RISKtlandrEdge 10 8" xfId="28009" xr:uid="{00000000-0005-0000-0000-0000646D0000}"/>
    <cellStyle name="RISKtlandrEdge 10 8 2" xfId="28010" xr:uid="{00000000-0005-0000-0000-0000656D0000}"/>
    <cellStyle name="RISKtlandrEdge 10 8 3" xfId="28011" xr:uid="{00000000-0005-0000-0000-0000666D0000}"/>
    <cellStyle name="RISKtlandrEdge 10 8 4" xfId="28012" xr:uid="{00000000-0005-0000-0000-0000676D0000}"/>
    <cellStyle name="RISKtlandrEdge 10 9" xfId="28013" xr:uid="{00000000-0005-0000-0000-0000686D0000}"/>
    <cellStyle name="RISKtlandrEdge 10 9 2" xfId="28014" xr:uid="{00000000-0005-0000-0000-0000696D0000}"/>
    <cellStyle name="RISKtlandrEdge 10 9 3" xfId="28015" xr:uid="{00000000-0005-0000-0000-00006A6D0000}"/>
    <cellStyle name="RISKtlandrEdge 10 9 4" xfId="28016" xr:uid="{00000000-0005-0000-0000-00006B6D0000}"/>
    <cellStyle name="RISKtlandrEdge 11" xfId="28017" xr:uid="{00000000-0005-0000-0000-00006C6D0000}"/>
    <cellStyle name="RISKtlandrEdge 11 2" xfId="28018" xr:uid="{00000000-0005-0000-0000-00006D6D0000}"/>
    <cellStyle name="RISKtlandrEdge 11 2 2" xfId="28019" xr:uid="{00000000-0005-0000-0000-00006E6D0000}"/>
    <cellStyle name="RISKtlandrEdge 11 2 3" xfId="28020" xr:uid="{00000000-0005-0000-0000-00006F6D0000}"/>
    <cellStyle name="RISKtlandrEdge 11 2 4" xfId="28021" xr:uid="{00000000-0005-0000-0000-0000706D0000}"/>
    <cellStyle name="RISKtlandrEdge 11 3" xfId="28022" xr:uid="{00000000-0005-0000-0000-0000716D0000}"/>
    <cellStyle name="RISKtlandrEdge 11 3 2" xfId="28023" xr:uid="{00000000-0005-0000-0000-0000726D0000}"/>
    <cellStyle name="RISKtlandrEdge 11 3 3" xfId="28024" xr:uid="{00000000-0005-0000-0000-0000736D0000}"/>
    <cellStyle name="RISKtlandrEdge 11 3 4" xfId="28025" xr:uid="{00000000-0005-0000-0000-0000746D0000}"/>
    <cellStyle name="RISKtlandrEdge 11 4" xfId="28026" xr:uid="{00000000-0005-0000-0000-0000756D0000}"/>
    <cellStyle name="RISKtlandrEdge 11 4 2" xfId="28027" xr:uid="{00000000-0005-0000-0000-0000766D0000}"/>
    <cellStyle name="RISKtlandrEdge 11 4 3" xfId="28028" xr:uid="{00000000-0005-0000-0000-0000776D0000}"/>
    <cellStyle name="RISKtlandrEdge 11 4 4" xfId="28029" xr:uid="{00000000-0005-0000-0000-0000786D0000}"/>
    <cellStyle name="RISKtlandrEdge 11 5" xfId="28030" xr:uid="{00000000-0005-0000-0000-0000796D0000}"/>
    <cellStyle name="RISKtlandrEdge 11 5 2" xfId="28031" xr:uid="{00000000-0005-0000-0000-00007A6D0000}"/>
    <cellStyle name="RISKtlandrEdge 11 5 3" xfId="28032" xr:uid="{00000000-0005-0000-0000-00007B6D0000}"/>
    <cellStyle name="RISKtlandrEdge 11 5 4" xfId="28033" xr:uid="{00000000-0005-0000-0000-00007C6D0000}"/>
    <cellStyle name="RISKtlandrEdge 11 6" xfId="28034" xr:uid="{00000000-0005-0000-0000-00007D6D0000}"/>
    <cellStyle name="RISKtlandrEdge 11 6 2" xfId="28035" xr:uid="{00000000-0005-0000-0000-00007E6D0000}"/>
    <cellStyle name="RISKtlandrEdge 11 6 3" xfId="28036" xr:uid="{00000000-0005-0000-0000-00007F6D0000}"/>
    <cellStyle name="RISKtlandrEdge 11 6 4" xfId="28037" xr:uid="{00000000-0005-0000-0000-0000806D0000}"/>
    <cellStyle name="RISKtlandrEdge 11 7" xfId="28038" xr:uid="{00000000-0005-0000-0000-0000816D0000}"/>
    <cellStyle name="RISKtlandrEdge 11 7 2" xfId="28039" xr:uid="{00000000-0005-0000-0000-0000826D0000}"/>
    <cellStyle name="RISKtlandrEdge 11 7 3" xfId="28040" xr:uid="{00000000-0005-0000-0000-0000836D0000}"/>
    <cellStyle name="RISKtlandrEdge 11 7 4" xfId="28041" xr:uid="{00000000-0005-0000-0000-0000846D0000}"/>
    <cellStyle name="RISKtlandrEdge 11 8" xfId="28042" xr:uid="{00000000-0005-0000-0000-0000856D0000}"/>
    <cellStyle name="RISKtlandrEdge 11 8 2" xfId="28043" xr:uid="{00000000-0005-0000-0000-0000866D0000}"/>
    <cellStyle name="RISKtlandrEdge 11 8 3" xfId="28044" xr:uid="{00000000-0005-0000-0000-0000876D0000}"/>
    <cellStyle name="RISKtlandrEdge 11 8 4" xfId="28045" xr:uid="{00000000-0005-0000-0000-0000886D0000}"/>
    <cellStyle name="RISKtlandrEdge 11 9" xfId="28046" xr:uid="{00000000-0005-0000-0000-0000896D0000}"/>
    <cellStyle name="RISKtlandrEdge 12" xfId="28047" xr:uid="{00000000-0005-0000-0000-00008A6D0000}"/>
    <cellStyle name="RISKtlandrEdge 12 2" xfId="28048" xr:uid="{00000000-0005-0000-0000-00008B6D0000}"/>
    <cellStyle name="RISKtlandrEdge 12 3" xfId="28049" xr:uid="{00000000-0005-0000-0000-00008C6D0000}"/>
    <cellStyle name="RISKtlandrEdge 12 4" xfId="28050" xr:uid="{00000000-0005-0000-0000-00008D6D0000}"/>
    <cellStyle name="RISKtlandrEdge 13" xfId="28051" xr:uid="{00000000-0005-0000-0000-00008E6D0000}"/>
    <cellStyle name="RISKtlandrEdge 13 2" xfId="28052" xr:uid="{00000000-0005-0000-0000-00008F6D0000}"/>
    <cellStyle name="RISKtlandrEdge 13 3" xfId="28053" xr:uid="{00000000-0005-0000-0000-0000906D0000}"/>
    <cellStyle name="RISKtlandrEdge 13 4" xfId="28054" xr:uid="{00000000-0005-0000-0000-0000916D0000}"/>
    <cellStyle name="RISKtlandrEdge 14" xfId="28055" xr:uid="{00000000-0005-0000-0000-0000926D0000}"/>
    <cellStyle name="RISKtlandrEdge 14 2" xfId="28056" xr:uid="{00000000-0005-0000-0000-0000936D0000}"/>
    <cellStyle name="RISKtlandrEdge 14 3" xfId="28057" xr:uid="{00000000-0005-0000-0000-0000946D0000}"/>
    <cellStyle name="RISKtlandrEdge 14 4" xfId="28058" xr:uid="{00000000-0005-0000-0000-0000956D0000}"/>
    <cellStyle name="RISKtlandrEdge 15" xfId="28059" xr:uid="{00000000-0005-0000-0000-0000966D0000}"/>
    <cellStyle name="RISKtlandrEdge 15 2" xfId="28060" xr:uid="{00000000-0005-0000-0000-0000976D0000}"/>
    <cellStyle name="RISKtlandrEdge 15 3" xfId="28061" xr:uid="{00000000-0005-0000-0000-0000986D0000}"/>
    <cellStyle name="RISKtlandrEdge 15 4" xfId="28062" xr:uid="{00000000-0005-0000-0000-0000996D0000}"/>
    <cellStyle name="RISKtlandrEdge 16" xfId="28063" xr:uid="{00000000-0005-0000-0000-00009A6D0000}"/>
    <cellStyle name="RISKtlandrEdge 16 2" xfId="28064" xr:uid="{00000000-0005-0000-0000-00009B6D0000}"/>
    <cellStyle name="RISKtlandrEdge 16 3" xfId="28065" xr:uid="{00000000-0005-0000-0000-00009C6D0000}"/>
    <cellStyle name="RISKtlandrEdge 16 4" xfId="28066" xr:uid="{00000000-0005-0000-0000-00009D6D0000}"/>
    <cellStyle name="RISKtlandrEdge 17" xfId="28067" xr:uid="{00000000-0005-0000-0000-00009E6D0000}"/>
    <cellStyle name="RISKtlandrEdge 17 2" xfId="28068" xr:uid="{00000000-0005-0000-0000-00009F6D0000}"/>
    <cellStyle name="RISKtlandrEdge 17 3" xfId="28069" xr:uid="{00000000-0005-0000-0000-0000A06D0000}"/>
    <cellStyle name="RISKtlandrEdge 17 4" xfId="28070" xr:uid="{00000000-0005-0000-0000-0000A16D0000}"/>
    <cellStyle name="RISKtlandrEdge 18" xfId="28071" xr:uid="{00000000-0005-0000-0000-0000A26D0000}"/>
    <cellStyle name="RISKtlandrEdge 18 2" xfId="28072" xr:uid="{00000000-0005-0000-0000-0000A36D0000}"/>
    <cellStyle name="RISKtlandrEdge 18 3" xfId="28073" xr:uid="{00000000-0005-0000-0000-0000A46D0000}"/>
    <cellStyle name="RISKtlandrEdge 18 4" xfId="28074" xr:uid="{00000000-0005-0000-0000-0000A56D0000}"/>
    <cellStyle name="RISKtlandrEdge 19" xfId="28075" xr:uid="{00000000-0005-0000-0000-0000A66D0000}"/>
    <cellStyle name="RISKtlandrEdge 2" xfId="28076" xr:uid="{00000000-0005-0000-0000-0000A76D0000}"/>
    <cellStyle name="RISKtlandrEdge 2 10" xfId="28077" xr:uid="{00000000-0005-0000-0000-0000A86D0000}"/>
    <cellStyle name="RISKtlandrEdge 2 10 2" xfId="28078" xr:uid="{00000000-0005-0000-0000-0000A96D0000}"/>
    <cellStyle name="RISKtlandrEdge 2 10 3" xfId="28079" xr:uid="{00000000-0005-0000-0000-0000AA6D0000}"/>
    <cellStyle name="RISKtlandrEdge 2 10 4" xfId="28080" xr:uid="{00000000-0005-0000-0000-0000AB6D0000}"/>
    <cellStyle name="RISKtlandrEdge 2 11" xfId="28081" xr:uid="{00000000-0005-0000-0000-0000AC6D0000}"/>
    <cellStyle name="RISKtlandrEdge 2 11 2" xfId="28082" xr:uid="{00000000-0005-0000-0000-0000AD6D0000}"/>
    <cellStyle name="RISKtlandrEdge 2 11 3" xfId="28083" xr:uid="{00000000-0005-0000-0000-0000AE6D0000}"/>
    <cellStyle name="RISKtlandrEdge 2 11 4" xfId="28084" xr:uid="{00000000-0005-0000-0000-0000AF6D0000}"/>
    <cellStyle name="RISKtlandrEdge 2 12" xfId="28085" xr:uid="{00000000-0005-0000-0000-0000B06D0000}"/>
    <cellStyle name="RISKtlandrEdge 2 12 2" xfId="28086" xr:uid="{00000000-0005-0000-0000-0000B16D0000}"/>
    <cellStyle name="RISKtlandrEdge 2 12 3" xfId="28087" xr:uid="{00000000-0005-0000-0000-0000B26D0000}"/>
    <cellStyle name="RISKtlandrEdge 2 12 4" xfId="28088" xr:uid="{00000000-0005-0000-0000-0000B36D0000}"/>
    <cellStyle name="RISKtlandrEdge 2 13" xfId="28089" xr:uid="{00000000-0005-0000-0000-0000B46D0000}"/>
    <cellStyle name="RISKtlandrEdge 2 14" xfId="28090" xr:uid="{00000000-0005-0000-0000-0000B56D0000}"/>
    <cellStyle name="RISKtlandrEdge 2 2" xfId="28091" xr:uid="{00000000-0005-0000-0000-0000B66D0000}"/>
    <cellStyle name="RISKtlandrEdge 2 2 10" xfId="28092" xr:uid="{00000000-0005-0000-0000-0000B76D0000}"/>
    <cellStyle name="RISKtlandrEdge 2 2 10 2" xfId="28093" xr:uid="{00000000-0005-0000-0000-0000B86D0000}"/>
    <cellStyle name="RISKtlandrEdge 2 2 10 3" xfId="28094" xr:uid="{00000000-0005-0000-0000-0000B96D0000}"/>
    <cellStyle name="RISKtlandrEdge 2 2 10 4" xfId="28095" xr:uid="{00000000-0005-0000-0000-0000BA6D0000}"/>
    <cellStyle name="RISKtlandrEdge 2 2 11" xfId="28096" xr:uid="{00000000-0005-0000-0000-0000BB6D0000}"/>
    <cellStyle name="RISKtlandrEdge 2 2 11 2" xfId="28097" xr:uid="{00000000-0005-0000-0000-0000BC6D0000}"/>
    <cellStyle name="RISKtlandrEdge 2 2 11 3" xfId="28098" xr:uid="{00000000-0005-0000-0000-0000BD6D0000}"/>
    <cellStyle name="RISKtlandrEdge 2 2 11 4" xfId="28099" xr:uid="{00000000-0005-0000-0000-0000BE6D0000}"/>
    <cellStyle name="RISKtlandrEdge 2 2 12" xfId="28100" xr:uid="{00000000-0005-0000-0000-0000BF6D0000}"/>
    <cellStyle name="RISKtlandrEdge 2 2 13" xfId="28101" xr:uid="{00000000-0005-0000-0000-0000C06D0000}"/>
    <cellStyle name="RISKtlandrEdge 2 2 2" xfId="28102" xr:uid="{00000000-0005-0000-0000-0000C16D0000}"/>
    <cellStyle name="RISKtlandrEdge 2 2 2 10" xfId="28103" xr:uid="{00000000-0005-0000-0000-0000C26D0000}"/>
    <cellStyle name="RISKtlandrEdge 2 2 2 11" xfId="28104" xr:uid="{00000000-0005-0000-0000-0000C36D0000}"/>
    <cellStyle name="RISKtlandrEdge 2 2 2 2" xfId="28105" xr:uid="{00000000-0005-0000-0000-0000C46D0000}"/>
    <cellStyle name="RISKtlandrEdge 2 2 2 2 2" xfId="28106" xr:uid="{00000000-0005-0000-0000-0000C56D0000}"/>
    <cellStyle name="RISKtlandrEdge 2 2 2 2 2 2" xfId="28107" xr:uid="{00000000-0005-0000-0000-0000C66D0000}"/>
    <cellStyle name="RISKtlandrEdge 2 2 2 2 2 3" xfId="28108" xr:uid="{00000000-0005-0000-0000-0000C76D0000}"/>
    <cellStyle name="RISKtlandrEdge 2 2 2 2 2 4" xfId="28109" xr:uid="{00000000-0005-0000-0000-0000C86D0000}"/>
    <cellStyle name="RISKtlandrEdge 2 2 2 2 3" xfId="28110" xr:uid="{00000000-0005-0000-0000-0000C96D0000}"/>
    <cellStyle name="RISKtlandrEdge 2 2 2 2 3 2" xfId="28111" xr:uid="{00000000-0005-0000-0000-0000CA6D0000}"/>
    <cellStyle name="RISKtlandrEdge 2 2 2 2 3 3" xfId="28112" xr:uid="{00000000-0005-0000-0000-0000CB6D0000}"/>
    <cellStyle name="RISKtlandrEdge 2 2 2 2 3 4" xfId="28113" xr:uid="{00000000-0005-0000-0000-0000CC6D0000}"/>
    <cellStyle name="RISKtlandrEdge 2 2 2 2 4" xfId="28114" xr:uid="{00000000-0005-0000-0000-0000CD6D0000}"/>
    <cellStyle name="RISKtlandrEdge 2 2 2 2 4 2" xfId="28115" xr:uid="{00000000-0005-0000-0000-0000CE6D0000}"/>
    <cellStyle name="RISKtlandrEdge 2 2 2 2 4 3" xfId="28116" xr:uid="{00000000-0005-0000-0000-0000CF6D0000}"/>
    <cellStyle name="RISKtlandrEdge 2 2 2 2 4 4" xfId="28117" xr:uid="{00000000-0005-0000-0000-0000D06D0000}"/>
    <cellStyle name="RISKtlandrEdge 2 2 2 2 5" xfId="28118" xr:uid="{00000000-0005-0000-0000-0000D16D0000}"/>
    <cellStyle name="RISKtlandrEdge 2 2 2 2 5 2" xfId="28119" xr:uid="{00000000-0005-0000-0000-0000D26D0000}"/>
    <cellStyle name="RISKtlandrEdge 2 2 2 2 5 3" xfId="28120" xr:uid="{00000000-0005-0000-0000-0000D36D0000}"/>
    <cellStyle name="RISKtlandrEdge 2 2 2 2 5 4" xfId="28121" xr:uid="{00000000-0005-0000-0000-0000D46D0000}"/>
    <cellStyle name="RISKtlandrEdge 2 2 2 2 6" xfId="28122" xr:uid="{00000000-0005-0000-0000-0000D56D0000}"/>
    <cellStyle name="RISKtlandrEdge 2 2 2 2 6 2" xfId="28123" xr:uid="{00000000-0005-0000-0000-0000D66D0000}"/>
    <cellStyle name="RISKtlandrEdge 2 2 2 2 6 3" xfId="28124" xr:uid="{00000000-0005-0000-0000-0000D76D0000}"/>
    <cellStyle name="RISKtlandrEdge 2 2 2 2 6 4" xfId="28125" xr:uid="{00000000-0005-0000-0000-0000D86D0000}"/>
    <cellStyle name="RISKtlandrEdge 2 2 2 2 7" xfId="28126" xr:uid="{00000000-0005-0000-0000-0000D96D0000}"/>
    <cellStyle name="RISKtlandrEdge 2 2 2 2 7 2" xfId="28127" xr:uid="{00000000-0005-0000-0000-0000DA6D0000}"/>
    <cellStyle name="RISKtlandrEdge 2 2 2 2 7 3" xfId="28128" xr:uid="{00000000-0005-0000-0000-0000DB6D0000}"/>
    <cellStyle name="RISKtlandrEdge 2 2 2 2 7 4" xfId="28129" xr:uid="{00000000-0005-0000-0000-0000DC6D0000}"/>
    <cellStyle name="RISKtlandrEdge 2 2 2 2 8" xfId="28130" xr:uid="{00000000-0005-0000-0000-0000DD6D0000}"/>
    <cellStyle name="RISKtlandrEdge 2 2 2 2 8 2" xfId="28131" xr:uid="{00000000-0005-0000-0000-0000DE6D0000}"/>
    <cellStyle name="RISKtlandrEdge 2 2 2 2 8 3" xfId="28132" xr:uid="{00000000-0005-0000-0000-0000DF6D0000}"/>
    <cellStyle name="RISKtlandrEdge 2 2 2 2 8 4" xfId="28133" xr:uid="{00000000-0005-0000-0000-0000E06D0000}"/>
    <cellStyle name="RISKtlandrEdge 2 2 2 2 9" xfId="28134" xr:uid="{00000000-0005-0000-0000-0000E16D0000}"/>
    <cellStyle name="RISKtlandrEdge 2 2 2 3" xfId="28135" xr:uid="{00000000-0005-0000-0000-0000E26D0000}"/>
    <cellStyle name="RISKtlandrEdge 2 2 2 3 2" xfId="28136" xr:uid="{00000000-0005-0000-0000-0000E36D0000}"/>
    <cellStyle name="RISKtlandrEdge 2 2 2 3 3" xfId="28137" xr:uid="{00000000-0005-0000-0000-0000E46D0000}"/>
    <cellStyle name="RISKtlandrEdge 2 2 2 3 4" xfId="28138" xr:uid="{00000000-0005-0000-0000-0000E56D0000}"/>
    <cellStyle name="RISKtlandrEdge 2 2 2 4" xfId="28139" xr:uid="{00000000-0005-0000-0000-0000E66D0000}"/>
    <cellStyle name="RISKtlandrEdge 2 2 2 4 2" xfId="28140" xr:uid="{00000000-0005-0000-0000-0000E76D0000}"/>
    <cellStyle name="RISKtlandrEdge 2 2 2 4 3" xfId="28141" xr:uid="{00000000-0005-0000-0000-0000E86D0000}"/>
    <cellStyle name="RISKtlandrEdge 2 2 2 4 4" xfId="28142" xr:uid="{00000000-0005-0000-0000-0000E96D0000}"/>
    <cellStyle name="RISKtlandrEdge 2 2 2 5" xfId="28143" xr:uid="{00000000-0005-0000-0000-0000EA6D0000}"/>
    <cellStyle name="RISKtlandrEdge 2 2 2 5 2" xfId="28144" xr:uid="{00000000-0005-0000-0000-0000EB6D0000}"/>
    <cellStyle name="RISKtlandrEdge 2 2 2 5 3" xfId="28145" xr:uid="{00000000-0005-0000-0000-0000EC6D0000}"/>
    <cellStyle name="RISKtlandrEdge 2 2 2 5 4" xfId="28146" xr:uid="{00000000-0005-0000-0000-0000ED6D0000}"/>
    <cellStyle name="RISKtlandrEdge 2 2 2 6" xfId="28147" xr:uid="{00000000-0005-0000-0000-0000EE6D0000}"/>
    <cellStyle name="RISKtlandrEdge 2 2 2 6 2" xfId="28148" xr:uid="{00000000-0005-0000-0000-0000EF6D0000}"/>
    <cellStyle name="RISKtlandrEdge 2 2 2 6 3" xfId="28149" xr:uid="{00000000-0005-0000-0000-0000F06D0000}"/>
    <cellStyle name="RISKtlandrEdge 2 2 2 6 4" xfId="28150" xr:uid="{00000000-0005-0000-0000-0000F16D0000}"/>
    <cellStyle name="RISKtlandrEdge 2 2 2 7" xfId="28151" xr:uid="{00000000-0005-0000-0000-0000F26D0000}"/>
    <cellStyle name="RISKtlandrEdge 2 2 2 7 2" xfId="28152" xr:uid="{00000000-0005-0000-0000-0000F36D0000}"/>
    <cellStyle name="RISKtlandrEdge 2 2 2 7 3" xfId="28153" xr:uid="{00000000-0005-0000-0000-0000F46D0000}"/>
    <cellStyle name="RISKtlandrEdge 2 2 2 7 4" xfId="28154" xr:uid="{00000000-0005-0000-0000-0000F56D0000}"/>
    <cellStyle name="RISKtlandrEdge 2 2 2 8" xfId="28155" xr:uid="{00000000-0005-0000-0000-0000F66D0000}"/>
    <cellStyle name="RISKtlandrEdge 2 2 2 8 2" xfId="28156" xr:uid="{00000000-0005-0000-0000-0000F76D0000}"/>
    <cellStyle name="RISKtlandrEdge 2 2 2 8 3" xfId="28157" xr:uid="{00000000-0005-0000-0000-0000F86D0000}"/>
    <cellStyle name="RISKtlandrEdge 2 2 2 8 4" xfId="28158" xr:uid="{00000000-0005-0000-0000-0000F96D0000}"/>
    <cellStyle name="RISKtlandrEdge 2 2 2 9" xfId="28159" xr:uid="{00000000-0005-0000-0000-0000FA6D0000}"/>
    <cellStyle name="RISKtlandrEdge 2 2 2 9 2" xfId="28160" xr:uid="{00000000-0005-0000-0000-0000FB6D0000}"/>
    <cellStyle name="RISKtlandrEdge 2 2 2 9 3" xfId="28161" xr:uid="{00000000-0005-0000-0000-0000FC6D0000}"/>
    <cellStyle name="RISKtlandrEdge 2 2 2 9 4" xfId="28162" xr:uid="{00000000-0005-0000-0000-0000FD6D0000}"/>
    <cellStyle name="RISKtlandrEdge 2 2 3" xfId="28163" xr:uid="{00000000-0005-0000-0000-0000FE6D0000}"/>
    <cellStyle name="RISKtlandrEdge 2 2 3 10" xfId="28164" xr:uid="{00000000-0005-0000-0000-0000FF6D0000}"/>
    <cellStyle name="RISKtlandrEdge 2 2 3 11" xfId="28165" xr:uid="{00000000-0005-0000-0000-0000006E0000}"/>
    <cellStyle name="RISKtlandrEdge 2 2 3 2" xfId="28166" xr:uid="{00000000-0005-0000-0000-0000016E0000}"/>
    <cellStyle name="RISKtlandrEdge 2 2 3 2 2" xfId="28167" xr:uid="{00000000-0005-0000-0000-0000026E0000}"/>
    <cellStyle name="RISKtlandrEdge 2 2 3 2 2 2" xfId="28168" xr:uid="{00000000-0005-0000-0000-0000036E0000}"/>
    <cellStyle name="RISKtlandrEdge 2 2 3 2 2 3" xfId="28169" xr:uid="{00000000-0005-0000-0000-0000046E0000}"/>
    <cellStyle name="RISKtlandrEdge 2 2 3 2 2 4" xfId="28170" xr:uid="{00000000-0005-0000-0000-0000056E0000}"/>
    <cellStyle name="RISKtlandrEdge 2 2 3 2 3" xfId="28171" xr:uid="{00000000-0005-0000-0000-0000066E0000}"/>
    <cellStyle name="RISKtlandrEdge 2 2 3 2 3 2" xfId="28172" xr:uid="{00000000-0005-0000-0000-0000076E0000}"/>
    <cellStyle name="RISKtlandrEdge 2 2 3 2 3 3" xfId="28173" xr:uid="{00000000-0005-0000-0000-0000086E0000}"/>
    <cellStyle name="RISKtlandrEdge 2 2 3 2 3 4" xfId="28174" xr:uid="{00000000-0005-0000-0000-0000096E0000}"/>
    <cellStyle name="RISKtlandrEdge 2 2 3 2 4" xfId="28175" xr:uid="{00000000-0005-0000-0000-00000A6E0000}"/>
    <cellStyle name="RISKtlandrEdge 2 2 3 2 4 2" xfId="28176" xr:uid="{00000000-0005-0000-0000-00000B6E0000}"/>
    <cellStyle name="RISKtlandrEdge 2 2 3 2 4 3" xfId="28177" xr:uid="{00000000-0005-0000-0000-00000C6E0000}"/>
    <cellStyle name="RISKtlandrEdge 2 2 3 2 4 4" xfId="28178" xr:uid="{00000000-0005-0000-0000-00000D6E0000}"/>
    <cellStyle name="RISKtlandrEdge 2 2 3 2 5" xfId="28179" xr:uid="{00000000-0005-0000-0000-00000E6E0000}"/>
    <cellStyle name="RISKtlandrEdge 2 2 3 2 5 2" xfId="28180" xr:uid="{00000000-0005-0000-0000-00000F6E0000}"/>
    <cellStyle name="RISKtlandrEdge 2 2 3 2 5 3" xfId="28181" xr:uid="{00000000-0005-0000-0000-0000106E0000}"/>
    <cellStyle name="RISKtlandrEdge 2 2 3 2 5 4" xfId="28182" xr:uid="{00000000-0005-0000-0000-0000116E0000}"/>
    <cellStyle name="RISKtlandrEdge 2 2 3 2 6" xfId="28183" xr:uid="{00000000-0005-0000-0000-0000126E0000}"/>
    <cellStyle name="RISKtlandrEdge 2 2 3 2 6 2" xfId="28184" xr:uid="{00000000-0005-0000-0000-0000136E0000}"/>
    <cellStyle name="RISKtlandrEdge 2 2 3 2 6 3" xfId="28185" xr:uid="{00000000-0005-0000-0000-0000146E0000}"/>
    <cellStyle name="RISKtlandrEdge 2 2 3 2 6 4" xfId="28186" xr:uid="{00000000-0005-0000-0000-0000156E0000}"/>
    <cellStyle name="RISKtlandrEdge 2 2 3 2 7" xfId="28187" xr:uid="{00000000-0005-0000-0000-0000166E0000}"/>
    <cellStyle name="RISKtlandrEdge 2 2 3 2 7 2" xfId="28188" xr:uid="{00000000-0005-0000-0000-0000176E0000}"/>
    <cellStyle name="RISKtlandrEdge 2 2 3 2 7 3" xfId="28189" xr:uid="{00000000-0005-0000-0000-0000186E0000}"/>
    <cellStyle name="RISKtlandrEdge 2 2 3 2 7 4" xfId="28190" xr:uid="{00000000-0005-0000-0000-0000196E0000}"/>
    <cellStyle name="RISKtlandrEdge 2 2 3 2 8" xfId="28191" xr:uid="{00000000-0005-0000-0000-00001A6E0000}"/>
    <cellStyle name="RISKtlandrEdge 2 2 3 2 8 2" xfId="28192" xr:uid="{00000000-0005-0000-0000-00001B6E0000}"/>
    <cellStyle name="RISKtlandrEdge 2 2 3 2 8 3" xfId="28193" xr:uid="{00000000-0005-0000-0000-00001C6E0000}"/>
    <cellStyle name="RISKtlandrEdge 2 2 3 2 8 4" xfId="28194" xr:uid="{00000000-0005-0000-0000-00001D6E0000}"/>
    <cellStyle name="RISKtlandrEdge 2 2 3 2 9" xfId="28195" xr:uid="{00000000-0005-0000-0000-00001E6E0000}"/>
    <cellStyle name="RISKtlandrEdge 2 2 3 3" xfId="28196" xr:uid="{00000000-0005-0000-0000-00001F6E0000}"/>
    <cellStyle name="RISKtlandrEdge 2 2 3 3 2" xfId="28197" xr:uid="{00000000-0005-0000-0000-0000206E0000}"/>
    <cellStyle name="RISKtlandrEdge 2 2 3 3 3" xfId="28198" xr:uid="{00000000-0005-0000-0000-0000216E0000}"/>
    <cellStyle name="RISKtlandrEdge 2 2 3 3 4" xfId="28199" xr:uid="{00000000-0005-0000-0000-0000226E0000}"/>
    <cellStyle name="RISKtlandrEdge 2 2 3 4" xfId="28200" xr:uid="{00000000-0005-0000-0000-0000236E0000}"/>
    <cellStyle name="RISKtlandrEdge 2 2 3 4 2" xfId="28201" xr:uid="{00000000-0005-0000-0000-0000246E0000}"/>
    <cellStyle name="RISKtlandrEdge 2 2 3 4 3" xfId="28202" xr:uid="{00000000-0005-0000-0000-0000256E0000}"/>
    <cellStyle name="RISKtlandrEdge 2 2 3 4 4" xfId="28203" xr:uid="{00000000-0005-0000-0000-0000266E0000}"/>
    <cellStyle name="RISKtlandrEdge 2 2 3 5" xfId="28204" xr:uid="{00000000-0005-0000-0000-0000276E0000}"/>
    <cellStyle name="RISKtlandrEdge 2 2 3 5 2" xfId="28205" xr:uid="{00000000-0005-0000-0000-0000286E0000}"/>
    <cellStyle name="RISKtlandrEdge 2 2 3 5 3" xfId="28206" xr:uid="{00000000-0005-0000-0000-0000296E0000}"/>
    <cellStyle name="RISKtlandrEdge 2 2 3 5 4" xfId="28207" xr:uid="{00000000-0005-0000-0000-00002A6E0000}"/>
    <cellStyle name="RISKtlandrEdge 2 2 3 6" xfId="28208" xr:uid="{00000000-0005-0000-0000-00002B6E0000}"/>
    <cellStyle name="RISKtlandrEdge 2 2 3 6 2" xfId="28209" xr:uid="{00000000-0005-0000-0000-00002C6E0000}"/>
    <cellStyle name="RISKtlandrEdge 2 2 3 6 3" xfId="28210" xr:uid="{00000000-0005-0000-0000-00002D6E0000}"/>
    <cellStyle name="RISKtlandrEdge 2 2 3 6 4" xfId="28211" xr:uid="{00000000-0005-0000-0000-00002E6E0000}"/>
    <cellStyle name="RISKtlandrEdge 2 2 3 7" xfId="28212" xr:uid="{00000000-0005-0000-0000-00002F6E0000}"/>
    <cellStyle name="RISKtlandrEdge 2 2 3 7 2" xfId="28213" xr:uid="{00000000-0005-0000-0000-0000306E0000}"/>
    <cellStyle name="RISKtlandrEdge 2 2 3 7 3" xfId="28214" xr:uid="{00000000-0005-0000-0000-0000316E0000}"/>
    <cellStyle name="RISKtlandrEdge 2 2 3 7 4" xfId="28215" xr:uid="{00000000-0005-0000-0000-0000326E0000}"/>
    <cellStyle name="RISKtlandrEdge 2 2 3 8" xfId="28216" xr:uid="{00000000-0005-0000-0000-0000336E0000}"/>
    <cellStyle name="RISKtlandrEdge 2 2 3 8 2" xfId="28217" xr:uid="{00000000-0005-0000-0000-0000346E0000}"/>
    <cellStyle name="RISKtlandrEdge 2 2 3 8 3" xfId="28218" xr:uid="{00000000-0005-0000-0000-0000356E0000}"/>
    <cellStyle name="RISKtlandrEdge 2 2 3 8 4" xfId="28219" xr:uid="{00000000-0005-0000-0000-0000366E0000}"/>
    <cellStyle name="RISKtlandrEdge 2 2 3 9" xfId="28220" xr:uid="{00000000-0005-0000-0000-0000376E0000}"/>
    <cellStyle name="RISKtlandrEdge 2 2 3 9 2" xfId="28221" xr:uid="{00000000-0005-0000-0000-0000386E0000}"/>
    <cellStyle name="RISKtlandrEdge 2 2 3 9 3" xfId="28222" xr:uid="{00000000-0005-0000-0000-0000396E0000}"/>
    <cellStyle name="RISKtlandrEdge 2 2 3 9 4" xfId="28223" xr:uid="{00000000-0005-0000-0000-00003A6E0000}"/>
    <cellStyle name="RISKtlandrEdge 2 2 4" xfId="28224" xr:uid="{00000000-0005-0000-0000-00003B6E0000}"/>
    <cellStyle name="RISKtlandrEdge 2 2 4 2" xfId="28225" xr:uid="{00000000-0005-0000-0000-00003C6E0000}"/>
    <cellStyle name="RISKtlandrEdge 2 2 4 2 2" xfId="28226" xr:uid="{00000000-0005-0000-0000-00003D6E0000}"/>
    <cellStyle name="RISKtlandrEdge 2 2 4 2 3" xfId="28227" xr:uid="{00000000-0005-0000-0000-00003E6E0000}"/>
    <cellStyle name="RISKtlandrEdge 2 2 4 2 4" xfId="28228" xr:uid="{00000000-0005-0000-0000-00003F6E0000}"/>
    <cellStyle name="RISKtlandrEdge 2 2 4 3" xfId="28229" xr:uid="{00000000-0005-0000-0000-0000406E0000}"/>
    <cellStyle name="RISKtlandrEdge 2 2 4 3 2" xfId="28230" xr:uid="{00000000-0005-0000-0000-0000416E0000}"/>
    <cellStyle name="RISKtlandrEdge 2 2 4 3 3" xfId="28231" xr:uid="{00000000-0005-0000-0000-0000426E0000}"/>
    <cellStyle name="RISKtlandrEdge 2 2 4 3 4" xfId="28232" xr:uid="{00000000-0005-0000-0000-0000436E0000}"/>
    <cellStyle name="RISKtlandrEdge 2 2 4 4" xfId="28233" xr:uid="{00000000-0005-0000-0000-0000446E0000}"/>
    <cellStyle name="RISKtlandrEdge 2 2 4 4 2" xfId="28234" xr:uid="{00000000-0005-0000-0000-0000456E0000}"/>
    <cellStyle name="RISKtlandrEdge 2 2 4 4 3" xfId="28235" xr:uid="{00000000-0005-0000-0000-0000466E0000}"/>
    <cellStyle name="RISKtlandrEdge 2 2 4 4 4" xfId="28236" xr:uid="{00000000-0005-0000-0000-0000476E0000}"/>
    <cellStyle name="RISKtlandrEdge 2 2 4 5" xfId="28237" xr:uid="{00000000-0005-0000-0000-0000486E0000}"/>
    <cellStyle name="RISKtlandrEdge 2 2 4 5 2" xfId="28238" xr:uid="{00000000-0005-0000-0000-0000496E0000}"/>
    <cellStyle name="RISKtlandrEdge 2 2 4 5 3" xfId="28239" xr:uid="{00000000-0005-0000-0000-00004A6E0000}"/>
    <cellStyle name="RISKtlandrEdge 2 2 4 5 4" xfId="28240" xr:uid="{00000000-0005-0000-0000-00004B6E0000}"/>
    <cellStyle name="RISKtlandrEdge 2 2 4 6" xfId="28241" xr:uid="{00000000-0005-0000-0000-00004C6E0000}"/>
    <cellStyle name="RISKtlandrEdge 2 2 4 6 2" xfId="28242" xr:uid="{00000000-0005-0000-0000-00004D6E0000}"/>
    <cellStyle name="RISKtlandrEdge 2 2 4 6 3" xfId="28243" xr:uid="{00000000-0005-0000-0000-00004E6E0000}"/>
    <cellStyle name="RISKtlandrEdge 2 2 4 6 4" xfId="28244" xr:uid="{00000000-0005-0000-0000-00004F6E0000}"/>
    <cellStyle name="RISKtlandrEdge 2 2 4 7" xfId="28245" xr:uid="{00000000-0005-0000-0000-0000506E0000}"/>
    <cellStyle name="RISKtlandrEdge 2 2 4 7 2" xfId="28246" xr:uid="{00000000-0005-0000-0000-0000516E0000}"/>
    <cellStyle name="RISKtlandrEdge 2 2 4 7 3" xfId="28247" xr:uid="{00000000-0005-0000-0000-0000526E0000}"/>
    <cellStyle name="RISKtlandrEdge 2 2 4 7 4" xfId="28248" xr:uid="{00000000-0005-0000-0000-0000536E0000}"/>
    <cellStyle name="RISKtlandrEdge 2 2 4 8" xfId="28249" xr:uid="{00000000-0005-0000-0000-0000546E0000}"/>
    <cellStyle name="RISKtlandrEdge 2 2 4 8 2" xfId="28250" xr:uid="{00000000-0005-0000-0000-0000556E0000}"/>
    <cellStyle name="RISKtlandrEdge 2 2 4 8 3" xfId="28251" xr:uid="{00000000-0005-0000-0000-0000566E0000}"/>
    <cellStyle name="RISKtlandrEdge 2 2 4 8 4" xfId="28252" xr:uid="{00000000-0005-0000-0000-0000576E0000}"/>
    <cellStyle name="RISKtlandrEdge 2 2 4 9" xfId="28253" xr:uid="{00000000-0005-0000-0000-0000586E0000}"/>
    <cellStyle name="RISKtlandrEdge 2 2 5" xfId="28254" xr:uid="{00000000-0005-0000-0000-0000596E0000}"/>
    <cellStyle name="RISKtlandrEdge 2 2 5 2" xfId="28255" xr:uid="{00000000-0005-0000-0000-00005A6E0000}"/>
    <cellStyle name="RISKtlandrEdge 2 2 5 3" xfId="28256" xr:uid="{00000000-0005-0000-0000-00005B6E0000}"/>
    <cellStyle name="RISKtlandrEdge 2 2 5 4" xfId="28257" xr:uid="{00000000-0005-0000-0000-00005C6E0000}"/>
    <cellStyle name="RISKtlandrEdge 2 2 6" xfId="28258" xr:uid="{00000000-0005-0000-0000-00005D6E0000}"/>
    <cellStyle name="RISKtlandrEdge 2 2 6 2" xfId="28259" xr:uid="{00000000-0005-0000-0000-00005E6E0000}"/>
    <cellStyle name="RISKtlandrEdge 2 2 6 3" xfId="28260" xr:uid="{00000000-0005-0000-0000-00005F6E0000}"/>
    <cellStyle name="RISKtlandrEdge 2 2 6 4" xfId="28261" xr:uid="{00000000-0005-0000-0000-0000606E0000}"/>
    <cellStyle name="RISKtlandrEdge 2 2 7" xfId="28262" xr:uid="{00000000-0005-0000-0000-0000616E0000}"/>
    <cellStyle name="RISKtlandrEdge 2 2 7 2" xfId="28263" xr:uid="{00000000-0005-0000-0000-0000626E0000}"/>
    <cellStyle name="RISKtlandrEdge 2 2 7 3" xfId="28264" xr:uid="{00000000-0005-0000-0000-0000636E0000}"/>
    <cellStyle name="RISKtlandrEdge 2 2 7 4" xfId="28265" xr:uid="{00000000-0005-0000-0000-0000646E0000}"/>
    <cellStyle name="RISKtlandrEdge 2 2 8" xfId="28266" xr:uid="{00000000-0005-0000-0000-0000656E0000}"/>
    <cellStyle name="RISKtlandrEdge 2 2 8 2" xfId="28267" xr:uid="{00000000-0005-0000-0000-0000666E0000}"/>
    <cellStyle name="RISKtlandrEdge 2 2 8 3" xfId="28268" xr:uid="{00000000-0005-0000-0000-0000676E0000}"/>
    <cellStyle name="RISKtlandrEdge 2 2 8 4" xfId="28269" xr:uid="{00000000-0005-0000-0000-0000686E0000}"/>
    <cellStyle name="RISKtlandrEdge 2 2 9" xfId="28270" xr:uid="{00000000-0005-0000-0000-0000696E0000}"/>
    <cellStyle name="RISKtlandrEdge 2 2 9 2" xfId="28271" xr:uid="{00000000-0005-0000-0000-00006A6E0000}"/>
    <cellStyle name="RISKtlandrEdge 2 2 9 3" xfId="28272" xr:uid="{00000000-0005-0000-0000-00006B6E0000}"/>
    <cellStyle name="RISKtlandrEdge 2 2 9 4" xfId="28273" xr:uid="{00000000-0005-0000-0000-00006C6E0000}"/>
    <cellStyle name="RISKtlandrEdge 2 3" xfId="28274" xr:uid="{00000000-0005-0000-0000-00006D6E0000}"/>
    <cellStyle name="RISKtlandrEdge 2 3 10" xfId="28275" xr:uid="{00000000-0005-0000-0000-00006E6E0000}"/>
    <cellStyle name="RISKtlandrEdge 2 3 11" xfId="28276" xr:uid="{00000000-0005-0000-0000-00006F6E0000}"/>
    <cellStyle name="RISKtlandrEdge 2 3 2" xfId="28277" xr:uid="{00000000-0005-0000-0000-0000706E0000}"/>
    <cellStyle name="RISKtlandrEdge 2 3 2 2" xfId="28278" xr:uid="{00000000-0005-0000-0000-0000716E0000}"/>
    <cellStyle name="RISKtlandrEdge 2 3 2 2 2" xfId="28279" xr:uid="{00000000-0005-0000-0000-0000726E0000}"/>
    <cellStyle name="RISKtlandrEdge 2 3 2 2 3" xfId="28280" xr:uid="{00000000-0005-0000-0000-0000736E0000}"/>
    <cellStyle name="RISKtlandrEdge 2 3 2 2 4" xfId="28281" xr:uid="{00000000-0005-0000-0000-0000746E0000}"/>
    <cellStyle name="RISKtlandrEdge 2 3 2 3" xfId="28282" xr:uid="{00000000-0005-0000-0000-0000756E0000}"/>
    <cellStyle name="RISKtlandrEdge 2 3 2 3 2" xfId="28283" xr:uid="{00000000-0005-0000-0000-0000766E0000}"/>
    <cellStyle name="RISKtlandrEdge 2 3 2 3 3" xfId="28284" xr:uid="{00000000-0005-0000-0000-0000776E0000}"/>
    <cellStyle name="RISKtlandrEdge 2 3 2 3 4" xfId="28285" xr:uid="{00000000-0005-0000-0000-0000786E0000}"/>
    <cellStyle name="RISKtlandrEdge 2 3 2 4" xfId="28286" xr:uid="{00000000-0005-0000-0000-0000796E0000}"/>
    <cellStyle name="RISKtlandrEdge 2 3 2 4 2" xfId="28287" xr:uid="{00000000-0005-0000-0000-00007A6E0000}"/>
    <cellStyle name="RISKtlandrEdge 2 3 2 4 3" xfId="28288" xr:uid="{00000000-0005-0000-0000-00007B6E0000}"/>
    <cellStyle name="RISKtlandrEdge 2 3 2 4 4" xfId="28289" xr:uid="{00000000-0005-0000-0000-00007C6E0000}"/>
    <cellStyle name="RISKtlandrEdge 2 3 2 5" xfId="28290" xr:uid="{00000000-0005-0000-0000-00007D6E0000}"/>
    <cellStyle name="RISKtlandrEdge 2 3 2 5 2" xfId="28291" xr:uid="{00000000-0005-0000-0000-00007E6E0000}"/>
    <cellStyle name="RISKtlandrEdge 2 3 2 5 3" xfId="28292" xr:uid="{00000000-0005-0000-0000-00007F6E0000}"/>
    <cellStyle name="RISKtlandrEdge 2 3 2 5 4" xfId="28293" xr:uid="{00000000-0005-0000-0000-0000806E0000}"/>
    <cellStyle name="RISKtlandrEdge 2 3 2 6" xfId="28294" xr:uid="{00000000-0005-0000-0000-0000816E0000}"/>
    <cellStyle name="RISKtlandrEdge 2 3 2 6 2" xfId="28295" xr:uid="{00000000-0005-0000-0000-0000826E0000}"/>
    <cellStyle name="RISKtlandrEdge 2 3 2 6 3" xfId="28296" xr:uid="{00000000-0005-0000-0000-0000836E0000}"/>
    <cellStyle name="RISKtlandrEdge 2 3 2 6 4" xfId="28297" xr:uid="{00000000-0005-0000-0000-0000846E0000}"/>
    <cellStyle name="RISKtlandrEdge 2 3 2 7" xfId="28298" xr:uid="{00000000-0005-0000-0000-0000856E0000}"/>
    <cellStyle name="RISKtlandrEdge 2 3 2 7 2" xfId="28299" xr:uid="{00000000-0005-0000-0000-0000866E0000}"/>
    <cellStyle name="RISKtlandrEdge 2 3 2 7 3" xfId="28300" xr:uid="{00000000-0005-0000-0000-0000876E0000}"/>
    <cellStyle name="RISKtlandrEdge 2 3 2 7 4" xfId="28301" xr:uid="{00000000-0005-0000-0000-0000886E0000}"/>
    <cellStyle name="RISKtlandrEdge 2 3 2 8" xfId="28302" xr:uid="{00000000-0005-0000-0000-0000896E0000}"/>
    <cellStyle name="RISKtlandrEdge 2 3 2 8 2" xfId="28303" xr:uid="{00000000-0005-0000-0000-00008A6E0000}"/>
    <cellStyle name="RISKtlandrEdge 2 3 2 8 3" xfId="28304" xr:uid="{00000000-0005-0000-0000-00008B6E0000}"/>
    <cellStyle name="RISKtlandrEdge 2 3 2 8 4" xfId="28305" xr:uid="{00000000-0005-0000-0000-00008C6E0000}"/>
    <cellStyle name="RISKtlandrEdge 2 3 2 9" xfId="28306" xr:uid="{00000000-0005-0000-0000-00008D6E0000}"/>
    <cellStyle name="RISKtlandrEdge 2 3 3" xfId="28307" xr:uid="{00000000-0005-0000-0000-00008E6E0000}"/>
    <cellStyle name="RISKtlandrEdge 2 3 3 2" xfId="28308" xr:uid="{00000000-0005-0000-0000-00008F6E0000}"/>
    <cellStyle name="RISKtlandrEdge 2 3 3 3" xfId="28309" xr:uid="{00000000-0005-0000-0000-0000906E0000}"/>
    <cellStyle name="RISKtlandrEdge 2 3 3 4" xfId="28310" xr:uid="{00000000-0005-0000-0000-0000916E0000}"/>
    <cellStyle name="RISKtlandrEdge 2 3 4" xfId="28311" xr:uid="{00000000-0005-0000-0000-0000926E0000}"/>
    <cellStyle name="RISKtlandrEdge 2 3 4 2" xfId="28312" xr:uid="{00000000-0005-0000-0000-0000936E0000}"/>
    <cellStyle name="RISKtlandrEdge 2 3 4 3" xfId="28313" xr:uid="{00000000-0005-0000-0000-0000946E0000}"/>
    <cellStyle name="RISKtlandrEdge 2 3 4 4" xfId="28314" xr:uid="{00000000-0005-0000-0000-0000956E0000}"/>
    <cellStyle name="RISKtlandrEdge 2 3 5" xfId="28315" xr:uid="{00000000-0005-0000-0000-0000966E0000}"/>
    <cellStyle name="RISKtlandrEdge 2 3 5 2" xfId="28316" xr:uid="{00000000-0005-0000-0000-0000976E0000}"/>
    <cellStyle name="RISKtlandrEdge 2 3 5 3" xfId="28317" xr:uid="{00000000-0005-0000-0000-0000986E0000}"/>
    <cellStyle name="RISKtlandrEdge 2 3 5 4" xfId="28318" xr:uid="{00000000-0005-0000-0000-0000996E0000}"/>
    <cellStyle name="RISKtlandrEdge 2 3 6" xfId="28319" xr:uid="{00000000-0005-0000-0000-00009A6E0000}"/>
    <cellStyle name="RISKtlandrEdge 2 3 6 2" xfId="28320" xr:uid="{00000000-0005-0000-0000-00009B6E0000}"/>
    <cellStyle name="RISKtlandrEdge 2 3 6 3" xfId="28321" xr:uid="{00000000-0005-0000-0000-00009C6E0000}"/>
    <cellStyle name="RISKtlandrEdge 2 3 6 4" xfId="28322" xr:uid="{00000000-0005-0000-0000-00009D6E0000}"/>
    <cellStyle name="RISKtlandrEdge 2 3 7" xfId="28323" xr:uid="{00000000-0005-0000-0000-00009E6E0000}"/>
    <cellStyle name="RISKtlandrEdge 2 3 7 2" xfId="28324" xr:uid="{00000000-0005-0000-0000-00009F6E0000}"/>
    <cellStyle name="RISKtlandrEdge 2 3 7 3" xfId="28325" xr:uid="{00000000-0005-0000-0000-0000A06E0000}"/>
    <cellStyle name="RISKtlandrEdge 2 3 7 4" xfId="28326" xr:uid="{00000000-0005-0000-0000-0000A16E0000}"/>
    <cellStyle name="RISKtlandrEdge 2 3 8" xfId="28327" xr:uid="{00000000-0005-0000-0000-0000A26E0000}"/>
    <cellStyle name="RISKtlandrEdge 2 3 8 2" xfId="28328" xr:uid="{00000000-0005-0000-0000-0000A36E0000}"/>
    <cellStyle name="RISKtlandrEdge 2 3 8 3" xfId="28329" xr:uid="{00000000-0005-0000-0000-0000A46E0000}"/>
    <cellStyle name="RISKtlandrEdge 2 3 8 4" xfId="28330" xr:uid="{00000000-0005-0000-0000-0000A56E0000}"/>
    <cellStyle name="RISKtlandrEdge 2 3 9" xfId="28331" xr:uid="{00000000-0005-0000-0000-0000A66E0000}"/>
    <cellStyle name="RISKtlandrEdge 2 3 9 2" xfId="28332" xr:uid="{00000000-0005-0000-0000-0000A76E0000}"/>
    <cellStyle name="RISKtlandrEdge 2 3 9 3" xfId="28333" xr:uid="{00000000-0005-0000-0000-0000A86E0000}"/>
    <cellStyle name="RISKtlandrEdge 2 3 9 4" xfId="28334" xr:uid="{00000000-0005-0000-0000-0000A96E0000}"/>
    <cellStyle name="RISKtlandrEdge 2 4" xfId="28335" xr:uid="{00000000-0005-0000-0000-0000AA6E0000}"/>
    <cellStyle name="RISKtlandrEdge 2 4 10" xfId="28336" xr:uid="{00000000-0005-0000-0000-0000AB6E0000}"/>
    <cellStyle name="RISKtlandrEdge 2 4 11" xfId="28337" xr:uid="{00000000-0005-0000-0000-0000AC6E0000}"/>
    <cellStyle name="RISKtlandrEdge 2 4 2" xfId="28338" xr:uid="{00000000-0005-0000-0000-0000AD6E0000}"/>
    <cellStyle name="RISKtlandrEdge 2 4 2 2" xfId="28339" xr:uid="{00000000-0005-0000-0000-0000AE6E0000}"/>
    <cellStyle name="RISKtlandrEdge 2 4 2 2 2" xfId="28340" xr:uid="{00000000-0005-0000-0000-0000AF6E0000}"/>
    <cellStyle name="RISKtlandrEdge 2 4 2 2 3" xfId="28341" xr:uid="{00000000-0005-0000-0000-0000B06E0000}"/>
    <cellStyle name="RISKtlandrEdge 2 4 2 2 4" xfId="28342" xr:uid="{00000000-0005-0000-0000-0000B16E0000}"/>
    <cellStyle name="RISKtlandrEdge 2 4 2 3" xfId="28343" xr:uid="{00000000-0005-0000-0000-0000B26E0000}"/>
    <cellStyle name="RISKtlandrEdge 2 4 2 3 2" xfId="28344" xr:uid="{00000000-0005-0000-0000-0000B36E0000}"/>
    <cellStyle name="RISKtlandrEdge 2 4 2 3 3" xfId="28345" xr:uid="{00000000-0005-0000-0000-0000B46E0000}"/>
    <cellStyle name="RISKtlandrEdge 2 4 2 3 4" xfId="28346" xr:uid="{00000000-0005-0000-0000-0000B56E0000}"/>
    <cellStyle name="RISKtlandrEdge 2 4 2 4" xfId="28347" xr:uid="{00000000-0005-0000-0000-0000B66E0000}"/>
    <cellStyle name="RISKtlandrEdge 2 4 2 4 2" xfId="28348" xr:uid="{00000000-0005-0000-0000-0000B76E0000}"/>
    <cellStyle name="RISKtlandrEdge 2 4 2 4 3" xfId="28349" xr:uid="{00000000-0005-0000-0000-0000B86E0000}"/>
    <cellStyle name="RISKtlandrEdge 2 4 2 4 4" xfId="28350" xr:uid="{00000000-0005-0000-0000-0000B96E0000}"/>
    <cellStyle name="RISKtlandrEdge 2 4 2 5" xfId="28351" xr:uid="{00000000-0005-0000-0000-0000BA6E0000}"/>
    <cellStyle name="RISKtlandrEdge 2 4 2 5 2" xfId="28352" xr:uid="{00000000-0005-0000-0000-0000BB6E0000}"/>
    <cellStyle name="RISKtlandrEdge 2 4 2 5 3" xfId="28353" xr:uid="{00000000-0005-0000-0000-0000BC6E0000}"/>
    <cellStyle name="RISKtlandrEdge 2 4 2 5 4" xfId="28354" xr:uid="{00000000-0005-0000-0000-0000BD6E0000}"/>
    <cellStyle name="RISKtlandrEdge 2 4 2 6" xfId="28355" xr:uid="{00000000-0005-0000-0000-0000BE6E0000}"/>
    <cellStyle name="RISKtlandrEdge 2 4 2 6 2" xfId="28356" xr:uid="{00000000-0005-0000-0000-0000BF6E0000}"/>
    <cellStyle name="RISKtlandrEdge 2 4 2 6 3" xfId="28357" xr:uid="{00000000-0005-0000-0000-0000C06E0000}"/>
    <cellStyle name="RISKtlandrEdge 2 4 2 6 4" xfId="28358" xr:uid="{00000000-0005-0000-0000-0000C16E0000}"/>
    <cellStyle name="RISKtlandrEdge 2 4 2 7" xfId="28359" xr:uid="{00000000-0005-0000-0000-0000C26E0000}"/>
    <cellStyle name="RISKtlandrEdge 2 4 2 7 2" xfId="28360" xr:uid="{00000000-0005-0000-0000-0000C36E0000}"/>
    <cellStyle name="RISKtlandrEdge 2 4 2 7 3" xfId="28361" xr:uid="{00000000-0005-0000-0000-0000C46E0000}"/>
    <cellStyle name="RISKtlandrEdge 2 4 2 7 4" xfId="28362" xr:uid="{00000000-0005-0000-0000-0000C56E0000}"/>
    <cellStyle name="RISKtlandrEdge 2 4 2 8" xfId="28363" xr:uid="{00000000-0005-0000-0000-0000C66E0000}"/>
    <cellStyle name="RISKtlandrEdge 2 4 2 8 2" xfId="28364" xr:uid="{00000000-0005-0000-0000-0000C76E0000}"/>
    <cellStyle name="RISKtlandrEdge 2 4 2 8 3" xfId="28365" xr:uid="{00000000-0005-0000-0000-0000C86E0000}"/>
    <cellStyle name="RISKtlandrEdge 2 4 2 8 4" xfId="28366" xr:uid="{00000000-0005-0000-0000-0000C96E0000}"/>
    <cellStyle name="RISKtlandrEdge 2 4 2 9" xfId="28367" xr:uid="{00000000-0005-0000-0000-0000CA6E0000}"/>
    <cellStyle name="RISKtlandrEdge 2 4 3" xfId="28368" xr:uid="{00000000-0005-0000-0000-0000CB6E0000}"/>
    <cellStyle name="RISKtlandrEdge 2 4 3 2" xfId="28369" xr:uid="{00000000-0005-0000-0000-0000CC6E0000}"/>
    <cellStyle name="RISKtlandrEdge 2 4 3 3" xfId="28370" xr:uid="{00000000-0005-0000-0000-0000CD6E0000}"/>
    <cellStyle name="RISKtlandrEdge 2 4 3 4" xfId="28371" xr:uid="{00000000-0005-0000-0000-0000CE6E0000}"/>
    <cellStyle name="RISKtlandrEdge 2 4 4" xfId="28372" xr:uid="{00000000-0005-0000-0000-0000CF6E0000}"/>
    <cellStyle name="RISKtlandrEdge 2 4 4 2" xfId="28373" xr:uid="{00000000-0005-0000-0000-0000D06E0000}"/>
    <cellStyle name="RISKtlandrEdge 2 4 4 3" xfId="28374" xr:uid="{00000000-0005-0000-0000-0000D16E0000}"/>
    <cellStyle name="RISKtlandrEdge 2 4 4 4" xfId="28375" xr:uid="{00000000-0005-0000-0000-0000D26E0000}"/>
    <cellStyle name="RISKtlandrEdge 2 4 5" xfId="28376" xr:uid="{00000000-0005-0000-0000-0000D36E0000}"/>
    <cellStyle name="RISKtlandrEdge 2 4 5 2" xfId="28377" xr:uid="{00000000-0005-0000-0000-0000D46E0000}"/>
    <cellStyle name="RISKtlandrEdge 2 4 5 3" xfId="28378" xr:uid="{00000000-0005-0000-0000-0000D56E0000}"/>
    <cellStyle name="RISKtlandrEdge 2 4 5 4" xfId="28379" xr:uid="{00000000-0005-0000-0000-0000D66E0000}"/>
    <cellStyle name="RISKtlandrEdge 2 4 6" xfId="28380" xr:uid="{00000000-0005-0000-0000-0000D76E0000}"/>
    <cellStyle name="RISKtlandrEdge 2 4 6 2" xfId="28381" xr:uid="{00000000-0005-0000-0000-0000D86E0000}"/>
    <cellStyle name="RISKtlandrEdge 2 4 6 3" xfId="28382" xr:uid="{00000000-0005-0000-0000-0000D96E0000}"/>
    <cellStyle name="RISKtlandrEdge 2 4 6 4" xfId="28383" xr:uid="{00000000-0005-0000-0000-0000DA6E0000}"/>
    <cellStyle name="RISKtlandrEdge 2 4 7" xfId="28384" xr:uid="{00000000-0005-0000-0000-0000DB6E0000}"/>
    <cellStyle name="RISKtlandrEdge 2 4 7 2" xfId="28385" xr:uid="{00000000-0005-0000-0000-0000DC6E0000}"/>
    <cellStyle name="RISKtlandrEdge 2 4 7 3" xfId="28386" xr:uid="{00000000-0005-0000-0000-0000DD6E0000}"/>
    <cellStyle name="RISKtlandrEdge 2 4 7 4" xfId="28387" xr:uid="{00000000-0005-0000-0000-0000DE6E0000}"/>
    <cellStyle name="RISKtlandrEdge 2 4 8" xfId="28388" xr:uid="{00000000-0005-0000-0000-0000DF6E0000}"/>
    <cellStyle name="RISKtlandrEdge 2 4 8 2" xfId="28389" xr:uid="{00000000-0005-0000-0000-0000E06E0000}"/>
    <cellStyle name="RISKtlandrEdge 2 4 8 3" xfId="28390" xr:uid="{00000000-0005-0000-0000-0000E16E0000}"/>
    <cellStyle name="RISKtlandrEdge 2 4 8 4" xfId="28391" xr:uid="{00000000-0005-0000-0000-0000E26E0000}"/>
    <cellStyle name="RISKtlandrEdge 2 4 9" xfId="28392" xr:uid="{00000000-0005-0000-0000-0000E36E0000}"/>
    <cellStyle name="RISKtlandrEdge 2 4 9 2" xfId="28393" xr:uid="{00000000-0005-0000-0000-0000E46E0000}"/>
    <cellStyle name="RISKtlandrEdge 2 4 9 3" xfId="28394" xr:uid="{00000000-0005-0000-0000-0000E56E0000}"/>
    <cellStyle name="RISKtlandrEdge 2 4 9 4" xfId="28395" xr:uid="{00000000-0005-0000-0000-0000E66E0000}"/>
    <cellStyle name="RISKtlandrEdge 2 5" xfId="28396" xr:uid="{00000000-0005-0000-0000-0000E76E0000}"/>
    <cellStyle name="RISKtlandrEdge 2 5 2" xfId="28397" xr:uid="{00000000-0005-0000-0000-0000E86E0000}"/>
    <cellStyle name="RISKtlandrEdge 2 5 2 2" xfId="28398" xr:uid="{00000000-0005-0000-0000-0000E96E0000}"/>
    <cellStyle name="RISKtlandrEdge 2 5 2 3" xfId="28399" xr:uid="{00000000-0005-0000-0000-0000EA6E0000}"/>
    <cellStyle name="RISKtlandrEdge 2 5 2 4" xfId="28400" xr:uid="{00000000-0005-0000-0000-0000EB6E0000}"/>
    <cellStyle name="RISKtlandrEdge 2 5 3" xfId="28401" xr:uid="{00000000-0005-0000-0000-0000EC6E0000}"/>
    <cellStyle name="RISKtlandrEdge 2 5 3 2" xfId="28402" xr:uid="{00000000-0005-0000-0000-0000ED6E0000}"/>
    <cellStyle name="RISKtlandrEdge 2 5 3 3" xfId="28403" xr:uid="{00000000-0005-0000-0000-0000EE6E0000}"/>
    <cellStyle name="RISKtlandrEdge 2 5 3 4" xfId="28404" xr:uid="{00000000-0005-0000-0000-0000EF6E0000}"/>
    <cellStyle name="RISKtlandrEdge 2 5 4" xfId="28405" xr:uid="{00000000-0005-0000-0000-0000F06E0000}"/>
    <cellStyle name="RISKtlandrEdge 2 5 4 2" xfId="28406" xr:uid="{00000000-0005-0000-0000-0000F16E0000}"/>
    <cellStyle name="RISKtlandrEdge 2 5 4 3" xfId="28407" xr:uid="{00000000-0005-0000-0000-0000F26E0000}"/>
    <cellStyle name="RISKtlandrEdge 2 5 4 4" xfId="28408" xr:uid="{00000000-0005-0000-0000-0000F36E0000}"/>
    <cellStyle name="RISKtlandrEdge 2 5 5" xfId="28409" xr:uid="{00000000-0005-0000-0000-0000F46E0000}"/>
    <cellStyle name="RISKtlandrEdge 2 5 5 2" xfId="28410" xr:uid="{00000000-0005-0000-0000-0000F56E0000}"/>
    <cellStyle name="RISKtlandrEdge 2 5 5 3" xfId="28411" xr:uid="{00000000-0005-0000-0000-0000F66E0000}"/>
    <cellStyle name="RISKtlandrEdge 2 5 5 4" xfId="28412" xr:uid="{00000000-0005-0000-0000-0000F76E0000}"/>
    <cellStyle name="RISKtlandrEdge 2 5 6" xfId="28413" xr:uid="{00000000-0005-0000-0000-0000F86E0000}"/>
    <cellStyle name="RISKtlandrEdge 2 5 6 2" xfId="28414" xr:uid="{00000000-0005-0000-0000-0000F96E0000}"/>
    <cellStyle name="RISKtlandrEdge 2 5 6 3" xfId="28415" xr:uid="{00000000-0005-0000-0000-0000FA6E0000}"/>
    <cellStyle name="RISKtlandrEdge 2 5 6 4" xfId="28416" xr:uid="{00000000-0005-0000-0000-0000FB6E0000}"/>
    <cellStyle name="RISKtlandrEdge 2 5 7" xfId="28417" xr:uid="{00000000-0005-0000-0000-0000FC6E0000}"/>
    <cellStyle name="RISKtlandrEdge 2 5 7 2" xfId="28418" xr:uid="{00000000-0005-0000-0000-0000FD6E0000}"/>
    <cellStyle name="RISKtlandrEdge 2 5 7 3" xfId="28419" xr:uid="{00000000-0005-0000-0000-0000FE6E0000}"/>
    <cellStyle name="RISKtlandrEdge 2 5 7 4" xfId="28420" xr:uid="{00000000-0005-0000-0000-0000FF6E0000}"/>
    <cellStyle name="RISKtlandrEdge 2 5 8" xfId="28421" xr:uid="{00000000-0005-0000-0000-0000006F0000}"/>
    <cellStyle name="RISKtlandrEdge 2 5 8 2" xfId="28422" xr:uid="{00000000-0005-0000-0000-0000016F0000}"/>
    <cellStyle name="RISKtlandrEdge 2 5 8 3" xfId="28423" xr:uid="{00000000-0005-0000-0000-0000026F0000}"/>
    <cellStyle name="RISKtlandrEdge 2 5 8 4" xfId="28424" xr:uid="{00000000-0005-0000-0000-0000036F0000}"/>
    <cellStyle name="RISKtlandrEdge 2 5 9" xfId="28425" xr:uid="{00000000-0005-0000-0000-0000046F0000}"/>
    <cellStyle name="RISKtlandrEdge 2 6" xfId="28426" xr:uid="{00000000-0005-0000-0000-0000056F0000}"/>
    <cellStyle name="RISKtlandrEdge 2 6 2" xfId="28427" xr:uid="{00000000-0005-0000-0000-0000066F0000}"/>
    <cellStyle name="RISKtlandrEdge 2 6 3" xfId="28428" xr:uid="{00000000-0005-0000-0000-0000076F0000}"/>
    <cellStyle name="RISKtlandrEdge 2 6 4" xfId="28429" xr:uid="{00000000-0005-0000-0000-0000086F0000}"/>
    <cellStyle name="RISKtlandrEdge 2 7" xfId="28430" xr:uid="{00000000-0005-0000-0000-0000096F0000}"/>
    <cellStyle name="RISKtlandrEdge 2 7 2" xfId="28431" xr:uid="{00000000-0005-0000-0000-00000A6F0000}"/>
    <cellStyle name="RISKtlandrEdge 2 7 3" xfId="28432" xr:uid="{00000000-0005-0000-0000-00000B6F0000}"/>
    <cellStyle name="RISKtlandrEdge 2 7 4" xfId="28433" xr:uid="{00000000-0005-0000-0000-00000C6F0000}"/>
    <cellStyle name="RISKtlandrEdge 2 8" xfId="28434" xr:uid="{00000000-0005-0000-0000-00000D6F0000}"/>
    <cellStyle name="RISKtlandrEdge 2 8 2" xfId="28435" xr:uid="{00000000-0005-0000-0000-00000E6F0000}"/>
    <cellStyle name="RISKtlandrEdge 2 8 3" xfId="28436" xr:uid="{00000000-0005-0000-0000-00000F6F0000}"/>
    <cellStyle name="RISKtlandrEdge 2 8 4" xfId="28437" xr:uid="{00000000-0005-0000-0000-0000106F0000}"/>
    <cellStyle name="RISKtlandrEdge 2 9" xfId="28438" xr:uid="{00000000-0005-0000-0000-0000116F0000}"/>
    <cellStyle name="RISKtlandrEdge 2 9 2" xfId="28439" xr:uid="{00000000-0005-0000-0000-0000126F0000}"/>
    <cellStyle name="RISKtlandrEdge 2 9 3" xfId="28440" xr:uid="{00000000-0005-0000-0000-0000136F0000}"/>
    <cellStyle name="RISKtlandrEdge 2 9 4" xfId="28441" xr:uid="{00000000-0005-0000-0000-0000146F0000}"/>
    <cellStyle name="RISKtlandrEdge 20" xfId="28442" xr:uid="{00000000-0005-0000-0000-0000156F0000}"/>
    <cellStyle name="RISKtlandrEdge 3" xfId="28443" xr:uid="{00000000-0005-0000-0000-0000166F0000}"/>
    <cellStyle name="RISKtlandrEdge 3 10" xfId="28444" xr:uid="{00000000-0005-0000-0000-0000176F0000}"/>
    <cellStyle name="RISKtlandrEdge 3 10 2" xfId="28445" xr:uid="{00000000-0005-0000-0000-0000186F0000}"/>
    <cellStyle name="RISKtlandrEdge 3 10 3" xfId="28446" xr:uid="{00000000-0005-0000-0000-0000196F0000}"/>
    <cellStyle name="RISKtlandrEdge 3 10 4" xfId="28447" xr:uid="{00000000-0005-0000-0000-00001A6F0000}"/>
    <cellStyle name="RISKtlandrEdge 3 11" xfId="28448" xr:uid="{00000000-0005-0000-0000-00001B6F0000}"/>
    <cellStyle name="RISKtlandrEdge 3 11 2" xfId="28449" xr:uid="{00000000-0005-0000-0000-00001C6F0000}"/>
    <cellStyle name="RISKtlandrEdge 3 11 3" xfId="28450" xr:uid="{00000000-0005-0000-0000-00001D6F0000}"/>
    <cellStyle name="RISKtlandrEdge 3 11 4" xfId="28451" xr:uid="{00000000-0005-0000-0000-00001E6F0000}"/>
    <cellStyle name="RISKtlandrEdge 3 12" xfId="28452" xr:uid="{00000000-0005-0000-0000-00001F6F0000}"/>
    <cellStyle name="RISKtlandrEdge 3 13" xfId="28453" xr:uid="{00000000-0005-0000-0000-0000206F0000}"/>
    <cellStyle name="RISKtlandrEdge 3 2" xfId="28454" xr:uid="{00000000-0005-0000-0000-0000216F0000}"/>
    <cellStyle name="RISKtlandrEdge 3 2 10" xfId="28455" xr:uid="{00000000-0005-0000-0000-0000226F0000}"/>
    <cellStyle name="RISKtlandrEdge 3 2 11" xfId="28456" xr:uid="{00000000-0005-0000-0000-0000236F0000}"/>
    <cellStyle name="RISKtlandrEdge 3 2 2" xfId="28457" xr:uid="{00000000-0005-0000-0000-0000246F0000}"/>
    <cellStyle name="RISKtlandrEdge 3 2 2 2" xfId="28458" xr:uid="{00000000-0005-0000-0000-0000256F0000}"/>
    <cellStyle name="RISKtlandrEdge 3 2 2 2 2" xfId="28459" xr:uid="{00000000-0005-0000-0000-0000266F0000}"/>
    <cellStyle name="RISKtlandrEdge 3 2 2 2 3" xfId="28460" xr:uid="{00000000-0005-0000-0000-0000276F0000}"/>
    <cellStyle name="RISKtlandrEdge 3 2 2 2 4" xfId="28461" xr:uid="{00000000-0005-0000-0000-0000286F0000}"/>
    <cellStyle name="RISKtlandrEdge 3 2 2 3" xfId="28462" xr:uid="{00000000-0005-0000-0000-0000296F0000}"/>
    <cellStyle name="RISKtlandrEdge 3 2 2 3 2" xfId="28463" xr:uid="{00000000-0005-0000-0000-00002A6F0000}"/>
    <cellStyle name="RISKtlandrEdge 3 2 2 3 3" xfId="28464" xr:uid="{00000000-0005-0000-0000-00002B6F0000}"/>
    <cellStyle name="RISKtlandrEdge 3 2 2 3 4" xfId="28465" xr:uid="{00000000-0005-0000-0000-00002C6F0000}"/>
    <cellStyle name="RISKtlandrEdge 3 2 2 4" xfId="28466" xr:uid="{00000000-0005-0000-0000-00002D6F0000}"/>
    <cellStyle name="RISKtlandrEdge 3 2 2 4 2" xfId="28467" xr:uid="{00000000-0005-0000-0000-00002E6F0000}"/>
    <cellStyle name="RISKtlandrEdge 3 2 2 4 3" xfId="28468" xr:uid="{00000000-0005-0000-0000-00002F6F0000}"/>
    <cellStyle name="RISKtlandrEdge 3 2 2 4 4" xfId="28469" xr:uid="{00000000-0005-0000-0000-0000306F0000}"/>
    <cellStyle name="RISKtlandrEdge 3 2 2 5" xfId="28470" xr:uid="{00000000-0005-0000-0000-0000316F0000}"/>
    <cellStyle name="RISKtlandrEdge 3 2 2 5 2" xfId="28471" xr:uid="{00000000-0005-0000-0000-0000326F0000}"/>
    <cellStyle name="RISKtlandrEdge 3 2 2 5 3" xfId="28472" xr:uid="{00000000-0005-0000-0000-0000336F0000}"/>
    <cellStyle name="RISKtlandrEdge 3 2 2 5 4" xfId="28473" xr:uid="{00000000-0005-0000-0000-0000346F0000}"/>
    <cellStyle name="RISKtlandrEdge 3 2 2 6" xfId="28474" xr:uid="{00000000-0005-0000-0000-0000356F0000}"/>
    <cellStyle name="RISKtlandrEdge 3 2 2 6 2" xfId="28475" xr:uid="{00000000-0005-0000-0000-0000366F0000}"/>
    <cellStyle name="RISKtlandrEdge 3 2 2 6 3" xfId="28476" xr:uid="{00000000-0005-0000-0000-0000376F0000}"/>
    <cellStyle name="RISKtlandrEdge 3 2 2 6 4" xfId="28477" xr:uid="{00000000-0005-0000-0000-0000386F0000}"/>
    <cellStyle name="RISKtlandrEdge 3 2 2 7" xfId="28478" xr:uid="{00000000-0005-0000-0000-0000396F0000}"/>
    <cellStyle name="RISKtlandrEdge 3 2 2 7 2" xfId="28479" xr:uid="{00000000-0005-0000-0000-00003A6F0000}"/>
    <cellStyle name="RISKtlandrEdge 3 2 2 7 3" xfId="28480" xr:uid="{00000000-0005-0000-0000-00003B6F0000}"/>
    <cellStyle name="RISKtlandrEdge 3 2 2 7 4" xfId="28481" xr:uid="{00000000-0005-0000-0000-00003C6F0000}"/>
    <cellStyle name="RISKtlandrEdge 3 2 2 8" xfId="28482" xr:uid="{00000000-0005-0000-0000-00003D6F0000}"/>
    <cellStyle name="RISKtlandrEdge 3 2 2 8 2" xfId="28483" xr:uid="{00000000-0005-0000-0000-00003E6F0000}"/>
    <cellStyle name="RISKtlandrEdge 3 2 2 8 3" xfId="28484" xr:uid="{00000000-0005-0000-0000-00003F6F0000}"/>
    <cellStyle name="RISKtlandrEdge 3 2 2 8 4" xfId="28485" xr:uid="{00000000-0005-0000-0000-0000406F0000}"/>
    <cellStyle name="RISKtlandrEdge 3 2 2 9" xfId="28486" xr:uid="{00000000-0005-0000-0000-0000416F0000}"/>
    <cellStyle name="RISKtlandrEdge 3 2 3" xfId="28487" xr:uid="{00000000-0005-0000-0000-0000426F0000}"/>
    <cellStyle name="RISKtlandrEdge 3 2 3 2" xfId="28488" xr:uid="{00000000-0005-0000-0000-0000436F0000}"/>
    <cellStyle name="RISKtlandrEdge 3 2 3 3" xfId="28489" xr:uid="{00000000-0005-0000-0000-0000446F0000}"/>
    <cellStyle name="RISKtlandrEdge 3 2 3 4" xfId="28490" xr:uid="{00000000-0005-0000-0000-0000456F0000}"/>
    <cellStyle name="RISKtlandrEdge 3 2 4" xfId="28491" xr:uid="{00000000-0005-0000-0000-0000466F0000}"/>
    <cellStyle name="RISKtlandrEdge 3 2 4 2" xfId="28492" xr:uid="{00000000-0005-0000-0000-0000476F0000}"/>
    <cellStyle name="RISKtlandrEdge 3 2 4 3" xfId="28493" xr:uid="{00000000-0005-0000-0000-0000486F0000}"/>
    <cellStyle name="RISKtlandrEdge 3 2 4 4" xfId="28494" xr:uid="{00000000-0005-0000-0000-0000496F0000}"/>
    <cellStyle name="RISKtlandrEdge 3 2 5" xfId="28495" xr:uid="{00000000-0005-0000-0000-00004A6F0000}"/>
    <cellStyle name="RISKtlandrEdge 3 2 5 2" xfId="28496" xr:uid="{00000000-0005-0000-0000-00004B6F0000}"/>
    <cellStyle name="RISKtlandrEdge 3 2 5 3" xfId="28497" xr:uid="{00000000-0005-0000-0000-00004C6F0000}"/>
    <cellStyle name="RISKtlandrEdge 3 2 5 4" xfId="28498" xr:uid="{00000000-0005-0000-0000-00004D6F0000}"/>
    <cellStyle name="RISKtlandrEdge 3 2 6" xfId="28499" xr:uid="{00000000-0005-0000-0000-00004E6F0000}"/>
    <cellStyle name="RISKtlandrEdge 3 2 6 2" xfId="28500" xr:uid="{00000000-0005-0000-0000-00004F6F0000}"/>
    <cellStyle name="RISKtlandrEdge 3 2 6 3" xfId="28501" xr:uid="{00000000-0005-0000-0000-0000506F0000}"/>
    <cellStyle name="RISKtlandrEdge 3 2 6 4" xfId="28502" xr:uid="{00000000-0005-0000-0000-0000516F0000}"/>
    <cellStyle name="RISKtlandrEdge 3 2 7" xfId="28503" xr:uid="{00000000-0005-0000-0000-0000526F0000}"/>
    <cellStyle name="RISKtlandrEdge 3 2 7 2" xfId="28504" xr:uid="{00000000-0005-0000-0000-0000536F0000}"/>
    <cellStyle name="RISKtlandrEdge 3 2 7 3" xfId="28505" xr:uid="{00000000-0005-0000-0000-0000546F0000}"/>
    <cellStyle name="RISKtlandrEdge 3 2 7 4" xfId="28506" xr:uid="{00000000-0005-0000-0000-0000556F0000}"/>
    <cellStyle name="RISKtlandrEdge 3 2 8" xfId="28507" xr:uid="{00000000-0005-0000-0000-0000566F0000}"/>
    <cellStyle name="RISKtlandrEdge 3 2 8 2" xfId="28508" xr:uid="{00000000-0005-0000-0000-0000576F0000}"/>
    <cellStyle name="RISKtlandrEdge 3 2 8 3" xfId="28509" xr:uid="{00000000-0005-0000-0000-0000586F0000}"/>
    <cellStyle name="RISKtlandrEdge 3 2 8 4" xfId="28510" xr:uid="{00000000-0005-0000-0000-0000596F0000}"/>
    <cellStyle name="RISKtlandrEdge 3 2 9" xfId="28511" xr:uid="{00000000-0005-0000-0000-00005A6F0000}"/>
    <cellStyle name="RISKtlandrEdge 3 2 9 2" xfId="28512" xr:uid="{00000000-0005-0000-0000-00005B6F0000}"/>
    <cellStyle name="RISKtlandrEdge 3 2 9 3" xfId="28513" xr:uid="{00000000-0005-0000-0000-00005C6F0000}"/>
    <cellStyle name="RISKtlandrEdge 3 2 9 4" xfId="28514" xr:uid="{00000000-0005-0000-0000-00005D6F0000}"/>
    <cellStyle name="RISKtlandrEdge 3 3" xfId="28515" xr:uid="{00000000-0005-0000-0000-00005E6F0000}"/>
    <cellStyle name="RISKtlandrEdge 3 3 10" xfId="28516" xr:uid="{00000000-0005-0000-0000-00005F6F0000}"/>
    <cellStyle name="RISKtlandrEdge 3 3 11" xfId="28517" xr:uid="{00000000-0005-0000-0000-0000606F0000}"/>
    <cellStyle name="RISKtlandrEdge 3 3 2" xfId="28518" xr:uid="{00000000-0005-0000-0000-0000616F0000}"/>
    <cellStyle name="RISKtlandrEdge 3 3 2 2" xfId="28519" xr:uid="{00000000-0005-0000-0000-0000626F0000}"/>
    <cellStyle name="RISKtlandrEdge 3 3 2 2 2" xfId="28520" xr:uid="{00000000-0005-0000-0000-0000636F0000}"/>
    <cellStyle name="RISKtlandrEdge 3 3 2 2 3" xfId="28521" xr:uid="{00000000-0005-0000-0000-0000646F0000}"/>
    <cellStyle name="RISKtlandrEdge 3 3 2 2 4" xfId="28522" xr:uid="{00000000-0005-0000-0000-0000656F0000}"/>
    <cellStyle name="RISKtlandrEdge 3 3 2 3" xfId="28523" xr:uid="{00000000-0005-0000-0000-0000666F0000}"/>
    <cellStyle name="RISKtlandrEdge 3 3 2 3 2" xfId="28524" xr:uid="{00000000-0005-0000-0000-0000676F0000}"/>
    <cellStyle name="RISKtlandrEdge 3 3 2 3 3" xfId="28525" xr:uid="{00000000-0005-0000-0000-0000686F0000}"/>
    <cellStyle name="RISKtlandrEdge 3 3 2 3 4" xfId="28526" xr:uid="{00000000-0005-0000-0000-0000696F0000}"/>
    <cellStyle name="RISKtlandrEdge 3 3 2 4" xfId="28527" xr:uid="{00000000-0005-0000-0000-00006A6F0000}"/>
    <cellStyle name="RISKtlandrEdge 3 3 2 4 2" xfId="28528" xr:uid="{00000000-0005-0000-0000-00006B6F0000}"/>
    <cellStyle name="RISKtlandrEdge 3 3 2 4 3" xfId="28529" xr:uid="{00000000-0005-0000-0000-00006C6F0000}"/>
    <cellStyle name="RISKtlandrEdge 3 3 2 4 4" xfId="28530" xr:uid="{00000000-0005-0000-0000-00006D6F0000}"/>
    <cellStyle name="RISKtlandrEdge 3 3 2 5" xfId="28531" xr:uid="{00000000-0005-0000-0000-00006E6F0000}"/>
    <cellStyle name="RISKtlandrEdge 3 3 2 5 2" xfId="28532" xr:uid="{00000000-0005-0000-0000-00006F6F0000}"/>
    <cellStyle name="RISKtlandrEdge 3 3 2 5 3" xfId="28533" xr:uid="{00000000-0005-0000-0000-0000706F0000}"/>
    <cellStyle name="RISKtlandrEdge 3 3 2 5 4" xfId="28534" xr:uid="{00000000-0005-0000-0000-0000716F0000}"/>
    <cellStyle name="RISKtlandrEdge 3 3 2 6" xfId="28535" xr:uid="{00000000-0005-0000-0000-0000726F0000}"/>
    <cellStyle name="RISKtlandrEdge 3 3 2 6 2" xfId="28536" xr:uid="{00000000-0005-0000-0000-0000736F0000}"/>
    <cellStyle name="RISKtlandrEdge 3 3 2 6 3" xfId="28537" xr:uid="{00000000-0005-0000-0000-0000746F0000}"/>
    <cellStyle name="RISKtlandrEdge 3 3 2 6 4" xfId="28538" xr:uid="{00000000-0005-0000-0000-0000756F0000}"/>
    <cellStyle name="RISKtlandrEdge 3 3 2 7" xfId="28539" xr:uid="{00000000-0005-0000-0000-0000766F0000}"/>
    <cellStyle name="RISKtlandrEdge 3 3 2 7 2" xfId="28540" xr:uid="{00000000-0005-0000-0000-0000776F0000}"/>
    <cellStyle name="RISKtlandrEdge 3 3 2 7 3" xfId="28541" xr:uid="{00000000-0005-0000-0000-0000786F0000}"/>
    <cellStyle name="RISKtlandrEdge 3 3 2 7 4" xfId="28542" xr:uid="{00000000-0005-0000-0000-0000796F0000}"/>
    <cellStyle name="RISKtlandrEdge 3 3 2 8" xfId="28543" xr:uid="{00000000-0005-0000-0000-00007A6F0000}"/>
    <cellStyle name="RISKtlandrEdge 3 3 2 8 2" xfId="28544" xr:uid="{00000000-0005-0000-0000-00007B6F0000}"/>
    <cellStyle name="RISKtlandrEdge 3 3 2 8 3" xfId="28545" xr:uid="{00000000-0005-0000-0000-00007C6F0000}"/>
    <cellStyle name="RISKtlandrEdge 3 3 2 8 4" xfId="28546" xr:uid="{00000000-0005-0000-0000-00007D6F0000}"/>
    <cellStyle name="RISKtlandrEdge 3 3 2 9" xfId="28547" xr:uid="{00000000-0005-0000-0000-00007E6F0000}"/>
    <cellStyle name="RISKtlandrEdge 3 3 3" xfId="28548" xr:uid="{00000000-0005-0000-0000-00007F6F0000}"/>
    <cellStyle name="RISKtlandrEdge 3 3 3 2" xfId="28549" xr:uid="{00000000-0005-0000-0000-0000806F0000}"/>
    <cellStyle name="RISKtlandrEdge 3 3 3 3" xfId="28550" xr:uid="{00000000-0005-0000-0000-0000816F0000}"/>
    <cellStyle name="RISKtlandrEdge 3 3 3 4" xfId="28551" xr:uid="{00000000-0005-0000-0000-0000826F0000}"/>
    <cellStyle name="RISKtlandrEdge 3 3 4" xfId="28552" xr:uid="{00000000-0005-0000-0000-0000836F0000}"/>
    <cellStyle name="RISKtlandrEdge 3 3 4 2" xfId="28553" xr:uid="{00000000-0005-0000-0000-0000846F0000}"/>
    <cellStyle name="RISKtlandrEdge 3 3 4 3" xfId="28554" xr:uid="{00000000-0005-0000-0000-0000856F0000}"/>
    <cellStyle name="RISKtlandrEdge 3 3 4 4" xfId="28555" xr:uid="{00000000-0005-0000-0000-0000866F0000}"/>
    <cellStyle name="RISKtlandrEdge 3 3 5" xfId="28556" xr:uid="{00000000-0005-0000-0000-0000876F0000}"/>
    <cellStyle name="RISKtlandrEdge 3 3 5 2" xfId="28557" xr:uid="{00000000-0005-0000-0000-0000886F0000}"/>
    <cellStyle name="RISKtlandrEdge 3 3 5 3" xfId="28558" xr:uid="{00000000-0005-0000-0000-0000896F0000}"/>
    <cellStyle name="RISKtlandrEdge 3 3 5 4" xfId="28559" xr:uid="{00000000-0005-0000-0000-00008A6F0000}"/>
    <cellStyle name="RISKtlandrEdge 3 3 6" xfId="28560" xr:uid="{00000000-0005-0000-0000-00008B6F0000}"/>
    <cellStyle name="RISKtlandrEdge 3 3 6 2" xfId="28561" xr:uid="{00000000-0005-0000-0000-00008C6F0000}"/>
    <cellStyle name="RISKtlandrEdge 3 3 6 3" xfId="28562" xr:uid="{00000000-0005-0000-0000-00008D6F0000}"/>
    <cellStyle name="RISKtlandrEdge 3 3 6 4" xfId="28563" xr:uid="{00000000-0005-0000-0000-00008E6F0000}"/>
    <cellStyle name="RISKtlandrEdge 3 3 7" xfId="28564" xr:uid="{00000000-0005-0000-0000-00008F6F0000}"/>
    <cellStyle name="RISKtlandrEdge 3 3 7 2" xfId="28565" xr:uid="{00000000-0005-0000-0000-0000906F0000}"/>
    <cellStyle name="RISKtlandrEdge 3 3 7 3" xfId="28566" xr:uid="{00000000-0005-0000-0000-0000916F0000}"/>
    <cellStyle name="RISKtlandrEdge 3 3 7 4" xfId="28567" xr:uid="{00000000-0005-0000-0000-0000926F0000}"/>
    <cellStyle name="RISKtlandrEdge 3 3 8" xfId="28568" xr:uid="{00000000-0005-0000-0000-0000936F0000}"/>
    <cellStyle name="RISKtlandrEdge 3 3 8 2" xfId="28569" xr:uid="{00000000-0005-0000-0000-0000946F0000}"/>
    <cellStyle name="RISKtlandrEdge 3 3 8 3" xfId="28570" xr:uid="{00000000-0005-0000-0000-0000956F0000}"/>
    <cellStyle name="RISKtlandrEdge 3 3 8 4" xfId="28571" xr:uid="{00000000-0005-0000-0000-0000966F0000}"/>
    <cellStyle name="RISKtlandrEdge 3 3 9" xfId="28572" xr:uid="{00000000-0005-0000-0000-0000976F0000}"/>
    <cellStyle name="RISKtlandrEdge 3 3 9 2" xfId="28573" xr:uid="{00000000-0005-0000-0000-0000986F0000}"/>
    <cellStyle name="RISKtlandrEdge 3 3 9 3" xfId="28574" xr:uid="{00000000-0005-0000-0000-0000996F0000}"/>
    <cellStyle name="RISKtlandrEdge 3 3 9 4" xfId="28575" xr:uid="{00000000-0005-0000-0000-00009A6F0000}"/>
    <cellStyle name="RISKtlandrEdge 3 4" xfId="28576" xr:uid="{00000000-0005-0000-0000-00009B6F0000}"/>
    <cellStyle name="RISKtlandrEdge 3 4 2" xfId="28577" xr:uid="{00000000-0005-0000-0000-00009C6F0000}"/>
    <cellStyle name="RISKtlandrEdge 3 4 2 2" xfId="28578" xr:uid="{00000000-0005-0000-0000-00009D6F0000}"/>
    <cellStyle name="RISKtlandrEdge 3 4 2 3" xfId="28579" xr:uid="{00000000-0005-0000-0000-00009E6F0000}"/>
    <cellStyle name="RISKtlandrEdge 3 4 2 4" xfId="28580" xr:uid="{00000000-0005-0000-0000-00009F6F0000}"/>
    <cellStyle name="RISKtlandrEdge 3 4 3" xfId="28581" xr:uid="{00000000-0005-0000-0000-0000A06F0000}"/>
    <cellStyle name="RISKtlandrEdge 3 4 3 2" xfId="28582" xr:uid="{00000000-0005-0000-0000-0000A16F0000}"/>
    <cellStyle name="RISKtlandrEdge 3 4 3 3" xfId="28583" xr:uid="{00000000-0005-0000-0000-0000A26F0000}"/>
    <cellStyle name="RISKtlandrEdge 3 4 3 4" xfId="28584" xr:uid="{00000000-0005-0000-0000-0000A36F0000}"/>
    <cellStyle name="RISKtlandrEdge 3 4 4" xfId="28585" xr:uid="{00000000-0005-0000-0000-0000A46F0000}"/>
    <cellStyle name="RISKtlandrEdge 3 4 4 2" xfId="28586" xr:uid="{00000000-0005-0000-0000-0000A56F0000}"/>
    <cellStyle name="RISKtlandrEdge 3 4 4 3" xfId="28587" xr:uid="{00000000-0005-0000-0000-0000A66F0000}"/>
    <cellStyle name="RISKtlandrEdge 3 4 4 4" xfId="28588" xr:uid="{00000000-0005-0000-0000-0000A76F0000}"/>
    <cellStyle name="RISKtlandrEdge 3 4 5" xfId="28589" xr:uid="{00000000-0005-0000-0000-0000A86F0000}"/>
    <cellStyle name="RISKtlandrEdge 3 4 5 2" xfId="28590" xr:uid="{00000000-0005-0000-0000-0000A96F0000}"/>
    <cellStyle name="RISKtlandrEdge 3 4 5 3" xfId="28591" xr:uid="{00000000-0005-0000-0000-0000AA6F0000}"/>
    <cellStyle name="RISKtlandrEdge 3 4 5 4" xfId="28592" xr:uid="{00000000-0005-0000-0000-0000AB6F0000}"/>
    <cellStyle name="RISKtlandrEdge 3 4 6" xfId="28593" xr:uid="{00000000-0005-0000-0000-0000AC6F0000}"/>
    <cellStyle name="RISKtlandrEdge 3 4 6 2" xfId="28594" xr:uid="{00000000-0005-0000-0000-0000AD6F0000}"/>
    <cellStyle name="RISKtlandrEdge 3 4 6 3" xfId="28595" xr:uid="{00000000-0005-0000-0000-0000AE6F0000}"/>
    <cellStyle name="RISKtlandrEdge 3 4 6 4" xfId="28596" xr:uid="{00000000-0005-0000-0000-0000AF6F0000}"/>
    <cellStyle name="RISKtlandrEdge 3 4 7" xfId="28597" xr:uid="{00000000-0005-0000-0000-0000B06F0000}"/>
    <cellStyle name="RISKtlandrEdge 3 4 7 2" xfId="28598" xr:uid="{00000000-0005-0000-0000-0000B16F0000}"/>
    <cellStyle name="RISKtlandrEdge 3 4 7 3" xfId="28599" xr:uid="{00000000-0005-0000-0000-0000B26F0000}"/>
    <cellStyle name="RISKtlandrEdge 3 4 7 4" xfId="28600" xr:uid="{00000000-0005-0000-0000-0000B36F0000}"/>
    <cellStyle name="RISKtlandrEdge 3 4 8" xfId="28601" xr:uid="{00000000-0005-0000-0000-0000B46F0000}"/>
    <cellStyle name="RISKtlandrEdge 3 4 8 2" xfId="28602" xr:uid="{00000000-0005-0000-0000-0000B56F0000}"/>
    <cellStyle name="RISKtlandrEdge 3 4 8 3" xfId="28603" xr:uid="{00000000-0005-0000-0000-0000B66F0000}"/>
    <cellStyle name="RISKtlandrEdge 3 4 8 4" xfId="28604" xr:uid="{00000000-0005-0000-0000-0000B76F0000}"/>
    <cellStyle name="RISKtlandrEdge 3 4 9" xfId="28605" xr:uid="{00000000-0005-0000-0000-0000B86F0000}"/>
    <cellStyle name="RISKtlandrEdge 3 5" xfId="28606" xr:uid="{00000000-0005-0000-0000-0000B96F0000}"/>
    <cellStyle name="RISKtlandrEdge 3 5 2" xfId="28607" xr:uid="{00000000-0005-0000-0000-0000BA6F0000}"/>
    <cellStyle name="RISKtlandrEdge 3 5 3" xfId="28608" xr:uid="{00000000-0005-0000-0000-0000BB6F0000}"/>
    <cellStyle name="RISKtlandrEdge 3 5 4" xfId="28609" xr:uid="{00000000-0005-0000-0000-0000BC6F0000}"/>
    <cellStyle name="RISKtlandrEdge 3 6" xfId="28610" xr:uid="{00000000-0005-0000-0000-0000BD6F0000}"/>
    <cellStyle name="RISKtlandrEdge 3 6 2" xfId="28611" xr:uid="{00000000-0005-0000-0000-0000BE6F0000}"/>
    <cellStyle name="RISKtlandrEdge 3 6 3" xfId="28612" xr:uid="{00000000-0005-0000-0000-0000BF6F0000}"/>
    <cellStyle name="RISKtlandrEdge 3 6 4" xfId="28613" xr:uid="{00000000-0005-0000-0000-0000C06F0000}"/>
    <cellStyle name="RISKtlandrEdge 3 7" xfId="28614" xr:uid="{00000000-0005-0000-0000-0000C16F0000}"/>
    <cellStyle name="RISKtlandrEdge 3 7 2" xfId="28615" xr:uid="{00000000-0005-0000-0000-0000C26F0000}"/>
    <cellStyle name="RISKtlandrEdge 3 7 3" xfId="28616" xr:uid="{00000000-0005-0000-0000-0000C36F0000}"/>
    <cellStyle name="RISKtlandrEdge 3 7 4" xfId="28617" xr:uid="{00000000-0005-0000-0000-0000C46F0000}"/>
    <cellStyle name="RISKtlandrEdge 3 8" xfId="28618" xr:uid="{00000000-0005-0000-0000-0000C56F0000}"/>
    <cellStyle name="RISKtlandrEdge 3 8 2" xfId="28619" xr:uid="{00000000-0005-0000-0000-0000C66F0000}"/>
    <cellStyle name="RISKtlandrEdge 3 8 3" xfId="28620" xr:uid="{00000000-0005-0000-0000-0000C76F0000}"/>
    <cellStyle name="RISKtlandrEdge 3 8 4" xfId="28621" xr:uid="{00000000-0005-0000-0000-0000C86F0000}"/>
    <cellStyle name="RISKtlandrEdge 3 9" xfId="28622" xr:uid="{00000000-0005-0000-0000-0000C96F0000}"/>
    <cellStyle name="RISKtlandrEdge 3 9 2" xfId="28623" xr:uid="{00000000-0005-0000-0000-0000CA6F0000}"/>
    <cellStyle name="RISKtlandrEdge 3 9 3" xfId="28624" xr:uid="{00000000-0005-0000-0000-0000CB6F0000}"/>
    <cellStyle name="RISKtlandrEdge 3 9 4" xfId="28625" xr:uid="{00000000-0005-0000-0000-0000CC6F0000}"/>
    <cellStyle name="RISKtlandrEdge 4" xfId="28626" xr:uid="{00000000-0005-0000-0000-0000CD6F0000}"/>
    <cellStyle name="RISKtlandrEdge 4 10" xfId="28627" xr:uid="{00000000-0005-0000-0000-0000CE6F0000}"/>
    <cellStyle name="RISKtlandrEdge 4 10 2" xfId="28628" xr:uid="{00000000-0005-0000-0000-0000CF6F0000}"/>
    <cellStyle name="RISKtlandrEdge 4 10 3" xfId="28629" xr:uid="{00000000-0005-0000-0000-0000D06F0000}"/>
    <cellStyle name="RISKtlandrEdge 4 10 4" xfId="28630" xr:uid="{00000000-0005-0000-0000-0000D16F0000}"/>
    <cellStyle name="RISKtlandrEdge 4 11" xfId="28631" xr:uid="{00000000-0005-0000-0000-0000D26F0000}"/>
    <cellStyle name="RISKtlandrEdge 4 11 2" xfId="28632" xr:uid="{00000000-0005-0000-0000-0000D36F0000}"/>
    <cellStyle name="RISKtlandrEdge 4 11 3" xfId="28633" xr:uid="{00000000-0005-0000-0000-0000D46F0000}"/>
    <cellStyle name="RISKtlandrEdge 4 11 4" xfId="28634" xr:uid="{00000000-0005-0000-0000-0000D56F0000}"/>
    <cellStyle name="RISKtlandrEdge 4 12" xfId="28635" xr:uid="{00000000-0005-0000-0000-0000D66F0000}"/>
    <cellStyle name="RISKtlandrEdge 4 13" xfId="28636" xr:uid="{00000000-0005-0000-0000-0000D76F0000}"/>
    <cellStyle name="RISKtlandrEdge 4 2" xfId="28637" xr:uid="{00000000-0005-0000-0000-0000D86F0000}"/>
    <cellStyle name="RISKtlandrEdge 4 2 10" xfId="28638" xr:uid="{00000000-0005-0000-0000-0000D96F0000}"/>
    <cellStyle name="RISKtlandrEdge 4 2 11" xfId="28639" xr:uid="{00000000-0005-0000-0000-0000DA6F0000}"/>
    <cellStyle name="RISKtlandrEdge 4 2 2" xfId="28640" xr:uid="{00000000-0005-0000-0000-0000DB6F0000}"/>
    <cellStyle name="RISKtlandrEdge 4 2 2 2" xfId="28641" xr:uid="{00000000-0005-0000-0000-0000DC6F0000}"/>
    <cellStyle name="RISKtlandrEdge 4 2 2 2 2" xfId="28642" xr:uid="{00000000-0005-0000-0000-0000DD6F0000}"/>
    <cellStyle name="RISKtlandrEdge 4 2 2 2 3" xfId="28643" xr:uid="{00000000-0005-0000-0000-0000DE6F0000}"/>
    <cellStyle name="RISKtlandrEdge 4 2 2 2 4" xfId="28644" xr:uid="{00000000-0005-0000-0000-0000DF6F0000}"/>
    <cellStyle name="RISKtlandrEdge 4 2 2 3" xfId="28645" xr:uid="{00000000-0005-0000-0000-0000E06F0000}"/>
    <cellStyle name="RISKtlandrEdge 4 2 2 3 2" xfId="28646" xr:uid="{00000000-0005-0000-0000-0000E16F0000}"/>
    <cellStyle name="RISKtlandrEdge 4 2 2 3 3" xfId="28647" xr:uid="{00000000-0005-0000-0000-0000E26F0000}"/>
    <cellStyle name="RISKtlandrEdge 4 2 2 3 4" xfId="28648" xr:uid="{00000000-0005-0000-0000-0000E36F0000}"/>
    <cellStyle name="RISKtlandrEdge 4 2 2 4" xfId="28649" xr:uid="{00000000-0005-0000-0000-0000E46F0000}"/>
    <cellStyle name="RISKtlandrEdge 4 2 2 4 2" xfId="28650" xr:uid="{00000000-0005-0000-0000-0000E56F0000}"/>
    <cellStyle name="RISKtlandrEdge 4 2 2 4 3" xfId="28651" xr:uid="{00000000-0005-0000-0000-0000E66F0000}"/>
    <cellStyle name="RISKtlandrEdge 4 2 2 4 4" xfId="28652" xr:uid="{00000000-0005-0000-0000-0000E76F0000}"/>
    <cellStyle name="RISKtlandrEdge 4 2 2 5" xfId="28653" xr:uid="{00000000-0005-0000-0000-0000E86F0000}"/>
    <cellStyle name="RISKtlandrEdge 4 2 2 5 2" xfId="28654" xr:uid="{00000000-0005-0000-0000-0000E96F0000}"/>
    <cellStyle name="RISKtlandrEdge 4 2 2 5 3" xfId="28655" xr:uid="{00000000-0005-0000-0000-0000EA6F0000}"/>
    <cellStyle name="RISKtlandrEdge 4 2 2 5 4" xfId="28656" xr:uid="{00000000-0005-0000-0000-0000EB6F0000}"/>
    <cellStyle name="RISKtlandrEdge 4 2 2 6" xfId="28657" xr:uid="{00000000-0005-0000-0000-0000EC6F0000}"/>
    <cellStyle name="RISKtlandrEdge 4 2 2 6 2" xfId="28658" xr:uid="{00000000-0005-0000-0000-0000ED6F0000}"/>
    <cellStyle name="RISKtlandrEdge 4 2 2 6 3" xfId="28659" xr:uid="{00000000-0005-0000-0000-0000EE6F0000}"/>
    <cellStyle name="RISKtlandrEdge 4 2 2 6 4" xfId="28660" xr:uid="{00000000-0005-0000-0000-0000EF6F0000}"/>
    <cellStyle name="RISKtlandrEdge 4 2 2 7" xfId="28661" xr:uid="{00000000-0005-0000-0000-0000F06F0000}"/>
    <cellStyle name="RISKtlandrEdge 4 2 2 7 2" xfId="28662" xr:uid="{00000000-0005-0000-0000-0000F16F0000}"/>
    <cellStyle name="RISKtlandrEdge 4 2 2 7 3" xfId="28663" xr:uid="{00000000-0005-0000-0000-0000F26F0000}"/>
    <cellStyle name="RISKtlandrEdge 4 2 2 7 4" xfId="28664" xr:uid="{00000000-0005-0000-0000-0000F36F0000}"/>
    <cellStyle name="RISKtlandrEdge 4 2 2 8" xfId="28665" xr:uid="{00000000-0005-0000-0000-0000F46F0000}"/>
    <cellStyle name="RISKtlandrEdge 4 2 2 8 2" xfId="28666" xr:uid="{00000000-0005-0000-0000-0000F56F0000}"/>
    <cellStyle name="RISKtlandrEdge 4 2 2 8 3" xfId="28667" xr:uid="{00000000-0005-0000-0000-0000F66F0000}"/>
    <cellStyle name="RISKtlandrEdge 4 2 2 8 4" xfId="28668" xr:uid="{00000000-0005-0000-0000-0000F76F0000}"/>
    <cellStyle name="RISKtlandrEdge 4 2 2 9" xfId="28669" xr:uid="{00000000-0005-0000-0000-0000F86F0000}"/>
    <cellStyle name="RISKtlandrEdge 4 2 3" xfId="28670" xr:uid="{00000000-0005-0000-0000-0000F96F0000}"/>
    <cellStyle name="RISKtlandrEdge 4 2 3 2" xfId="28671" xr:uid="{00000000-0005-0000-0000-0000FA6F0000}"/>
    <cellStyle name="RISKtlandrEdge 4 2 3 3" xfId="28672" xr:uid="{00000000-0005-0000-0000-0000FB6F0000}"/>
    <cellStyle name="RISKtlandrEdge 4 2 3 4" xfId="28673" xr:uid="{00000000-0005-0000-0000-0000FC6F0000}"/>
    <cellStyle name="RISKtlandrEdge 4 2 4" xfId="28674" xr:uid="{00000000-0005-0000-0000-0000FD6F0000}"/>
    <cellStyle name="RISKtlandrEdge 4 2 4 2" xfId="28675" xr:uid="{00000000-0005-0000-0000-0000FE6F0000}"/>
    <cellStyle name="RISKtlandrEdge 4 2 4 3" xfId="28676" xr:uid="{00000000-0005-0000-0000-0000FF6F0000}"/>
    <cellStyle name="RISKtlandrEdge 4 2 4 4" xfId="28677" xr:uid="{00000000-0005-0000-0000-000000700000}"/>
    <cellStyle name="RISKtlandrEdge 4 2 5" xfId="28678" xr:uid="{00000000-0005-0000-0000-000001700000}"/>
    <cellStyle name="RISKtlandrEdge 4 2 5 2" xfId="28679" xr:uid="{00000000-0005-0000-0000-000002700000}"/>
    <cellStyle name="RISKtlandrEdge 4 2 5 3" xfId="28680" xr:uid="{00000000-0005-0000-0000-000003700000}"/>
    <cellStyle name="RISKtlandrEdge 4 2 5 4" xfId="28681" xr:uid="{00000000-0005-0000-0000-000004700000}"/>
    <cellStyle name="RISKtlandrEdge 4 2 6" xfId="28682" xr:uid="{00000000-0005-0000-0000-000005700000}"/>
    <cellStyle name="RISKtlandrEdge 4 2 6 2" xfId="28683" xr:uid="{00000000-0005-0000-0000-000006700000}"/>
    <cellStyle name="RISKtlandrEdge 4 2 6 3" xfId="28684" xr:uid="{00000000-0005-0000-0000-000007700000}"/>
    <cellStyle name="RISKtlandrEdge 4 2 6 4" xfId="28685" xr:uid="{00000000-0005-0000-0000-000008700000}"/>
    <cellStyle name="RISKtlandrEdge 4 2 7" xfId="28686" xr:uid="{00000000-0005-0000-0000-000009700000}"/>
    <cellStyle name="RISKtlandrEdge 4 2 7 2" xfId="28687" xr:uid="{00000000-0005-0000-0000-00000A700000}"/>
    <cellStyle name="RISKtlandrEdge 4 2 7 3" xfId="28688" xr:uid="{00000000-0005-0000-0000-00000B700000}"/>
    <cellStyle name="RISKtlandrEdge 4 2 7 4" xfId="28689" xr:uid="{00000000-0005-0000-0000-00000C700000}"/>
    <cellStyle name="RISKtlandrEdge 4 2 8" xfId="28690" xr:uid="{00000000-0005-0000-0000-00000D700000}"/>
    <cellStyle name="RISKtlandrEdge 4 2 8 2" xfId="28691" xr:uid="{00000000-0005-0000-0000-00000E700000}"/>
    <cellStyle name="RISKtlandrEdge 4 2 8 3" xfId="28692" xr:uid="{00000000-0005-0000-0000-00000F700000}"/>
    <cellStyle name="RISKtlandrEdge 4 2 8 4" xfId="28693" xr:uid="{00000000-0005-0000-0000-000010700000}"/>
    <cellStyle name="RISKtlandrEdge 4 2 9" xfId="28694" xr:uid="{00000000-0005-0000-0000-000011700000}"/>
    <cellStyle name="RISKtlandrEdge 4 2 9 2" xfId="28695" xr:uid="{00000000-0005-0000-0000-000012700000}"/>
    <cellStyle name="RISKtlandrEdge 4 2 9 3" xfId="28696" xr:uid="{00000000-0005-0000-0000-000013700000}"/>
    <cellStyle name="RISKtlandrEdge 4 2 9 4" xfId="28697" xr:uid="{00000000-0005-0000-0000-000014700000}"/>
    <cellStyle name="RISKtlandrEdge 4 3" xfId="28698" xr:uid="{00000000-0005-0000-0000-000015700000}"/>
    <cellStyle name="RISKtlandrEdge 4 3 10" xfId="28699" xr:uid="{00000000-0005-0000-0000-000016700000}"/>
    <cellStyle name="RISKtlandrEdge 4 3 11" xfId="28700" xr:uid="{00000000-0005-0000-0000-000017700000}"/>
    <cellStyle name="RISKtlandrEdge 4 3 2" xfId="28701" xr:uid="{00000000-0005-0000-0000-000018700000}"/>
    <cellStyle name="RISKtlandrEdge 4 3 2 2" xfId="28702" xr:uid="{00000000-0005-0000-0000-000019700000}"/>
    <cellStyle name="RISKtlandrEdge 4 3 2 2 2" xfId="28703" xr:uid="{00000000-0005-0000-0000-00001A700000}"/>
    <cellStyle name="RISKtlandrEdge 4 3 2 2 3" xfId="28704" xr:uid="{00000000-0005-0000-0000-00001B700000}"/>
    <cellStyle name="RISKtlandrEdge 4 3 2 2 4" xfId="28705" xr:uid="{00000000-0005-0000-0000-00001C700000}"/>
    <cellStyle name="RISKtlandrEdge 4 3 2 3" xfId="28706" xr:uid="{00000000-0005-0000-0000-00001D700000}"/>
    <cellStyle name="RISKtlandrEdge 4 3 2 3 2" xfId="28707" xr:uid="{00000000-0005-0000-0000-00001E700000}"/>
    <cellStyle name="RISKtlandrEdge 4 3 2 3 3" xfId="28708" xr:uid="{00000000-0005-0000-0000-00001F700000}"/>
    <cellStyle name="RISKtlandrEdge 4 3 2 3 4" xfId="28709" xr:uid="{00000000-0005-0000-0000-000020700000}"/>
    <cellStyle name="RISKtlandrEdge 4 3 2 4" xfId="28710" xr:uid="{00000000-0005-0000-0000-000021700000}"/>
    <cellStyle name="RISKtlandrEdge 4 3 2 4 2" xfId="28711" xr:uid="{00000000-0005-0000-0000-000022700000}"/>
    <cellStyle name="RISKtlandrEdge 4 3 2 4 3" xfId="28712" xr:uid="{00000000-0005-0000-0000-000023700000}"/>
    <cellStyle name="RISKtlandrEdge 4 3 2 4 4" xfId="28713" xr:uid="{00000000-0005-0000-0000-000024700000}"/>
    <cellStyle name="RISKtlandrEdge 4 3 2 5" xfId="28714" xr:uid="{00000000-0005-0000-0000-000025700000}"/>
    <cellStyle name="RISKtlandrEdge 4 3 2 5 2" xfId="28715" xr:uid="{00000000-0005-0000-0000-000026700000}"/>
    <cellStyle name="RISKtlandrEdge 4 3 2 5 3" xfId="28716" xr:uid="{00000000-0005-0000-0000-000027700000}"/>
    <cellStyle name="RISKtlandrEdge 4 3 2 5 4" xfId="28717" xr:uid="{00000000-0005-0000-0000-000028700000}"/>
    <cellStyle name="RISKtlandrEdge 4 3 2 6" xfId="28718" xr:uid="{00000000-0005-0000-0000-000029700000}"/>
    <cellStyle name="RISKtlandrEdge 4 3 2 6 2" xfId="28719" xr:uid="{00000000-0005-0000-0000-00002A700000}"/>
    <cellStyle name="RISKtlandrEdge 4 3 2 6 3" xfId="28720" xr:uid="{00000000-0005-0000-0000-00002B700000}"/>
    <cellStyle name="RISKtlandrEdge 4 3 2 6 4" xfId="28721" xr:uid="{00000000-0005-0000-0000-00002C700000}"/>
    <cellStyle name="RISKtlandrEdge 4 3 2 7" xfId="28722" xr:uid="{00000000-0005-0000-0000-00002D700000}"/>
    <cellStyle name="RISKtlandrEdge 4 3 2 7 2" xfId="28723" xr:uid="{00000000-0005-0000-0000-00002E700000}"/>
    <cellStyle name="RISKtlandrEdge 4 3 2 7 3" xfId="28724" xr:uid="{00000000-0005-0000-0000-00002F700000}"/>
    <cellStyle name="RISKtlandrEdge 4 3 2 7 4" xfId="28725" xr:uid="{00000000-0005-0000-0000-000030700000}"/>
    <cellStyle name="RISKtlandrEdge 4 3 2 8" xfId="28726" xr:uid="{00000000-0005-0000-0000-000031700000}"/>
    <cellStyle name="RISKtlandrEdge 4 3 2 8 2" xfId="28727" xr:uid="{00000000-0005-0000-0000-000032700000}"/>
    <cellStyle name="RISKtlandrEdge 4 3 2 8 3" xfId="28728" xr:uid="{00000000-0005-0000-0000-000033700000}"/>
    <cellStyle name="RISKtlandrEdge 4 3 2 8 4" xfId="28729" xr:uid="{00000000-0005-0000-0000-000034700000}"/>
    <cellStyle name="RISKtlandrEdge 4 3 2 9" xfId="28730" xr:uid="{00000000-0005-0000-0000-000035700000}"/>
    <cellStyle name="RISKtlandrEdge 4 3 3" xfId="28731" xr:uid="{00000000-0005-0000-0000-000036700000}"/>
    <cellStyle name="RISKtlandrEdge 4 3 3 2" xfId="28732" xr:uid="{00000000-0005-0000-0000-000037700000}"/>
    <cellStyle name="RISKtlandrEdge 4 3 3 3" xfId="28733" xr:uid="{00000000-0005-0000-0000-000038700000}"/>
    <cellStyle name="RISKtlandrEdge 4 3 3 4" xfId="28734" xr:uid="{00000000-0005-0000-0000-000039700000}"/>
    <cellStyle name="RISKtlandrEdge 4 3 4" xfId="28735" xr:uid="{00000000-0005-0000-0000-00003A700000}"/>
    <cellStyle name="RISKtlandrEdge 4 3 4 2" xfId="28736" xr:uid="{00000000-0005-0000-0000-00003B700000}"/>
    <cellStyle name="RISKtlandrEdge 4 3 4 3" xfId="28737" xr:uid="{00000000-0005-0000-0000-00003C700000}"/>
    <cellStyle name="RISKtlandrEdge 4 3 4 4" xfId="28738" xr:uid="{00000000-0005-0000-0000-00003D700000}"/>
    <cellStyle name="RISKtlandrEdge 4 3 5" xfId="28739" xr:uid="{00000000-0005-0000-0000-00003E700000}"/>
    <cellStyle name="RISKtlandrEdge 4 3 5 2" xfId="28740" xr:uid="{00000000-0005-0000-0000-00003F700000}"/>
    <cellStyle name="RISKtlandrEdge 4 3 5 3" xfId="28741" xr:uid="{00000000-0005-0000-0000-000040700000}"/>
    <cellStyle name="RISKtlandrEdge 4 3 5 4" xfId="28742" xr:uid="{00000000-0005-0000-0000-000041700000}"/>
    <cellStyle name="RISKtlandrEdge 4 3 6" xfId="28743" xr:uid="{00000000-0005-0000-0000-000042700000}"/>
    <cellStyle name="RISKtlandrEdge 4 3 6 2" xfId="28744" xr:uid="{00000000-0005-0000-0000-000043700000}"/>
    <cellStyle name="RISKtlandrEdge 4 3 6 3" xfId="28745" xr:uid="{00000000-0005-0000-0000-000044700000}"/>
    <cellStyle name="RISKtlandrEdge 4 3 6 4" xfId="28746" xr:uid="{00000000-0005-0000-0000-000045700000}"/>
    <cellStyle name="RISKtlandrEdge 4 3 7" xfId="28747" xr:uid="{00000000-0005-0000-0000-000046700000}"/>
    <cellStyle name="RISKtlandrEdge 4 3 7 2" xfId="28748" xr:uid="{00000000-0005-0000-0000-000047700000}"/>
    <cellStyle name="RISKtlandrEdge 4 3 7 3" xfId="28749" xr:uid="{00000000-0005-0000-0000-000048700000}"/>
    <cellStyle name="RISKtlandrEdge 4 3 7 4" xfId="28750" xr:uid="{00000000-0005-0000-0000-000049700000}"/>
    <cellStyle name="RISKtlandrEdge 4 3 8" xfId="28751" xr:uid="{00000000-0005-0000-0000-00004A700000}"/>
    <cellStyle name="RISKtlandrEdge 4 3 8 2" xfId="28752" xr:uid="{00000000-0005-0000-0000-00004B700000}"/>
    <cellStyle name="RISKtlandrEdge 4 3 8 3" xfId="28753" xr:uid="{00000000-0005-0000-0000-00004C700000}"/>
    <cellStyle name="RISKtlandrEdge 4 3 8 4" xfId="28754" xr:uid="{00000000-0005-0000-0000-00004D700000}"/>
    <cellStyle name="RISKtlandrEdge 4 3 9" xfId="28755" xr:uid="{00000000-0005-0000-0000-00004E700000}"/>
    <cellStyle name="RISKtlandrEdge 4 3 9 2" xfId="28756" xr:uid="{00000000-0005-0000-0000-00004F700000}"/>
    <cellStyle name="RISKtlandrEdge 4 3 9 3" xfId="28757" xr:uid="{00000000-0005-0000-0000-000050700000}"/>
    <cellStyle name="RISKtlandrEdge 4 3 9 4" xfId="28758" xr:uid="{00000000-0005-0000-0000-000051700000}"/>
    <cellStyle name="RISKtlandrEdge 4 4" xfId="28759" xr:uid="{00000000-0005-0000-0000-000052700000}"/>
    <cellStyle name="RISKtlandrEdge 4 4 2" xfId="28760" xr:uid="{00000000-0005-0000-0000-000053700000}"/>
    <cellStyle name="RISKtlandrEdge 4 4 2 2" xfId="28761" xr:uid="{00000000-0005-0000-0000-000054700000}"/>
    <cellStyle name="RISKtlandrEdge 4 4 2 3" xfId="28762" xr:uid="{00000000-0005-0000-0000-000055700000}"/>
    <cellStyle name="RISKtlandrEdge 4 4 2 4" xfId="28763" xr:uid="{00000000-0005-0000-0000-000056700000}"/>
    <cellStyle name="RISKtlandrEdge 4 4 3" xfId="28764" xr:uid="{00000000-0005-0000-0000-000057700000}"/>
    <cellStyle name="RISKtlandrEdge 4 4 3 2" xfId="28765" xr:uid="{00000000-0005-0000-0000-000058700000}"/>
    <cellStyle name="RISKtlandrEdge 4 4 3 3" xfId="28766" xr:uid="{00000000-0005-0000-0000-000059700000}"/>
    <cellStyle name="RISKtlandrEdge 4 4 3 4" xfId="28767" xr:uid="{00000000-0005-0000-0000-00005A700000}"/>
    <cellStyle name="RISKtlandrEdge 4 4 4" xfId="28768" xr:uid="{00000000-0005-0000-0000-00005B700000}"/>
    <cellStyle name="RISKtlandrEdge 4 4 4 2" xfId="28769" xr:uid="{00000000-0005-0000-0000-00005C700000}"/>
    <cellStyle name="RISKtlandrEdge 4 4 4 3" xfId="28770" xr:uid="{00000000-0005-0000-0000-00005D700000}"/>
    <cellStyle name="RISKtlandrEdge 4 4 4 4" xfId="28771" xr:uid="{00000000-0005-0000-0000-00005E700000}"/>
    <cellStyle name="RISKtlandrEdge 4 4 5" xfId="28772" xr:uid="{00000000-0005-0000-0000-00005F700000}"/>
    <cellStyle name="RISKtlandrEdge 4 4 5 2" xfId="28773" xr:uid="{00000000-0005-0000-0000-000060700000}"/>
    <cellStyle name="RISKtlandrEdge 4 4 5 3" xfId="28774" xr:uid="{00000000-0005-0000-0000-000061700000}"/>
    <cellStyle name="RISKtlandrEdge 4 4 5 4" xfId="28775" xr:uid="{00000000-0005-0000-0000-000062700000}"/>
    <cellStyle name="RISKtlandrEdge 4 4 6" xfId="28776" xr:uid="{00000000-0005-0000-0000-000063700000}"/>
    <cellStyle name="RISKtlandrEdge 4 4 6 2" xfId="28777" xr:uid="{00000000-0005-0000-0000-000064700000}"/>
    <cellStyle name="RISKtlandrEdge 4 4 6 3" xfId="28778" xr:uid="{00000000-0005-0000-0000-000065700000}"/>
    <cellStyle name="RISKtlandrEdge 4 4 6 4" xfId="28779" xr:uid="{00000000-0005-0000-0000-000066700000}"/>
    <cellStyle name="RISKtlandrEdge 4 4 7" xfId="28780" xr:uid="{00000000-0005-0000-0000-000067700000}"/>
    <cellStyle name="RISKtlandrEdge 4 4 7 2" xfId="28781" xr:uid="{00000000-0005-0000-0000-000068700000}"/>
    <cellStyle name="RISKtlandrEdge 4 4 7 3" xfId="28782" xr:uid="{00000000-0005-0000-0000-000069700000}"/>
    <cellStyle name="RISKtlandrEdge 4 4 7 4" xfId="28783" xr:uid="{00000000-0005-0000-0000-00006A700000}"/>
    <cellStyle name="RISKtlandrEdge 4 4 8" xfId="28784" xr:uid="{00000000-0005-0000-0000-00006B700000}"/>
    <cellStyle name="RISKtlandrEdge 4 4 8 2" xfId="28785" xr:uid="{00000000-0005-0000-0000-00006C700000}"/>
    <cellStyle name="RISKtlandrEdge 4 4 8 3" xfId="28786" xr:uid="{00000000-0005-0000-0000-00006D700000}"/>
    <cellStyle name="RISKtlandrEdge 4 4 8 4" xfId="28787" xr:uid="{00000000-0005-0000-0000-00006E700000}"/>
    <cellStyle name="RISKtlandrEdge 4 4 9" xfId="28788" xr:uid="{00000000-0005-0000-0000-00006F700000}"/>
    <cellStyle name="RISKtlandrEdge 4 5" xfId="28789" xr:uid="{00000000-0005-0000-0000-000070700000}"/>
    <cellStyle name="RISKtlandrEdge 4 5 2" xfId="28790" xr:uid="{00000000-0005-0000-0000-000071700000}"/>
    <cellStyle name="RISKtlandrEdge 4 5 3" xfId="28791" xr:uid="{00000000-0005-0000-0000-000072700000}"/>
    <cellStyle name="RISKtlandrEdge 4 5 4" xfId="28792" xr:uid="{00000000-0005-0000-0000-000073700000}"/>
    <cellStyle name="RISKtlandrEdge 4 6" xfId="28793" xr:uid="{00000000-0005-0000-0000-000074700000}"/>
    <cellStyle name="RISKtlandrEdge 4 6 2" xfId="28794" xr:uid="{00000000-0005-0000-0000-000075700000}"/>
    <cellStyle name="RISKtlandrEdge 4 6 3" xfId="28795" xr:uid="{00000000-0005-0000-0000-000076700000}"/>
    <cellStyle name="RISKtlandrEdge 4 6 4" xfId="28796" xr:uid="{00000000-0005-0000-0000-000077700000}"/>
    <cellStyle name="RISKtlandrEdge 4 7" xfId="28797" xr:uid="{00000000-0005-0000-0000-000078700000}"/>
    <cellStyle name="RISKtlandrEdge 4 7 2" xfId="28798" xr:uid="{00000000-0005-0000-0000-000079700000}"/>
    <cellStyle name="RISKtlandrEdge 4 7 3" xfId="28799" xr:uid="{00000000-0005-0000-0000-00007A700000}"/>
    <cellStyle name="RISKtlandrEdge 4 7 4" xfId="28800" xr:uid="{00000000-0005-0000-0000-00007B700000}"/>
    <cellStyle name="RISKtlandrEdge 4 8" xfId="28801" xr:uid="{00000000-0005-0000-0000-00007C700000}"/>
    <cellStyle name="RISKtlandrEdge 4 8 2" xfId="28802" xr:uid="{00000000-0005-0000-0000-00007D700000}"/>
    <cellStyle name="RISKtlandrEdge 4 8 3" xfId="28803" xr:uid="{00000000-0005-0000-0000-00007E700000}"/>
    <cellStyle name="RISKtlandrEdge 4 8 4" xfId="28804" xr:uid="{00000000-0005-0000-0000-00007F700000}"/>
    <cellStyle name="RISKtlandrEdge 4 9" xfId="28805" xr:uid="{00000000-0005-0000-0000-000080700000}"/>
    <cellStyle name="RISKtlandrEdge 4 9 2" xfId="28806" xr:uid="{00000000-0005-0000-0000-000081700000}"/>
    <cellStyle name="RISKtlandrEdge 4 9 3" xfId="28807" xr:uid="{00000000-0005-0000-0000-000082700000}"/>
    <cellStyle name="RISKtlandrEdge 4 9 4" xfId="28808" xr:uid="{00000000-0005-0000-0000-000083700000}"/>
    <cellStyle name="RISKtlandrEdge 5" xfId="28809" xr:uid="{00000000-0005-0000-0000-000084700000}"/>
    <cellStyle name="RISKtlandrEdge 5 10" xfId="28810" xr:uid="{00000000-0005-0000-0000-000085700000}"/>
    <cellStyle name="RISKtlandrEdge 5 10 2" xfId="28811" xr:uid="{00000000-0005-0000-0000-000086700000}"/>
    <cellStyle name="RISKtlandrEdge 5 10 3" xfId="28812" xr:uid="{00000000-0005-0000-0000-000087700000}"/>
    <cellStyle name="RISKtlandrEdge 5 10 4" xfId="28813" xr:uid="{00000000-0005-0000-0000-000088700000}"/>
    <cellStyle name="RISKtlandrEdge 5 11" xfId="28814" xr:uid="{00000000-0005-0000-0000-000089700000}"/>
    <cellStyle name="RISKtlandrEdge 5 11 2" xfId="28815" xr:uid="{00000000-0005-0000-0000-00008A700000}"/>
    <cellStyle name="RISKtlandrEdge 5 11 3" xfId="28816" xr:uid="{00000000-0005-0000-0000-00008B700000}"/>
    <cellStyle name="RISKtlandrEdge 5 11 4" xfId="28817" xr:uid="{00000000-0005-0000-0000-00008C700000}"/>
    <cellStyle name="RISKtlandrEdge 5 12" xfId="28818" xr:uid="{00000000-0005-0000-0000-00008D700000}"/>
    <cellStyle name="RISKtlandrEdge 5 13" xfId="28819" xr:uid="{00000000-0005-0000-0000-00008E700000}"/>
    <cellStyle name="RISKtlandrEdge 5 2" xfId="28820" xr:uid="{00000000-0005-0000-0000-00008F700000}"/>
    <cellStyle name="RISKtlandrEdge 5 2 10" xfId="28821" xr:uid="{00000000-0005-0000-0000-000090700000}"/>
    <cellStyle name="RISKtlandrEdge 5 2 11" xfId="28822" xr:uid="{00000000-0005-0000-0000-000091700000}"/>
    <cellStyle name="RISKtlandrEdge 5 2 2" xfId="28823" xr:uid="{00000000-0005-0000-0000-000092700000}"/>
    <cellStyle name="RISKtlandrEdge 5 2 2 2" xfId="28824" xr:uid="{00000000-0005-0000-0000-000093700000}"/>
    <cellStyle name="RISKtlandrEdge 5 2 2 2 2" xfId="28825" xr:uid="{00000000-0005-0000-0000-000094700000}"/>
    <cellStyle name="RISKtlandrEdge 5 2 2 2 3" xfId="28826" xr:uid="{00000000-0005-0000-0000-000095700000}"/>
    <cellStyle name="RISKtlandrEdge 5 2 2 2 4" xfId="28827" xr:uid="{00000000-0005-0000-0000-000096700000}"/>
    <cellStyle name="RISKtlandrEdge 5 2 2 3" xfId="28828" xr:uid="{00000000-0005-0000-0000-000097700000}"/>
    <cellStyle name="RISKtlandrEdge 5 2 2 3 2" xfId="28829" xr:uid="{00000000-0005-0000-0000-000098700000}"/>
    <cellStyle name="RISKtlandrEdge 5 2 2 3 3" xfId="28830" xr:uid="{00000000-0005-0000-0000-000099700000}"/>
    <cellStyle name="RISKtlandrEdge 5 2 2 3 4" xfId="28831" xr:uid="{00000000-0005-0000-0000-00009A700000}"/>
    <cellStyle name="RISKtlandrEdge 5 2 2 4" xfId="28832" xr:uid="{00000000-0005-0000-0000-00009B700000}"/>
    <cellStyle name="RISKtlandrEdge 5 2 2 4 2" xfId="28833" xr:uid="{00000000-0005-0000-0000-00009C700000}"/>
    <cellStyle name="RISKtlandrEdge 5 2 2 4 3" xfId="28834" xr:uid="{00000000-0005-0000-0000-00009D700000}"/>
    <cellStyle name="RISKtlandrEdge 5 2 2 4 4" xfId="28835" xr:uid="{00000000-0005-0000-0000-00009E700000}"/>
    <cellStyle name="RISKtlandrEdge 5 2 2 5" xfId="28836" xr:uid="{00000000-0005-0000-0000-00009F700000}"/>
    <cellStyle name="RISKtlandrEdge 5 2 2 5 2" xfId="28837" xr:uid="{00000000-0005-0000-0000-0000A0700000}"/>
    <cellStyle name="RISKtlandrEdge 5 2 2 5 3" xfId="28838" xr:uid="{00000000-0005-0000-0000-0000A1700000}"/>
    <cellStyle name="RISKtlandrEdge 5 2 2 5 4" xfId="28839" xr:uid="{00000000-0005-0000-0000-0000A2700000}"/>
    <cellStyle name="RISKtlandrEdge 5 2 2 6" xfId="28840" xr:uid="{00000000-0005-0000-0000-0000A3700000}"/>
    <cellStyle name="RISKtlandrEdge 5 2 2 6 2" xfId="28841" xr:uid="{00000000-0005-0000-0000-0000A4700000}"/>
    <cellStyle name="RISKtlandrEdge 5 2 2 6 3" xfId="28842" xr:uid="{00000000-0005-0000-0000-0000A5700000}"/>
    <cellStyle name="RISKtlandrEdge 5 2 2 6 4" xfId="28843" xr:uid="{00000000-0005-0000-0000-0000A6700000}"/>
    <cellStyle name="RISKtlandrEdge 5 2 2 7" xfId="28844" xr:uid="{00000000-0005-0000-0000-0000A7700000}"/>
    <cellStyle name="RISKtlandrEdge 5 2 2 7 2" xfId="28845" xr:uid="{00000000-0005-0000-0000-0000A8700000}"/>
    <cellStyle name="RISKtlandrEdge 5 2 2 7 3" xfId="28846" xr:uid="{00000000-0005-0000-0000-0000A9700000}"/>
    <cellStyle name="RISKtlandrEdge 5 2 2 7 4" xfId="28847" xr:uid="{00000000-0005-0000-0000-0000AA700000}"/>
    <cellStyle name="RISKtlandrEdge 5 2 2 8" xfId="28848" xr:uid="{00000000-0005-0000-0000-0000AB700000}"/>
    <cellStyle name="RISKtlandrEdge 5 2 2 8 2" xfId="28849" xr:uid="{00000000-0005-0000-0000-0000AC700000}"/>
    <cellStyle name="RISKtlandrEdge 5 2 2 8 3" xfId="28850" xr:uid="{00000000-0005-0000-0000-0000AD700000}"/>
    <cellStyle name="RISKtlandrEdge 5 2 2 8 4" xfId="28851" xr:uid="{00000000-0005-0000-0000-0000AE700000}"/>
    <cellStyle name="RISKtlandrEdge 5 2 2 9" xfId="28852" xr:uid="{00000000-0005-0000-0000-0000AF700000}"/>
    <cellStyle name="RISKtlandrEdge 5 2 3" xfId="28853" xr:uid="{00000000-0005-0000-0000-0000B0700000}"/>
    <cellStyle name="RISKtlandrEdge 5 2 3 2" xfId="28854" xr:uid="{00000000-0005-0000-0000-0000B1700000}"/>
    <cellStyle name="RISKtlandrEdge 5 2 3 3" xfId="28855" xr:uid="{00000000-0005-0000-0000-0000B2700000}"/>
    <cellStyle name="RISKtlandrEdge 5 2 3 4" xfId="28856" xr:uid="{00000000-0005-0000-0000-0000B3700000}"/>
    <cellStyle name="RISKtlandrEdge 5 2 4" xfId="28857" xr:uid="{00000000-0005-0000-0000-0000B4700000}"/>
    <cellStyle name="RISKtlandrEdge 5 2 4 2" xfId="28858" xr:uid="{00000000-0005-0000-0000-0000B5700000}"/>
    <cellStyle name="RISKtlandrEdge 5 2 4 3" xfId="28859" xr:uid="{00000000-0005-0000-0000-0000B6700000}"/>
    <cellStyle name="RISKtlandrEdge 5 2 4 4" xfId="28860" xr:uid="{00000000-0005-0000-0000-0000B7700000}"/>
    <cellStyle name="RISKtlandrEdge 5 2 5" xfId="28861" xr:uid="{00000000-0005-0000-0000-0000B8700000}"/>
    <cellStyle name="RISKtlandrEdge 5 2 5 2" xfId="28862" xr:uid="{00000000-0005-0000-0000-0000B9700000}"/>
    <cellStyle name="RISKtlandrEdge 5 2 5 3" xfId="28863" xr:uid="{00000000-0005-0000-0000-0000BA700000}"/>
    <cellStyle name="RISKtlandrEdge 5 2 5 4" xfId="28864" xr:uid="{00000000-0005-0000-0000-0000BB700000}"/>
    <cellStyle name="RISKtlandrEdge 5 2 6" xfId="28865" xr:uid="{00000000-0005-0000-0000-0000BC700000}"/>
    <cellStyle name="RISKtlandrEdge 5 2 6 2" xfId="28866" xr:uid="{00000000-0005-0000-0000-0000BD700000}"/>
    <cellStyle name="RISKtlandrEdge 5 2 6 3" xfId="28867" xr:uid="{00000000-0005-0000-0000-0000BE700000}"/>
    <cellStyle name="RISKtlandrEdge 5 2 6 4" xfId="28868" xr:uid="{00000000-0005-0000-0000-0000BF700000}"/>
    <cellStyle name="RISKtlandrEdge 5 2 7" xfId="28869" xr:uid="{00000000-0005-0000-0000-0000C0700000}"/>
    <cellStyle name="RISKtlandrEdge 5 2 7 2" xfId="28870" xr:uid="{00000000-0005-0000-0000-0000C1700000}"/>
    <cellStyle name="RISKtlandrEdge 5 2 7 3" xfId="28871" xr:uid="{00000000-0005-0000-0000-0000C2700000}"/>
    <cellStyle name="RISKtlandrEdge 5 2 7 4" xfId="28872" xr:uid="{00000000-0005-0000-0000-0000C3700000}"/>
    <cellStyle name="RISKtlandrEdge 5 2 8" xfId="28873" xr:uid="{00000000-0005-0000-0000-0000C4700000}"/>
    <cellStyle name="RISKtlandrEdge 5 2 8 2" xfId="28874" xr:uid="{00000000-0005-0000-0000-0000C5700000}"/>
    <cellStyle name="RISKtlandrEdge 5 2 8 3" xfId="28875" xr:uid="{00000000-0005-0000-0000-0000C6700000}"/>
    <cellStyle name="RISKtlandrEdge 5 2 8 4" xfId="28876" xr:uid="{00000000-0005-0000-0000-0000C7700000}"/>
    <cellStyle name="RISKtlandrEdge 5 2 9" xfId="28877" xr:uid="{00000000-0005-0000-0000-0000C8700000}"/>
    <cellStyle name="RISKtlandrEdge 5 2 9 2" xfId="28878" xr:uid="{00000000-0005-0000-0000-0000C9700000}"/>
    <cellStyle name="RISKtlandrEdge 5 2 9 3" xfId="28879" xr:uid="{00000000-0005-0000-0000-0000CA700000}"/>
    <cellStyle name="RISKtlandrEdge 5 2 9 4" xfId="28880" xr:uid="{00000000-0005-0000-0000-0000CB700000}"/>
    <cellStyle name="RISKtlandrEdge 5 3" xfId="28881" xr:uid="{00000000-0005-0000-0000-0000CC700000}"/>
    <cellStyle name="RISKtlandrEdge 5 3 10" xfId="28882" xr:uid="{00000000-0005-0000-0000-0000CD700000}"/>
    <cellStyle name="RISKtlandrEdge 5 3 11" xfId="28883" xr:uid="{00000000-0005-0000-0000-0000CE700000}"/>
    <cellStyle name="RISKtlandrEdge 5 3 2" xfId="28884" xr:uid="{00000000-0005-0000-0000-0000CF700000}"/>
    <cellStyle name="RISKtlandrEdge 5 3 2 2" xfId="28885" xr:uid="{00000000-0005-0000-0000-0000D0700000}"/>
    <cellStyle name="RISKtlandrEdge 5 3 2 2 2" xfId="28886" xr:uid="{00000000-0005-0000-0000-0000D1700000}"/>
    <cellStyle name="RISKtlandrEdge 5 3 2 2 3" xfId="28887" xr:uid="{00000000-0005-0000-0000-0000D2700000}"/>
    <cellStyle name="RISKtlandrEdge 5 3 2 2 4" xfId="28888" xr:uid="{00000000-0005-0000-0000-0000D3700000}"/>
    <cellStyle name="RISKtlandrEdge 5 3 2 3" xfId="28889" xr:uid="{00000000-0005-0000-0000-0000D4700000}"/>
    <cellStyle name="RISKtlandrEdge 5 3 2 3 2" xfId="28890" xr:uid="{00000000-0005-0000-0000-0000D5700000}"/>
    <cellStyle name="RISKtlandrEdge 5 3 2 3 3" xfId="28891" xr:uid="{00000000-0005-0000-0000-0000D6700000}"/>
    <cellStyle name="RISKtlandrEdge 5 3 2 3 4" xfId="28892" xr:uid="{00000000-0005-0000-0000-0000D7700000}"/>
    <cellStyle name="RISKtlandrEdge 5 3 2 4" xfId="28893" xr:uid="{00000000-0005-0000-0000-0000D8700000}"/>
    <cellStyle name="RISKtlandrEdge 5 3 2 4 2" xfId="28894" xr:uid="{00000000-0005-0000-0000-0000D9700000}"/>
    <cellStyle name="RISKtlandrEdge 5 3 2 4 3" xfId="28895" xr:uid="{00000000-0005-0000-0000-0000DA700000}"/>
    <cellStyle name="RISKtlandrEdge 5 3 2 4 4" xfId="28896" xr:uid="{00000000-0005-0000-0000-0000DB700000}"/>
    <cellStyle name="RISKtlandrEdge 5 3 2 5" xfId="28897" xr:uid="{00000000-0005-0000-0000-0000DC700000}"/>
    <cellStyle name="RISKtlandrEdge 5 3 2 5 2" xfId="28898" xr:uid="{00000000-0005-0000-0000-0000DD700000}"/>
    <cellStyle name="RISKtlandrEdge 5 3 2 5 3" xfId="28899" xr:uid="{00000000-0005-0000-0000-0000DE700000}"/>
    <cellStyle name="RISKtlandrEdge 5 3 2 5 4" xfId="28900" xr:uid="{00000000-0005-0000-0000-0000DF700000}"/>
    <cellStyle name="RISKtlandrEdge 5 3 2 6" xfId="28901" xr:uid="{00000000-0005-0000-0000-0000E0700000}"/>
    <cellStyle name="RISKtlandrEdge 5 3 2 6 2" xfId="28902" xr:uid="{00000000-0005-0000-0000-0000E1700000}"/>
    <cellStyle name="RISKtlandrEdge 5 3 2 6 3" xfId="28903" xr:uid="{00000000-0005-0000-0000-0000E2700000}"/>
    <cellStyle name="RISKtlandrEdge 5 3 2 6 4" xfId="28904" xr:uid="{00000000-0005-0000-0000-0000E3700000}"/>
    <cellStyle name="RISKtlandrEdge 5 3 2 7" xfId="28905" xr:uid="{00000000-0005-0000-0000-0000E4700000}"/>
    <cellStyle name="RISKtlandrEdge 5 3 2 7 2" xfId="28906" xr:uid="{00000000-0005-0000-0000-0000E5700000}"/>
    <cellStyle name="RISKtlandrEdge 5 3 2 7 3" xfId="28907" xr:uid="{00000000-0005-0000-0000-0000E6700000}"/>
    <cellStyle name="RISKtlandrEdge 5 3 2 7 4" xfId="28908" xr:uid="{00000000-0005-0000-0000-0000E7700000}"/>
    <cellStyle name="RISKtlandrEdge 5 3 2 8" xfId="28909" xr:uid="{00000000-0005-0000-0000-0000E8700000}"/>
    <cellStyle name="RISKtlandrEdge 5 3 2 8 2" xfId="28910" xr:uid="{00000000-0005-0000-0000-0000E9700000}"/>
    <cellStyle name="RISKtlandrEdge 5 3 2 8 3" xfId="28911" xr:uid="{00000000-0005-0000-0000-0000EA700000}"/>
    <cellStyle name="RISKtlandrEdge 5 3 2 8 4" xfId="28912" xr:uid="{00000000-0005-0000-0000-0000EB700000}"/>
    <cellStyle name="RISKtlandrEdge 5 3 2 9" xfId="28913" xr:uid="{00000000-0005-0000-0000-0000EC700000}"/>
    <cellStyle name="RISKtlandrEdge 5 3 3" xfId="28914" xr:uid="{00000000-0005-0000-0000-0000ED700000}"/>
    <cellStyle name="RISKtlandrEdge 5 3 3 2" xfId="28915" xr:uid="{00000000-0005-0000-0000-0000EE700000}"/>
    <cellStyle name="RISKtlandrEdge 5 3 3 3" xfId="28916" xr:uid="{00000000-0005-0000-0000-0000EF700000}"/>
    <cellStyle name="RISKtlandrEdge 5 3 3 4" xfId="28917" xr:uid="{00000000-0005-0000-0000-0000F0700000}"/>
    <cellStyle name="RISKtlandrEdge 5 3 4" xfId="28918" xr:uid="{00000000-0005-0000-0000-0000F1700000}"/>
    <cellStyle name="RISKtlandrEdge 5 3 4 2" xfId="28919" xr:uid="{00000000-0005-0000-0000-0000F2700000}"/>
    <cellStyle name="RISKtlandrEdge 5 3 4 3" xfId="28920" xr:uid="{00000000-0005-0000-0000-0000F3700000}"/>
    <cellStyle name="RISKtlandrEdge 5 3 4 4" xfId="28921" xr:uid="{00000000-0005-0000-0000-0000F4700000}"/>
    <cellStyle name="RISKtlandrEdge 5 3 5" xfId="28922" xr:uid="{00000000-0005-0000-0000-0000F5700000}"/>
    <cellStyle name="RISKtlandrEdge 5 3 5 2" xfId="28923" xr:uid="{00000000-0005-0000-0000-0000F6700000}"/>
    <cellStyle name="RISKtlandrEdge 5 3 5 3" xfId="28924" xr:uid="{00000000-0005-0000-0000-0000F7700000}"/>
    <cellStyle name="RISKtlandrEdge 5 3 5 4" xfId="28925" xr:uid="{00000000-0005-0000-0000-0000F8700000}"/>
    <cellStyle name="RISKtlandrEdge 5 3 6" xfId="28926" xr:uid="{00000000-0005-0000-0000-0000F9700000}"/>
    <cellStyle name="RISKtlandrEdge 5 3 6 2" xfId="28927" xr:uid="{00000000-0005-0000-0000-0000FA700000}"/>
    <cellStyle name="RISKtlandrEdge 5 3 6 3" xfId="28928" xr:uid="{00000000-0005-0000-0000-0000FB700000}"/>
    <cellStyle name="RISKtlandrEdge 5 3 6 4" xfId="28929" xr:uid="{00000000-0005-0000-0000-0000FC700000}"/>
    <cellStyle name="RISKtlandrEdge 5 3 7" xfId="28930" xr:uid="{00000000-0005-0000-0000-0000FD700000}"/>
    <cellStyle name="RISKtlandrEdge 5 3 7 2" xfId="28931" xr:uid="{00000000-0005-0000-0000-0000FE700000}"/>
    <cellStyle name="RISKtlandrEdge 5 3 7 3" xfId="28932" xr:uid="{00000000-0005-0000-0000-0000FF700000}"/>
    <cellStyle name="RISKtlandrEdge 5 3 7 4" xfId="28933" xr:uid="{00000000-0005-0000-0000-000000710000}"/>
    <cellStyle name="RISKtlandrEdge 5 3 8" xfId="28934" xr:uid="{00000000-0005-0000-0000-000001710000}"/>
    <cellStyle name="RISKtlandrEdge 5 3 8 2" xfId="28935" xr:uid="{00000000-0005-0000-0000-000002710000}"/>
    <cellStyle name="RISKtlandrEdge 5 3 8 3" xfId="28936" xr:uid="{00000000-0005-0000-0000-000003710000}"/>
    <cellStyle name="RISKtlandrEdge 5 3 8 4" xfId="28937" xr:uid="{00000000-0005-0000-0000-000004710000}"/>
    <cellStyle name="RISKtlandrEdge 5 3 9" xfId="28938" xr:uid="{00000000-0005-0000-0000-000005710000}"/>
    <cellStyle name="RISKtlandrEdge 5 3 9 2" xfId="28939" xr:uid="{00000000-0005-0000-0000-000006710000}"/>
    <cellStyle name="RISKtlandrEdge 5 3 9 3" xfId="28940" xr:uid="{00000000-0005-0000-0000-000007710000}"/>
    <cellStyle name="RISKtlandrEdge 5 3 9 4" xfId="28941" xr:uid="{00000000-0005-0000-0000-000008710000}"/>
    <cellStyle name="RISKtlandrEdge 5 4" xfId="28942" xr:uid="{00000000-0005-0000-0000-000009710000}"/>
    <cellStyle name="RISKtlandrEdge 5 4 2" xfId="28943" xr:uid="{00000000-0005-0000-0000-00000A710000}"/>
    <cellStyle name="RISKtlandrEdge 5 4 2 2" xfId="28944" xr:uid="{00000000-0005-0000-0000-00000B710000}"/>
    <cellStyle name="RISKtlandrEdge 5 4 2 3" xfId="28945" xr:uid="{00000000-0005-0000-0000-00000C710000}"/>
    <cellStyle name="RISKtlandrEdge 5 4 2 4" xfId="28946" xr:uid="{00000000-0005-0000-0000-00000D710000}"/>
    <cellStyle name="RISKtlandrEdge 5 4 3" xfId="28947" xr:uid="{00000000-0005-0000-0000-00000E710000}"/>
    <cellStyle name="RISKtlandrEdge 5 4 3 2" xfId="28948" xr:uid="{00000000-0005-0000-0000-00000F710000}"/>
    <cellStyle name="RISKtlandrEdge 5 4 3 3" xfId="28949" xr:uid="{00000000-0005-0000-0000-000010710000}"/>
    <cellStyle name="RISKtlandrEdge 5 4 3 4" xfId="28950" xr:uid="{00000000-0005-0000-0000-000011710000}"/>
    <cellStyle name="RISKtlandrEdge 5 4 4" xfId="28951" xr:uid="{00000000-0005-0000-0000-000012710000}"/>
    <cellStyle name="RISKtlandrEdge 5 4 4 2" xfId="28952" xr:uid="{00000000-0005-0000-0000-000013710000}"/>
    <cellStyle name="RISKtlandrEdge 5 4 4 3" xfId="28953" xr:uid="{00000000-0005-0000-0000-000014710000}"/>
    <cellStyle name="RISKtlandrEdge 5 4 4 4" xfId="28954" xr:uid="{00000000-0005-0000-0000-000015710000}"/>
    <cellStyle name="RISKtlandrEdge 5 4 5" xfId="28955" xr:uid="{00000000-0005-0000-0000-000016710000}"/>
    <cellStyle name="RISKtlandrEdge 5 4 5 2" xfId="28956" xr:uid="{00000000-0005-0000-0000-000017710000}"/>
    <cellStyle name="RISKtlandrEdge 5 4 5 3" xfId="28957" xr:uid="{00000000-0005-0000-0000-000018710000}"/>
    <cellStyle name="RISKtlandrEdge 5 4 5 4" xfId="28958" xr:uid="{00000000-0005-0000-0000-000019710000}"/>
    <cellStyle name="RISKtlandrEdge 5 4 6" xfId="28959" xr:uid="{00000000-0005-0000-0000-00001A710000}"/>
    <cellStyle name="RISKtlandrEdge 5 4 6 2" xfId="28960" xr:uid="{00000000-0005-0000-0000-00001B710000}"/>
    <cellStyle name="RISKtlandrEdge 5 4 6 3" xfId="28961" xr:uid="{00000000-0005-0000-0000-00001C710000}"/>
    <cellStyle name="RISKtlandrEdge 5 4 6 4" xfId="28962" xr:uid="{00000000-0005-0000-0000-00001D710000}"/>
    <cellStyle name="RISKtlandrEdge 5 4 7" xfId="28963" xr:uid="{00000000-0005-0000-0000-00001E710000}"/>
    <cellStyle name="RISKtlandrEdge 5 4 7 2" xfId="28964" xr:uid="{00000000-0005-0000-0000-00001F710000}"/>
    <cellStyle name="RISKtlandrEdge 5 4 7 3" xfId="28965" xr:uid="{00000000-0005-0000-0000-000020710000}"/>
    <cellStyle name="RISKtlandrEdge 5 4 7 4" xfId="28966" xr:uid="{00000000-0005-0000-0000-000021710000}"/>
    <cellStyle name="RISKtlandrEdge 5 4 8" xfId="28967" xr:uid="{00000000-0005-0000-0000-000022710000}"/>
    <cellStyle name="RISKtlandrEdge 5 4 8 2" xfId="28968" xr:uid="{00000000-0005-0000-0000-000023710000}"/>
    <cellStyle name="RISKtlandrEdge 5 4 8 3" xfId="28969" xr:uid="{00000000-0005-0000-0000-000024710000}"/>
    <cellStyle name="RISKtlandrEdge 5 4 8 4" xfId="28970" xr:uid="{00000000-0005-0000-0000-000025710000}"/>
    <cellStyle name="RISKtlandrEdge 5 4 9" xfId="28971" xr:uid="{00000000-0005-0000-0000-000026710000}"/>
    <cellStyle name="RISKtlandrEdge 5 5" xfId="28972" xr:uid="{00000000-0005-0000-0000-000027710000}"/>
    <cellStyle name="RISKtlandrEdge 5 5 2" xfId="28973" xr:uid="{00000000-0005-0000-0000-000028710000}"/>
    <cellStyle name="RISKtlandrEdge 5 5 3" xfId="28974" xr:uid="{00000000-0005-0000-0000-000029710000}"/>
    <cellStyle name="RISKtlandrEdge 5 5 4" xfId="28975" xr:uid="{00000000-0005-0000-0000-00002A710000}"/>
    <cellStyle name="RISKtlandrEdge 5 6" xfId="28976" xr:uid="{00000000-0005-0000-0000-00002B710000}"/>
    <cellStyle name="RISKtlandrEdge 5 6 2" xfId="28977" xr:uid="{00000000-0005-0000-0000-00002C710000}"/>
    <cellStyle name="RISKtlandrEdge 5 6 3" xfId="28978" xr:uid="{00000000-0005-0000-0000-00002D710000}"/>
    <cellStyle name="RISKtlandrEdge 5 6 4" xfId="28979" xr:uid="{00000000-0005-0000-0000-00002E710000}"/>
    <cellStyle name="RISKtlandrEdge 5 7" xfId="28980" xr:uid="{00000000-0005-0000-0000-00002F710000}"/>
    <cellStyle name="RISKtlandrEdge 5 7 2" xfId="28981" xr:uid="{00000000-0005-0000-0000-000030710000}"/>
    <cellStyle name="RISKtlandrEdge 5 7 3" xfId="28982" xr:uid="{00000000-0005-0000-0000-000031710000}"/>
    <cellStyle name="RISKtlandrEdge 5 7 4" xfId="28983" xr:uid="{00000000-0005-0000-0000-000032710000}"/>
    <cellStyle name="RISKtlandrEdge 5 8" xfId="28984" xr:uid="{00000000-0005-0000-0000-000033710000}"/>
    <cellStyle name="RISKtlandrEdge 5 8 2" xfId="28985" xr:uid="{00000000-0005-0000-0000-000034710000}"/>
    <cellStyle name="RISKtlandrEdge 5 8 3" xfId="28986" xr:uid="{00000000-0005-0000-0000-000035710000}"/>
    <cellStyle name="RISKtlandrEdge 5 8 4" xfId="28987" xr:uid="{00000000-0005-0000-0000-000036710000}"/>
    <cellStyle name="RISKtlandrEdge 5 9" xfId="28988" xr:uid="{00000000-0005-0000-0000-000037710000}"/>
    <cellStyle name="RISKtlandrEdge 5 9 2" xfId="28989" xr:uid="{00000000-0005-0000-0000-000038710000}"/>
    <cellStyle name="RISKtlandrEdge 5 9 3" xfId="28990" xr:uid="{00000000-0005-0000-0000-000039710000}"/>
    <cellStyle name="RISKtlandrEdge 5 9 4" xfId="28991" xr:uid="{00000000-0005-0000-0000-00003A710000}"/>
    <cellStyle name="RISKtlandrEdge 6" xfId="28992" xr:uid="{00000000-0005-0000-0000-00003B710000}"/>
    <cellStyle name="RISKtlandrEdge 6 10" xfId="28993" xr:uid="{00000000-0005-0000-0000-00003C710000}"/>
    <cellStyle name="RISKtlandrEdge 6 10 2" xfId="28994" xr:uid="{00000000-0005-0000-0000-00003D710000}"/>
    <cellStyle name="RISKtlandrEdge 6 10 3" xfId="28995" xr:uid="{00000000-0005-0000-0000-00003E710000}"/>
    <cellStyle name="RISKtlandrEdge 6 10 4" xfId="28996" xr:uid="{00000000-0005-0000-0000-00003F710000}"/>
    <cellStyle name="RISKtlandrEdge 6 11" xfId="28997" xr:uid="{00000000-0005-0000-0000-000040710000}"/>
    <cellStyle name="RISKtlandrEdge 6 11 2" xfId="28998" xr:uid="{00000000-0005-0000-0000-000041710000}"/>
    <cellStyle name="RISKtlandrEdge 6 11 3" xfId="28999" xr:uid="{00000000-0005-0000-0000-000042710000}"/>
    <cellStyle name="RISKtlandrEdge 6 11 4" xfId="29000" xr:uid="{00000000-0005-0000-0000-000043710000}"/>
    <cellStyle name="RISKtlandrEdge 6 12" xfId="29001" xr:uid="{00000000-0005-0000-0000-000044710000}"/>
    <cellStyle name="RISKtlandrEdge 6 13" xfId="29002" xr:uid="{00000000-0005-0000-0000-000045710000}"/>
    <cellStyle name="RISKtlandrEdge 6 2" xfId="29003" xr:uid="{00000000-0005-0000-0000-000046710000}"/>
    <cellStyle name="RISKtlandrEdge 6 2 10" xfId="29004" xr:uid="{00000000-0005-0000-0000-000047710000}"/>
    <cellStyle name="RISKtlandrEdge 6 2 11" xfId="29005" xr:uid="{00000000-0005-0000-0000-000048710000}"/>
    <cellStyle name="RISKtlandrEdge 6 2 2" xfId="29006" xr:uid="{00000000-0005-0000-0000-000049710000}"/>
    <cellStyle name="RISKtlandrEdge 6 2 2 2" xfId="29007" xr:uid="{00000000-0005-0000-0000-00004A710000}"/>
    <cellStyle name="RISKtlandrEdge 6 2 2 2 2" xfId="29008" xr:uid="{00000000-0005-0000-0000-00004B710000}"/>
    <cellStyle name="RISKtlandrEdge 6 2 2 2 3" xfId="29009" xr:uid="{00000000-0005-0000-0000-00004C710000}"/>
    <cellStyle name="RISKtlandrEdge 6 2 2 2 4" xfId="29010" xr:uid="{00000000-0005-0000-0000-00004D710000}"/>
    <cellStyle name="RISKtlandrEdge 6 2 2 3" xfId="29011" xr:uid="{00000000-0005-0000-0000-00004E710000}"/>
    <cellStyle name="RISKtlandrEdge 6 2 2 3 2" xfId="29012" xr:uid="{00000000-0005-0000-0000-00004F710000}"/>
    <cellStyle name="RISKtlandrEdge 6 2 2 3 3" xfId="29013" xr:uid="{00000000-0005-0000-0000-000050710000}"/>
    <cellStyle name="RISKtlandrEdge 6 2 2 3 4" xfId="29014" xr:uid="{00000000-0005-0000-0000-000051710000}"/>
    <cellStyle name="RISKtlandrEdge 6 2 2 4" xfId="29015" xr:uid="{00000000-0005-0000-0000-000052710000}"/>
    <cellStyle name="RISKtlandrEdge 6 2 2 4 2" xfId="29016" xr:uid="{00000000-0005-0000-0000-000053710000}"/>
    <cellStyle name="RISKtlandrEdge 6 2 2 4 3" xfId="29017" xr:uid="{00000000-0005-0000-0000-000054710000}"/>
    <cellStyle name="RISKtlandrEdge 6 2 2 4 4" xfId="29018" xr:uid="{00000000-0005-0000-0000-000055710000}"/>
    <cellStyle name="RISKtlandrEdge 6 2 2 5" xfId="29019" xr:uid="{00000000-0005-0000-0000-000056710000}"/>
    <cellStyle name="RISKtlandrEdge 6 2 2 5 2" xfId="29020" xr:uid="{00000000-0005-0000-0000-000057710000}"/>
    <cellStyle name="RISKtlandrEdge 6 2 2 5 3" xfId="29021" xr:uid="{00000000-0005-0000-0000-000058710000}"/>
    <cellStyle name="RISKtlandrEdge 6 2 2 5 4" xfId="29022" xr:uid="{00000000-0005-0000-0000-000059710000}"/>
    <cellStyle name="RISKtlandrEdge 6 2 2 6" xfId="29023" xr:uid="{00000000-0005-0000-0000-00005A710000}"/>
    <cellStyle name="RISKtlandrEdge 6 2 2 6 2" xfId="29024" xr:uid="{00000000-0005-0000-0000-00005B710000}"/>
    <cellStyle name="RISKtlandrEdge 6 2 2 6 3" xfId="29025" xr:uid="{00000000-0005-0000-0000-00005C710000}"/>
    <cellStyle name="RISKtlandrEdge 6 2 2 6 4" xfId="29026" xr:uid="{00000000-0005-0000-0000-00005D710000}"/>
    <cellStyle name="RISKtlandrEdge 6 2 2 7" xfId="29027" xr:uid="{00000000-0005-0000-0000-00005E710000}"/>
    <cellStyle name="RISKtlandrEdge 6 2 2 7 2" xfId="29028" xr:uid="{00000000-0005-0000-0000-00005F710000}"/>
    <cellStyle name="RISKtlandrEdge 6 2 2 7 3" xfId="29029" xr:uid="{00000000-0005-0000-0000-000060710000}"/>
    <cellStyle name="RISKtlandrEdge 6 2 2 7 4" xfId="29030" xr:uid="{00000000-0005-0000-0000-000061710000}"/>
    <cellStyle name="RISKtlandrEdge 6 2 2 8" xfId="29031" xr:uid="{00000000-0005-0000-0000-000062710000}"/>
    <cellStyle name="RISKtlandrEdge 6 2 2 8 2" xfId="29032" xr:uid="{00000000-0005-0000-0000-000063710000}"/>
    <cellStyle name="RISKtlandrEdge 6 2 2 8 3" xfId="29033" xr:uid="{00000000-0005-0000-0000-000064710000}"/>
    <cellStyle name="RISKtlandrEdge 6 2 2 8 4" xfId="29034" xr:uid="{00000000-0005-0000-0000-000065710000}"/>
    <cellStyle name="RISKtlandrEdge 6 2 2 9" xfId="29035" xr:uid="{00000000-0005-0000-0000-000066710000}"/>
    <cellStyle name="RISKtlandrEdge 6 2 3" xfId="29036" xr:uid="{00000000-0005-0000-0000-000067710000}"/>
    <cellStyle name="RISKtlandrEdge 6 2 3 2" xfId="29037" xr:uid="{00000000-0005-0000-0000-000068710000}"/>
    <cellStyle name="RISKtlandrEdge 6 2 3 3" xfId="29038" xr:uid="{00000000-0005-0000-0000-000069710000}"/>
    <cellStyle name="RISKtlandrEdge 6 2 3 4" xfId="29039" xr:uid="{00000000-0005-0000-0000-00006A710000}"/>
    <cellStyle name="RISKtlandrEdge 6 2 4" xfId="29040" xr:uid="{00000000-0005-0000-0000-00006B710000}"/>
    <cellStyle name="RISKtlandrEdge 6 2 4 2" xfId="29041" xr:uid="{00000000-0005-0000-0000-00006C710000}"/>
    <cellStyle name="RISKtlandrEdge 6 2 4 3" xfId="29042" xr:uid="{00000000-0005-0000-0000-00006D710000}"/>
    <cellStyle name="RISKtlandrEdge 6 2 4 4" xfId="29043" xr:uid="{00000000-0005-0000-0000-00006E710000}"/>
    <cellStyle name="RISKtlandrEdge 6 2 5" xfId="29044" xr:uid="{00000000-0005-0000-0000-00006F710000}"/>
    <cellStyle name="RISKtlandrEdge 6 2 5 2" xfId="29045" xr:uid="{00000000-0005-0000-0000-000070710000}"/>
    <cellStyle name="RISKtlandrEdge 6 2 5 3" xfId="29046" xr:uid="{00000000-0005-0000-0000-000071710000}"/>
    <cellStyle name="RISKtlandrEdge 6 2 5 4" xfId="29047" xr:uid="{00000000-0005-0000-0000-000072710000}"/>
    <cellStyle name="RISKtlandrEdge 6 2 6" xfId="29048" xr:uid="{00000000-0005-0000-0000-000073710000}"/>
    <cellStyle name="RISKtlandrEdge 6 2 6 2" xfId="29049" xr:uid="{00000000-0005-0000-0000-000074710000}"/>
    <cellStyle name="RISKtlandrEdge 6 2 6 3" xfId="29050" xr:uid="{00000000-0005-0000-0000-000075710000}"/>
    <cellStyle name="RISKtlandrEdge 6 2 6 4" xfId="29051" xr:uid="{00000000-0005-0000-0000-000076710000}"/>
    <cellStyle name="RISKtlandrEdge 6 2 7" xfId="29052" xr:uid="{00000000-0005-0000-0000-000077710000}"/>
    <cellStyle name="RISKtlandrEdge 6 2 7 2" xfId="29053" xr:uid="{00000000-0005-0000-0000-000078710000}"/>
    <cellStyle name="RISKtlandrEdge 6 2 7 3" xfId="29054" xr:uid="{00000000-0005-0000-0000-000079710000}"/>
    <cellStyle name="RISKtlandrEdge 6 2 7 4" xfId="29055" xr:uid="{00000000-0005-0000-0000-00007A710000}"/>
    <cellStyle name="RISKtlandrEdge 6 2 8" xfId="29056" xr:uid="{00000000-0005-0000-0000-00007B710000}"/>
    <cellStyle name="RISKtlandrEdge 6 2 8 2" xfId="29057" xr:uid="{00000000-0005-0000-0000-00007C710000}"/>
    <cellStyle name="RISKtlandrEdge 6 2 8 3" xfId="29058" xr:uid="{00000000-0005-0000-0000-00007D710000}"/>
    <cellStyle name="RISKtlandrEdge 6 2 8 4" xfId="29059" xr:uid="{00000000-0005-0000-0000-00007E710000}"/>
    <cellStyle name="RISKtlandrEdge 6 2 9" xfId="29060" xr:uid="{00000000-0005-0000-0000-00007F710000}"/>
    <cellStyle name="RISKtlandrEdge 6 2 9 2" xfId="29061" xr:uid="{00000000-0005-0000-0000-000080710000}"/>
    <cellStyle name="RISKtlandrEdge 6 2 9 3" xfId="29062" xr:uid="{00000000-0005-0000-0000-000081710000}"/>
    <cellStyle name="RISKtlandrEdge 6 2 9 4" xfId="29063" xr:uid="{00000000-0005-0000-0000-000082710000}"/>
    <cellStyle name="RISKtlandrEdge 6 3" xfId="29064" xr:uid="{00000000-0005-0000-0000-000083710000}"/>
    <cellStyle name="RISKtlandrEdge 6 3 10" xfId="29065" xr:uid="{00000000-0005-0000-0000-000084710000}"/>
    <cellStyle name="RISKtlandrEdge 6 3 11" xfId="29066" xr:uid="{00000000-0005-0000-0000-000085710000}"/>
    <cellStyle name="RISKtlandrEdge 6 3 2" xfId="29067" xr:uid="{00000000-0005-0000-0000-000086710000}"/>
    <cellStyle name="RISKtlandrEdge 6 3 2 2" xfId="29068" xr:uid="{00000000-0005-0000-0000-000087710000}"/>
    <cellStyle name="RISKtlandrEdge 6 3 2 2 2" xfId="29069" xr:uid="{00000000-0005-0000-0000-000088710000}"/>
    <cellStyle name="RISKtlandrEdge 6 3 2 2 3" xfId="29070" xr:uid="{00000000-0005-0000-0000-000089710000}"/>
    <cellStyle name="RISKtlandrEdge 6 3 2 2 4" xfId="29071" xr:uid="{00000000-0005-0000-0000-00008A710000}"/>
    <cellStyle name="RISKtlandrEdge 6 3 2 3" xfId="29072" xr:uid="{00000000-0005-0000-0000-00008B710000}"/>
    <cellStyle name="RISKtlandrEdge 6 3 2 3 2" xfId="29073" xr:uid="{00000000-0005-0000-0000-00008C710000}"/>
    <cellStyle name="RISKtlandrEdge 6 3 2 3 3" xfId="29074" xr:uid="{00000000-0005-0000-0000-00008D710000}"/>
    <cellStyle name="RISKtlandrEdge 6 3 2 3 4" xfId="29075" xr:uid="{00000000-0005-0000-0000-00008E710000}"/>
    <cellStyle name="RISKtlandrEdge 6 3 2 4" xfId="29076" xr:uid="{00000000-0005-0000-0000-00008F710000}"/>
    <cellStyle name="RISKtlandrEdge 6 3 2 4 2" xfId="29077" xr:uid="{00000000-0005-0000-0000-000090710000}"/>
    <cellStyle name="RISKtlandrEdge 6 3 2 4 3" xfId="29078" xr:uid="{00000000-0005-0000-0000-000091710000}"/>
    <cellStyle name="RISKtlandrEdge 6 3 2 4 4" xfId="29079" xr:uid="{00000000-0005-0000-0000-000092710000}"/>
    <cellStyle name="RISKtlandrEdge 6 3 2 5" xfId="29080" xr:uid="{00000000-0005-0000-0000-000093710000}"/>
    <cellStyle name="RISKtlandrEdge 6 3 2 5 2" xfId="29081" xr:uid="{00000000-0005-0000-0000-000094710000}"/>
    <cellStyle name="RISKtlandrEdge 6 3 2 5 3" xfId="29082" xr:uid="{00000000-0005-0000-0000-000095710000}"/>
    <cellStyle name="RISKtlandrEdge 6 3 2 5 4" xfId="29083" xr:uid="{00000000-0005-0000-0000-000096710000}"/>
    <cellStyle name="RISKtlandrEdge 6 3 2 6" xfId="29084" xr:uid="{00000000-0005-0000-0000-000097710000}"/>
    <cellStyle name="RISKtlandrEdge 6 3 2 6 2" xfId="29085" xr:uid="{00000000-0005-0000-0000-000098710000}"/>
    <cellStyle name="RISKtlandrEdge 6 3 2 6 3" xfId="29086" xr:uid="{00000000-0005-0000-0000-000099710000}"/>
    <cellStyle name="RISKtlandrEdge 6 3 2 6 4" xfId="29087" xr:uid="{00000000-0005-0000-0000-00009A710000}"/>
    <cellStyle name="RISKtlandrEdge 6 3 2 7" xfId="29088" xr:uid="{00000000-0005-0000-0000-00009B710000}"/>
    <cellStyle name="RISKtlandrEdge 6 3 2 7 2" xfId="29089" xr:uid="{00000000-0005-0000-0000-00009C710000}"/>
    <cellStyle name="RISKtlandrEdge 6 3 2 7 3" xfId="29090" xr:uid="{00000000-0005-0000-0000-00009D710000}"/>
    <cellStyle name="RISKtlandrEdge 6 3 2 7 4" xfId="29091" xr:uid="{00000000-0005-0000-0000-00009E710000}"/>
    <cellStyle name="RISKtlandrEdge 6 3 2 8" xfId="29092" xr:uid="{00000000-0005-0000-0000-00009F710000}"/>
    <cellStyle name="RISKtlandrEdge 6 3 2 8 2" xfId="29093" xr:uid="{00000000-0005-0000-0000-0000A0710000}"/>
    <cellStyle name="RISKtlandrEdge 6 3 2 8 3" xfId="29094" xr:uid="{00000000-0005-0000-0000-0000A1710000}"/>
    <cellStyle name="RISKtlandrEdge 6 3 2 8 4" xfId="29095" xr:uid="{00000000-0005-0000-0000-0000A2710000}"/>
    <cellStyle name="RISKtlandrEdge 6 3 2 9" xfId="29096" xr:uid="{00000000-0005-0000-0000-0000A3710000}"/>
    <cellStyle name="RISKtlandrEdge 6 3 3" xfId="29097" xr:uid="{00000000-0005-0000-0000-0000A4710000}"/>
    <cellStyle name="RISKtlandrEdge 6 3 3 2" xfId="29098" xr:uid="{00000000-0005-0000-0000-0000A5710000}"/>
    <cellStyle name="RISKtlandrEdge 6 3 3 3" xfId="29099" xr:uid="{00000000-0005-0000-0000-0000A6710000}"/>
    <cellStyle name="RISKtlandrEdge 6 3 3 4" xfId="29100" xr:uid="{00000000-0005-0000-0000-0000A7710000}"/>
    <cellStyle name="RISKtlandrEdge 6 3 4" xfId="29101" xr:uid="{00000000-0005-0000-0000-0000A8710000}"/>
    <cellStyle name="RISKtlandrEdge 6 3 4 2" xfId="29102" xr:uid="{00000000-0005-0000-0000-0000A9710000}"/>
    <cellStyle name="RISKtlandrEdge 6 3 4 3" xfId="29103" xr:uid="{00000000-0005-0000-0000-0000AA710000}"/>
    <cellStyle name="RISKtlandrEdge 6 3 4 4" xfId="29104" xr:uid="{00000000-0005-0000-0000-0000AB710000}"/>
    <cellStyle name="RISKtlandrEdge 6 3 5" xfId="29105" xr:uid="{00000000-0005-0000-0000-0000AC710000}"/>
    <cellStyle name="RISKtlandrEdge 6 3 5 2" xfId="29106" xr:uid="{00000000-0005-0000-0000-0000AD710000}"/>
    <cellStyle name="RISKtlandrEdge 6 3 5 3" xfId="29107" xr:uid="{00000000-0005-0000-0000-0000AE710000}"/>
    <cellStyle name="RISKtlandrEdge 6 3 5 4" xfId="29108" xr:uid="{00000000-0005-0000-0000-0000AF710000}"/>
    <cellStyle name="RISKtlandrEdge 6 3 6" xfId="29109" xr:uid="{00000000-0005-0000-0000-0000B0710000}"/>
    <cellStyle name="RISKtlandrEdge 6 3 6 2" xfId="29110" xr:uid="{00000000-0005-0000-0000-0000B1710000}"/>
    <cellStyle name="RISKtlandrEdge 6 3 6 3" xfId="29111" xr:uid="{00000000-0005-0000-0000-0000B2710000}"/>
    <cellStyle name="RISKtlandrEdge 6 3 6 4" xfId="29112" xr:uid="{00000000-0005-0000-0000-0000B3710000}"/>
    <cellStyle name="RISKtlandrEdge 6 3 7" xfId="29113" xr:uid="{00000000-0005-0000-0000-0000B4710000}"/>
    <cellStyle name="RISKtlandrEdge 6 3 7 2" xfId="29114" xr:uid="{00000000-0005-0000-0000-0000B5710000}"/>
    <cellStyle name="RISKtlandrEdge 6 3 7 3" xfId="29115" xr:uid="{00000000-0005-0000-0000-0000B6710000}"/>
    <cellStyle name="RISKtlandrEdge 6 3 7 4" xfId="29116" xr:uid="{00000000-0005-0000-0000-0000B7710000}"/>
    <cellStyle name="RISKtlandrEdge 6 3 8" xfId="29117" xr:uid="{00000000-0005-0000-0000-0000B8710000}"/>
    <cellStyle name="RISKtlandrEdge 6 3 8 2" xfId="29118" xr:uid="{00000000-0005-0000-0000-0000B9710000}"/>
    <cellStyle name="RISKtlandrEdge 6 3 8 3" xfId="29119" xr:uid="{00000000-0005-0000-0000-0000BA710000}"/>
    <cellStyle name="RISKtlandrEdge 6 3 8 4" xfId="29120" xr:uid="{00000000-0005-0000-0000-0000BB710000}"/>
    <cellStyle name="RISKtlandrEdge 6 3 9" xfId="29121" xr:uid="{00000000-0005-0000-0000-0000BC710000}"/>
    <cellStyle name="RISKtlandrEdge 6 3 9 2" xfId="29122" xr:uid="{00000000-0005-0000-0000-0000BD710000}"/>
    <cellStyle name="RISKtlandrEdge 6 3 9 3" xfId="29123" xr:uid="{00000000-0005-0000-0000-0000BE710000}"/>
    <cellStyle name="RISKtlandrEdge 6 3 9 4" xfId="29124" xr:uid="{00000000-0005-0000-0000-0000BF710000}"/>
    <cellStyle name="RISKtlandrEdge 6 4" xfId="29125" xr:uid="{00000000-0005-0000-0000-0000C0710000}"/>
    <cellStyle name="RISKtlandrEdge 6 4 2" xfId="29126" xr:uid="{00000000-0005-0000-0000-0000C1710000}"/>
    <cellStyle name="RISKtlandrEdge 6 4 2 2" xfId="29127" xr:uid="{00000000-0005-0000-0000-0000C2710000}"/>
    <cellStyle name="RISKtlandrEdge 6 4 2 3" xfId="29128" xr:uid="{00000000-0005-0000-0000-0000C3710000}"/>
    <cellStyle name="RISKtlandrEdge 6 4 2 4" xfId="29129" xr:uid="{00000000-0005-0000-0000-0000C4710000}"/>
    <cellStyle name="RISKtlandrEdge 6 4 3" xfId="29130" xr:uid="{00000000-0005-0000-0000-0000C5710000}"/>
    <cellStyle name="RISKtlandrEdge 6 4 3 2" xfId="29131" xr:uid="{00000000-0005-0000-0000-0000C6710000}"/>
    <cellStyle name="RISKtlandrEdge 6 4 3 3" xfId="29132" xr:uid="{00000000-0005-0000-0000-0000C7710000}"/>
    <cellStyle name="RISKtlandrEdge 6 4 3 4" xfId="29133" xr:uid="{00000000-0005-0000-0000-0000C8710000}"/>
    <cellStyle name="RISKtlandrEdge 6 4 4" xfId="29134" xr:uid="{00000000-0005-0000-0000-0000C9710000}"/>
    <cellStyle name="RISKtlandrEdge 6 4 4 2" xfId="29135" xr:uid="{00000000-0005-0000-0000-0000CA710000}"/>
    <cellStyle name="RISKtlandrEdge 6 4 4 3" xfId="29136" xr:uid="{00000000-0005-0000-0000-0000CB710000}"/>
    <cellStyle name="RISKtlandrEdge 6 4 4 4" xfId="29137" xr:uid="{00000000-0005-0000-0000-0000CC710000}"/>
    <cellStyle name="RISKtlandrEdge 6 4 5" xfId="29138" xr:uid="{00000000-0005-0000-0000-0000CD710000}"/>
    <cellStyle name="RISKtlandrEdge 6 4 5 2" xfId="29139" xr:uid="{00000000-0005-0000-0000-0000CE710000}"/>
    <cellStyle name="RISKtlandrEdge 6 4 5 3" xfId="29140" xr:uid="{00000000-0005-0000-0000-0000CF710000}"/>
    <cellStyle name="RISKtlandrEdge 6 4 5 4" xfId="29141" xr:uid="{00000000-0005-0000-0000-0000D0710000}"/>
    <cellStyle name="RISKtlandrEdge 6 4 6" xfId="29142" xr:uid="{00000000-0005-0000-0000-0000D1710000}"/>
    <cellStyle name="RISKtlandrEdge 6 4 6 2" xfId="29143" xr:uid="{00000000-0005-0000-0000-0000D2710000}"/>
    <cellStyle name="RISKtlandrEdge 6 4 6 3" xfId="29144" xr:uid="{00000000-0005-0000-0000-0000D3710000}"/>
    <cellStyle name="RISKtlandrEdge 6 4 6 4" xfId="29145" xr:uid="{00000000-0005-0000-0000-0000D4710000}"/>
    <cellStyle name="RISKtlandrEdge 6 4 7" xfId="29146" xr:uid="{00000000-0005-0000-0000-0000D5710000}"/>
    <cellStyle name="RISKtlandrEdge 6 4 7 2" xfId="29147" xr:uid="{00000000-0005-0000-0000-0000D6710000}"/>
    <cellStyle name="RISKtlandrEdge 6 4 7 3" xfId="29148" xr:uid="{00000000-0005-0000-0000-0000D7710000}"/>
    <cellStyle name="RISKtlandrEdge 6 4 7 4" xfId="29149" xr:uid="{00000000-0005-0000-0000-0000D8710000}"/>
    <cellStyle name="RISKtlandrEdge 6 4 8" xfId="29150" xr:uid="{00000000-0005-0000-0000-0000D9710000}"/>
    <cellStyle name="RISKtlandrEdge 6 4 8 2" xfId="29151" xr:uid="{00000000-0005-0000-0000-0000DA710000}"/>
    <cellStyle name="RISKtlandrEdge 6 4 8 3" xfId="29152" xr:uid="{00000000-0005-0000-0000-0000DB710000}"/>
    <cellStyle name="RISKtlandrEdge 6 4 8 4" xfId="29153" xr:uid="{00000000-0005-0000-0000-0000DC710000}"/>
    <cellStyle name="RISKtlandrEdge 6 4 9" xfId="29154" xr:uid="{00000000-0005-0000-0000-0000DD710000}"/>
    <cellStyle name="RISKtlandrEdge 6 5" xfId="29155" xr:uid="{00000000-0005-0000-0000-0000DE710000}"/>
    <cellStyle name="RISKtlandrEdge 6 5 2" xfId="29156" xr:uid="{00000000-0005-0000-0000-0000DF710000}"/>
    <cellStyle name="RISKtlandrEdge 6 5 3" xfId="29157" xr:uid="{00000000-0005-0000-0000-0000E0710000}"/>
    <cellStyle name="RISKtlandrEdge 6 5 4" xfId="29158" xr:uid="{00000000-0005-0000-0000-0000E1710000}"/>
    <cellStyle name="RISKtlandrEdge 6 6" xfId="29159" xr:uid="{00000000-0005-0000-0000-0000E2710000}"/>
    <cellStyle name="RISKtlandrEdge 6 6 2" xfId="29160" xr:uid="{00000000-0005-0000-0000-0000E3710000}"/>
    <cellStyle name="RISKtlandrEdge 6 6 3" xfId="29161" xr:uid="{00000000-0005-0000-0000-0000E4710000}"/>
    <cellStyle name="RISKtlandrEdge 6 6 4" xfId="29162" xr:uid="{00000000-0005-0000-0000-0000E5710000}"/>
    <cellStyle name="RISKtlandrEdge 6 7" xfId="29163" xr:uid="{00000000-0005-0000-0000-0000E6710000}"/>
    <cellStyle name="RISKtlandrEdge 6 7 2" xfId="29164" xr:uid="{00000000-0005-0000-0000-0000E7710000}"/>
    <cellStyle name="RISKtlandrEdge 6 7 3" xfId="29165" xr:uid="{00000000-0005-0000-0000-0000E8710000}"/>
    <cellStyle name="RISKtlandrEdge 6 7 4" xfId="29166" xr:uid="{00000000-0005-0000-0000-0000E9710000}"/>
    <cellStyle name="RISKtlandrEdge 6 8" xfId="29167" xr:uid="{00000000-0005-0000-0000-0000EA710000}"/>
    <cellStyle name="RISKtlandrEdge 6 8 2" xfId="29168" xr:uid="{00000000-0005-0000-0000-0000EB710000}"/>
    <cellStyle name="RISKtlandrEdge 6 8 3" xfId="29169" xr:uid="{00000000-0005-0000-0000-0000EC710000}"/>
    <cellStyle name="RISKtlandrEdge 6 8 4" xfId="29170" xr:uid="{00000000-0005-0000-0000-0000ED710000}"/>
    <cellStyle name="RISKtlandrEdge 6 9" xfId="29171" xr:uid="{00000000-0005-0000-0000-0000EE710000}"/>
    <cellStyle name="RISKtlandrEdge 6 9 2" xfId="29172" xr:uid="{00000000-0005-0000-0000-0000EF710000}"/>
    <cellStyle name="RISKtlandrEdge 6 9 3" xfId="29173" xr:uid="{00000000-0005-0000-0000-0000F0710000}"/>
    <cellStyle name="RISKtlandrEdge 6 9 4" xfId="29174" xr:uid="{00000000-0005-0000-0000-0000F1710000}"/>
    <cellStyle name="RISKtlandrEdge 7" xfId="29175" xr:uid="{00000000-0005-0000-0000-0000F2710000}"/>
    <cellStyle name="RISKtlandrEdge 7 10" xfId="29176" xr:uid="{00000000-0005-0000-0000-0000F3710000}"/>
    <cellStyle name="RISKtlandrEdge 7 10 2" xfId="29177" xr:uid="{00000000-0005-0000-0000-0000F4710000}"/>
    <cellStyle name="RISKtlandrEdge 7 10 3" xfId="29178" xr:uid="{00000000-0005-0000-0000-0000F5710000}"/>
    <cellStyle name="RISKtlandrEdge 7 10 4" xfId="29179" xr:uid="{00000000-0005-0000-0000-0000F6710000}"/>
    <cellStyle name="RISKtlandrEdge 7 11" xfId="29180" xr:uid="{00000000-0005-0000-0000-0000F7710000}"/>
    <cellStyle name="RISKtlandrEdge 7 11 2" xfId="29181" xr:uid="{00000000-0005-0000-0000-0000F8710000}"/>
    <cellStyle name="RISKtlandrEdge 7 11 3" xfId="29182" xr:uid="{00000000-0005-0000-0000-0000F9710000}"/>
    <cellStyle name="RISKtlandrEdge 7 11 4" xfId="29183" xr:uid="{00000000-0005-0000-0000-0000FA710000}"/>
    <cellStyle name="RISKtlandrEdge 7 12" xfId="29184" xr:uid="{00000000-0005-0000-0000-0000FB710000}"/>
    <cellStyle name="RISKtlandrEdge 7 13" xfId="29185" xr:uid="{00000000-0005-0000-0000-0000FC710000}"/>
    <cellStyle name="RISKtlandrEdge 7 2" xfId="29186" xr:uid="{00000000-0005-0000-0000-0000FD710000}"/>
    <cellStyle name="RISKtlandrEdge 7 2 10" xfId="29187" xr:uid="{00000000-0005-0000-0000-0000FE710000}"/>
    <cellStyle name="RISKtlandrEdge 7 2 11" xfId="29188" xr:uid="{00000000-0005-0000-0000-0000FF710000}"/>
    <cellStyle name="RISKtlandrEdge 7 2 2" xfId="29189" xr:uid="{00000000-0005-0000-0000-000000720000}"/>
    <cellStyle name="RISKtlandrEdge 7 2 2 2" xfId="29190" xr:uid="{00000000-0005-0000-0000-000001720000}"/>
    <cellStyle name="RISKtlandrEdge 7 2 2 2 2" xfId="29191" xr:uid="{00000000-0005-0000-0000-000002720000}"/>
    <cellStyle name="RISKtlandrEdge 7 2 2 2 3" xfId="29192" xr:uid="{00000000-0005-0000-0000-000003720000}"/>
    <cellStyle name="RISKtlandrEdge 7 2 2 2 4" xfId="29193" xr:uid="{00000000-0005-0000-0000-000004720000}"/>
    <cellStyle name="RISKtlandrEdge 7 2 2 3" xfId="29194" xr:uid="{00000000-0005-0000-0000-000005720000}"/>
    <cellStyle name="RISKtlandrEdge 7 2 2 3 2" xfId="29195" xr:uid="{00000000-0005-0000-0000-000006720000}"/>
    <cellStyle name="RISKtlandrEdge 7 2 2 3 3" xfId="29196" xr:uid="{00000000-0005-0000-0000-000007720000}"/>
    <cellStyle name="RISKtlandrEdge 7 2 2 3 4" xfId="29197" xr:uid="{00000000-0005-0000-0000-000008720000}"/>
    <cellStyle name="RISKtlandrEdge 7 2 2 4" xfId="29198" xr:uid="{00000000-0005-0000-0000-000009720000}"/>
    <cellStyle name="RISKtlandrEdge 7 2 2 4 2" xfId="29199" xr:uid="{00000000-0005-0000-0000-00000A720000}"/>
    <cellStyle name="RISKtlandrEdge 7 2 2 4 3" xfId="29200" xr:uid="{00000000-0005-0000-0000-00000B720000}"/>
    <cellStyle name="RISKtlandrEdge 7 2 2 4 4" xfId="29201" xr:uid="{00000000-0005-0000-0000-00000C720000}"/>
    <cellStyle name="RISKtlandrEdge 7 2 2 5" xfId="29202" xr:uid="{00000000-0005-0000-0000-00000D720000}"/>
    <cellStyle name="RISKtlandrEdge 7 2 2 5 2" xfId="29203" xr:uid="{00000000-0005-0000-0000-00000E720000}"/>
    <cellStyle name="RISKtlandrEdge 7 2 2 5 3" xfId="29204" xr:uid="{00000000-0005-0000-0000-00000F720000}"/>
    <cellStyle name="RISKtlandrEdge 7 2 2 5 4" xfId="29205" xr:uid="{00000000-0005-0000-0000-000010720000}"/>
    <cellStyle name="RISKtlandrEdge 7 2 2 6" xfId="29206" xr:uid="{00000000-0005-0000-0000-000011720000}"/>
    <cellStyle name="RISKtlandrEdge 7 2 2 6 2" xfId="29207" xr:uid="{00000000-0005-0000-0000-000012720000}"/>
    <cellStyle name="RISKtlandrEdge 7 2 2 6 3" xfId="29208" xr:uid="{00000000-0005-0000-0000-000013720000}"/>
    <cellStyle name="RISKtlandrEdge 7 2 2 6 4" xfId="29209" xr:uid="{00000000-0005-0000-0000-000014720000}"/>
    <cellStyle name="RISKtlandrEdge 7 2 2 7" xfId="29210" xr:uid="{00000000-0005-0000-0000-000015720000}"/>
    <cellStyle name="RISKtlandrEdge 7 2 2 7 2" xfId="29211" xr:uid="{00000000-0005-0000-0000-000016720000}"/>
    <cellStyle name="RISKtlandrEdge 7 2 2 7 3" xfId="29212" xr:uid="{00000000-0005-0000-0000-000017720000}"/>
    <cellStyle name="RISKtlandrEdge 7 2 2 7 4" xfId="29213" xr:uid="{00000000-0005-0000-0000-000018720000}"/>
    <cellStyle name="RISKtlandrEdge 7 2 2 8" xfId="29214" xr:uid="{00000000-0005-0000-0000-000019720000}"/>
    <cellStyle name="RISKtlandrEdge 7 2 2 8 2" xfId="29215" xr:uid="{00000000-0005-0000-0000-00001A720000}"/>
    <cellStyle name="RISKtlandrEdge 7 2 2 8 3" xfId="29216" xr:uid="{00000000-0005-0000-0000-00001B720000}"/>
    <cellStyle name="RISKtlandrEdge 7 2 2 8 4" xfId="29217" xr:uid="{00000000-0005-0000-0000-00001C720000}"/>
    <cellStyle name="RISKtlandrEdge 7 2 2 9" xfId="29218" xr:uid="{00000000-0005-0000-0000-00001D720000}"/>
    <cellStyle name="RISKtlandrEdge 7 2 3" xfId="29219" xr:uid="{00000000-0005-0000-0000-00001E720000}"/>
    <cellStyle name="RISKtlandrEdge 7 2 3 2" xfId="29220" xr:uid="{00000000-0005-0000-0000-00001F720000}"/>
    <cellStyle name="RISKtlandrEdge 7 2 3 3" xfId="29221" xr:uid="{00000000-0005-0000-0000-000020720000}"/>
    <cellStyle name="RISKtlandrEdge 7 2 3 4" xfId="29222" xr:uid="{00000000-0005-0000-0000-000021720000}"/>
    <cellStyle name="RISKtlandrEdge 7 2 4" xfId="29223" xr:uid="{00000000-0005-0000-0000-000022720000}"/>
    <cellStyle name="RISKtlandrEdge 7 2 4 2" xfId="29224" xr:uid="{00000000-0005-0000-0000-000023720000}"/>
    <cellStyle name="RISKtlandrEdge 7 2 4 3" xfId="29225" xr:uid="{00000000-0005-0000-0000-000024720000}"/>
    <cellStyle name="RISKtlandrEdge 7 2 4 4" xfId="29226" xr:uid="{00000000-0005-0000-0000-000025720000}"/>
    <cellStyle name="RISKtlandrEdge 7 2 5" xfId="29227" xr:uid="{00000000-0005-0000-0000-000026720000}"/>
    <cellStyle name="RISKtlandrEdge 7 2 5 2" xfId="29228" xr:uid="{00000000-0005-0000-0000-000027720000}"/>
    <cellStyle name="RISKtlandrEdge 7 2 5 3" xfId="29229" xr:uid="{00000000-0005-0000-0000-000028720000}"/>
    <cellStyle name="RISKtlandrEdge 7 2 5 4" xfId="29230" xr:uid="{00000000-0005-0000-0000-000029720000}"/>
    <cellStyle name="RISKtlandrEdge 7 2 6" xfId="29231" xr:uid="{00000000-0005-0000-0000-00002A720000}"/>
    <cellStyle name="RISKtlandrEdge 7 2 6 2" xfId="29232" xr:uid="{00000000-0005-0000-0000-00002B720000}"/>
    <cellStyle name="RISKtlandrEdge 7 2 6 3" xfId="29233" xr:uid="{00000000-0005-0000-0000-00002C720000}"/>
    <cellStyle name="RISKtlandrEdge 7 2 6 4" xfId="29234" xr:uid="{00000000-0005-0000-0000-00002D720000}"/>
    <cellStyle name="RISKtlandrEdge 7 2 7" xfId="29235" xr:uid="{00000000-0005-0000-0000-00002E720000}"/>
    <cellStyle name="RISKtlandrEdge 7 2 7 2" xfId="29236" xr:uid="{00000000-0005-0000-0000-00002F720000}"/>
    <cellStyle name="RISKtlandrEdge 7 2 7 3" xfId="29237" xr:uid="{00000000-0005-0000-0000-000030720000}"/>
    <cellStyle name="RISKtlandrEdge 7 2 7 4" xfId="29238" xr:uid="{00000000-0005-0000-0000-000031720000}"/>
    <cellStyle name="RISKtlandrEdge 7 2 8" xfId="29239" xr:uid="{00000000-0005-0000-0000-000032720000}"/>
    <cellStyle name="RISKtlandrEdge 7 2 8 2" xfId="29240" xr:uid="{00000000-0005-0000-0000-000033720000}"/>
    <cellStyle name="RISKtlandrEdge 7 2 8 3" xfId="29241" xr:uid="{00000000-0005-0000-0000-000034720000}"/>
    <cellStyle name="RISKtlandrEdge 7 2 8 4" xfId="29242" xr:uid="{00000000-0005-0000-0000-000035720000}"/>
    <cellStyle name="RISKtlandrEdge 7 2 9" xfId="29243" xr:uid="{00000000-0005-0000-0000-000036720000}"/>
    <cellStyle name="RISKtlandrEdge 7 2 9 2" xfId="29244" xr:uid="{00000000-0005-0000-0000-000037720000}"/>
    <cellStyle name="RISKtlandrEdge 7 2 9 3" xfId="29245" xr:uid="{00000000-0005-0000-0000-000038720000}"/>
    <cellStyle name="RISKtlandrEdge 7 2 9 4" xfId="29246" xr:uid="{00000000-0005-0000-0000-000039720000}"/>
    <cellStyle name="RISKtlandrEdge 7 3" xfId="29247" xr:uid="{00000000-0005-0000-0000-00003A720000}"/>
    <cellStyle name="RISKtlandrEdge 7 3 10" xfId="29248" xr:uid="{00000000-0005-0000-0000-00003B720000}"/>
    <cellStyle name="RISKtlandrEdge 7 3 11" xfId="29249" xr:uid="{00000000-0005-0000-0000-00003C720000}"/>
    <cellStyle name="RISKtlandrEdge 7 3 2" xfId="29250" xr:uid="{00000000-0005-0000-0000-00003D720000}"/>
    <cellStyle name="RISKtlandrEdge 7 3 2 2" xfId="29251" xr:uid="{00000000-0005-0000-0000-00003E720000}"/>
    <cellStyle name="RISKtlandrEdge 7 3 2 2 2" xfId="29252" xr:uid="{00000000-0005-0000-0000-00003F720000}"/>
    <cellStyle name="RISKtlandrEdge 7 3 2 2 3" xfId="29253" xr:uid="{00000000-0005-0000-0000-000040720000}"/>
    <cellStyle name="RISKtlandrEdge 7 3 2 2 4" xfId="29254" xr:uid="{00000000-0005-0000-0000-000041720000}"/>
    <cellStyle name="RISKtlandrEdge 7 3 2 3" xfId="29255" xr:uid="{00000000-0005-0000-0000-000042720000}"/>
    <cellStyle name="RISKtlandrEdge 7 3 2 3 2" xfId="29256" xr:uid="{00000000-0005-0000-0000-000043720000}"/>
    <cellStyle name="RISKtlandrEdge 7 3 2 3 3" xfId="29257" xr:uid="{00000000-0005-0000-0000-000044720000}"/>
    <cellStyle name="RISKtlandrEdge 7 3 2 3 4" xfId="29258" xr:uid="{00000000-0005-0000-0000-000045720000}"/>
    <cellStyle name="RISKtlandrEdge 7 3 2 4" xfId="29259" xr:uid="{00000000-0005-0000-0000-000046720000}"/>
    <cellStyle name="RISKtlandrEdge 7 3 2 4 2" xfId="29260" xr:uid="{00000000-0005-0000-0000-000047720000}"/>
    <cellStyle name="RISKtlandrEdge 7 3 2 4 3" xfId="29261" xr:uid="{00000000-0005-0000-0000-000048720000}"/>
    <cellStyle name="RISKtlandrEdge 7 3 2 4 4" xfId="29262" xr:uid="{00000000-0005-0000-0000-000049720000}"/>
    <cellStyle name="RISKtlandrEdge 7 3 2 5" xfId="29263" xr:uid="{00000000-0005-0000-0000-00004A720000}"/>
    <cellStyle name="RISKtlandrEdge 7 3 2 5 2" xfId="29264" xr:uid="{00000000-0005-0000-0000-00004B720000}"/>
    <cellStyle name="RISKtlandrEdge 7 3 2 5 3" xfId="29265" xr:uid="{00000000-0005-0000-0000-00004C720000}"/>
    <cellStyle name="RISKtlandrEdge 7 3 2 5 4" xfId="29266" xr:uid="{00000000-0005-0000-0000-00004D720000}"/>
    <cellStyle name="RISKtlandrEdge 7 3 2 6" xfId="29267" xr:uid="{00000000-0005-0000-0000-00004E720000}"/>
    <cellStyle name="RISKtlandrEdge 7 3 2 6 2" xfId="29268" xr:uid="{00000000-0005-0000-0000-00004F720000}"/>
    <cellStyle name="RISKtlandrEdge 7 3 2 6 3" xfId="29269" xr:uid="{00000000-0005-0000-0000-000050720000}"/>
    <cellStyle name="RISKtlandrEdge 7 3 2 6 4" xfId="29270" xr:uid="{00000000-0005-0000-0000-000051720000}"/>
    <cellStyle name="RISKtlandrEdge 7 3 2 7" xfId="29271" xr:uid="{00000000-0005-0000-0000-000052720000}"/>
    <cellStyle name="RISKtlandrEdge 7 3 2 7 2" xfId="29272" xr:uid="{00000000-0005-0000-0000-000053720000}"/>
    <cellStyle name="RISKtlandrEdge 7 3 2 7 3" xfId="29273" xr:uid="{00000000-0005-0000-0000-000054720000}"/>
    <cellStyle name="RISKtlandrEdge 7 3 2 7 4" xfId="29274" xr:uid="{00000000-0005-0000-0000-000055720000}"/>
    <cellStyle name="RISKtlandrEdge 7 3 2 8" xfId="29275" xr:uid="{00000000-0005-0000-0000-000056720000}"/>
    <cellStyle name="RISKtlandrEdge 7 3 2 8 2" xfId="29276" xr:uid="{00000000-0005-0000-0000-000057720000}"/>
    <cellStyle name="RISKtlandrEdge 7 3 2 8 3" xfId="29277" xr:uid="{00000000-0005-0000-0000-000058720000}"/>
    <cellStyle name="RISKtlandrEdge 7 3 2 8 4" xfId="29278" xr:uid="{00000000-0005-0000-0000-000059720000}"/>
    <cellStyle name="RISKtlandrEdge 7 3 2 9" xfId="29279" xr:uid="{00000000-0005-0000-0000-00005A720000}"/>
    <cellStyle name="RISKtlandrEdge 7 3 3" xfId="29280" xr:uid="{00000000-0005-0000-0000-00005B720000}"/>
    <cellStyle name="RISKtlandrEdge 7 3 3 2" xfId="29281" xr:uid="{00000000-0005-0000-0000-00005C720000}"/>
    <cellStyle name="RISKtlandrEdge 7 3 3 3" xfId="29282" xr:uid="{00000000-0005-0000-0000-00005D720000}"/>
    <cellStyle name="RISKtlandrEdge 7 3 3 4" xfId="29283" xr:uid="{00000000-0005-0000-0000-00005E720000}"/>
    <cellStyle name="RISKtlandrEdge 7 3 4" xfId="29284" xr:uid="{00000000-0005-0000-0000-00005F720000}"/>
    <cellStyle name="RISKtlandrEdge 7 3 4 2" xfId="29285" xr:uid="{00000000-0005-0000-0000-000060720000}"/>
    <cellStyle name="RISKtlandrEdge 7 3 4 3" xfId="29286" xr:uid="{00000000-0005-0000-0000-000061720000}"/>
    <cellStyle name="RISKtlandrEdge 7 3 4 4" xfId="29287" xr:uid="{00000000-0005-0000-0000-000062720000}"/>
    <cellStyle name="RISKtlandrEdge 7 3 5" xfId="29288" xr:uid="{00000000-0005-0000-0000-000063720000}"/>
    <cellStyle name="RISKtlandrEdge 7 3 5 2" xfId="29289" xr:uid="{00000000-0005-0000-0000-000064720000}"/>
    <cellStyle name="RISKtlandrEdge 7 3 5 3" xfId="29290" xr:uid="{00000000-0005-0000-0000-000065720000}"/>
    <cellStyle name="RISKtlandrEdge 7 3 5 4" xfId="29291" xr:uid="{00000000-0005-0000-0000-000066720000}"/>
    <cellStyle name="RISKtlandrEdge 7 3 6" xfId="29292" xr:uid="{00000000-0005-0000-0000-000067720000}"/>
    <cellStyle name="RISKtlandrEdge 7 3 6 2" xfId="29293" xr:uid="{00000000-0005-0000-0000-000068720000}"/>
    <cellStyle name="RISKtlandrEdge 7 3 6 3" xfId="29294" xr:uid="{00000000-0005-0000-0000-000069720000}"/>
    <cellStyle name="RISKtlandrEdge 7 3 6 4" xfId="29295" xr:uid="{00000000-0005-0000-0000-00006A720000}"/>
    <cellStyle name="RISKtlandrEdge 7 3 7" xfId="29296" xr:uid="{00000000-0005-0000-0000-00006B720000}"/>
    <cellStyle name="RISKtlandrEdge 7 3 7 2" xfId="29297" xr:uid="{00000000-0005-0000-0000-00006C720000}"/>
    <cellStyle name="RISKtlandrEdge 7 3 7 3" xfId="29298" xr:uid="{00000000-0005-0000-0000-00006D720000}"/>
    <cellStyle name="RISKtlandrEdge 7 3 7 4" xfId="29299" xr:uid="{00000000-0005-0000-0000-00006E720000}"/>
    <cellStyle name="RISKtlandrEdge 7 3 8" xfId="29300" xr:uid="{00000000-0005-0000-0000-00006F720000}"/>
    <cellStyle name="RISKtlandrEdge 7 3 8 2" xfId="29301" xr:uid="{00000000-0005-0000-0000-000070720000}"/>
    <cellStyle name="RISKtlandrEdge 7 3 8 3" xfId="29302" xr:uid="{00000000-0005-0000-0000-000071720000}"/>
    <cellStyle name="RISKtlandrEdge 7 3 8 4" xfId="29303" xr:uid="{00000000-0005-0000-0000-000072720000}"/>
    <cellStyle name="RISKtlandrEdge 7 3 9" xfId="29304" xr:uid="{00000000-0005-0000-0000-000073720000}"/>
    <cellStyle name="RISKtlandrEdge 7 3 9 2" xfId="29305" xr:uid="{00000000-0005-0000-0000-000074720000}"/>
    <cellStyle name="RISKtlandrEdge 7 3 9 3" xfId="29306" xr:uid="{00000000-0005-0000-0000-000075720000}"/>
    <cellStyle name="RISKtlandrEdge 7 3 9 4" xfId="29307" xr:uid="{00000000-0005-0000-0000-000076720000}"/>
    <cellStyle name="RISKtlandrEdge 7 4" xfId="29308" xr:uid="{00000000-0005-0000-0000-000077720000}"/>
    <cellStyle name="RISKtlandrEdge 7 4 2" xfId="29309" xr:uid="{00000000-0005-0000-0000-000078720000}"/>
    <cellStyle name="RISKtlandrEdge 7 4 2 2" xfId="29310" xr:uid="{00000000-0005-0000-0000-000079720000}"/>
    <cellStyle name="RISKtlandrEdge 7 4 2 3" xfId="29311" xr:uid="{00000000-0005-0000-0000-00007A720000}"/>
    <cellStyle name="RISKtlandrEdge 7 4 2 4" xfId="29312" xr:uid="{00000000-0005-0000-0000-00007B720000}"/>
    <cellStyle name="RISKtlandrEdge 7 4 3" xfId="29313" xr:uid="{00000000-0005-0000-0000-00007C720000}"/>
    <cellStyle name="RISKtlandrEdge 7 4 3 2" xfId="29314" xr:uid="{00000000-0005-0000-0000-00007D720000}"/>
    <cellStyle name="RISKtlandrEdge 7 4 3 3" xfId="29315" xr:uid="{00000000-0005-0000-0000-00007E720000}"/>
    <cellStyle name="RISKtlandrEdge 7 4 3 4" xfId="29316" xr:uid="{00000000-0005-0000-0000-00007F720000}"/>
    <cellStyle name="RISKtlandrEdge 7 4 4" xfId="29317" xr:uid="{00000000-0005-0000-0000-000080720000}"/>
    <cellStyle name="RISKtlandrEdge 7 4 4 2" xfId="29318" xr:uid="{00000000-0005-0000-0000-000081720000}"/>
    <cellStyle name="RISKtlandrEdge 7 4 4 3" xfId="29319" xr:uid="{00000000-0005-0000-0000-000082720000}"/>
    <cellStyle name="RISKtlandrEdge 7 4 4 4" xfId="29320" xr:uid="{00000000-0005-0000-0000-000083720000}"/>
    <cellStyle name="RISKtlandrEdge 7 4 5" xfId="29321" xr:uid="{00000000-0005-0000-0000-000084720000}"/>
    <cellStyle name="RISKtlandrEdge 7 4 5 2" xfId="29322" xr:uid="{00000000-0005-0000-0000-000085720000}"/>
    <cellStyle name="RISKtlandrEdge 7 4 5 3" xfId="29323" xr:uid="{00000000-0005-0000-0000-000086720000}"/>
    <cellStyle name="RISKtlandrEdge 7 4 5 4" xfId="29324" xr:uid="{00000000-0005-0000-0000-000087720000}"/>
    <cellStyle name="RISKtlandrEdge 7 4 6" xfId="29325" xr:uid="{00000000-0005-0000-0000-000088720000}"/>
    <cellStyle name="RISKtlandrEdge 7 4 6 2" xfId="29326" xr:uid="{00000000-0005-0000-0000-000089720000}"/>
    <cellStyle name="RISKtlandrEdge 7 4 6 3" xfId="29327" xr:uid="{00000000-0005-0000-0000-00008A720000}"/>
    <cellStyle name="RISKtlandrEdge 7 4 6 4" xfId="29328" xr:uid="{00000000-0005-0000-0000-00008B720000}"/>
    <cellStyle name="RISKtlandrEdge 7 4 7" xfId="29329" xr:uid="{00000000-0005-0000-0000-00008C720000}"/>
    <cellStyle name="RISKtlandrEdge 7 4 7 2" xfId="29330" xr:uid="{00000000-0005-0000-0000-00008D720000}"/>
    <cellStyle name="RISKtlandrEdge 7 4 7 3" xfId="29331" xr:uid="{00000000-0005-0000-0000-00008E720000}"/>
    <cellStyle name="RISKtlandrEdge 7 4 7 4" xfId="29332" xr:uid="{00000000-0005-0000-0000-00008F720000}"/>
    <cellStyle name="RISKtlandrEdge 7 4 8" xfId="29333" xr:uid="{00000000-0005-0000-0000-000090720000}"/>
    <cellStyle name="RISKtlandrEdge 7 4 8 2" xfId="29334" xr:uid="{00000000-0005-0000-0000-000091720000}"/>
    <cellStyle name="RISKtlandrEdge 7 4 8 3" xfId="29335" xr:uid="{00000000-0005-0000-0000-000092720000}"/>
    <cellStyle name="RISKtlandrEdge 7 4 8 4" xfId="29336" xr:uid="{00000000-0005-0000-0000-000093720000}"/>
    <cellStyle name="RISKtlandrEdge 7 4 9" xfId="29337" xr:uid="{00000000-0005-0000-0000-000094720000}"/>
    <cellStyle name="RISKtlandrEdge 7 5" xfId="29338" xr:uid="{00000000-0005-0000-0000-000095720000}"/>
    <cellStyle name="RISKtlandrEdge 7 5 2" xfId="29339" xr:uid="{00000000-0005-0000-0000-000096720000}"/>
    <cellStyle name="RISKtlandrEdge 7 5 3" xfId="29340" xr:uid="{00000000-0005-0000-0000-000097720000}"/>
    <cellStyle name="RISKtlandrEdge 7 5 4" xfId="29341" xr:uid="{00000000-0005-0000-0000-000098720000}"/>
    <cellStyle name="RISKtlandrEdge 7 6" xfId="29342" xr:uid="{00000000-0005-0000-0000-000099720000}"/>
    <cellStyle name="RISKtlandrEdge 7 6 2" xfId="29343" xr:uid="{00000000-0005-0000-0000-00009A720000}"/>
    <cellStyle name="RISKtlandrEdge 7 6 3" xfId="29344" xr:uid="{00000000-0005-0000-0000-00009B720000}"/>
    <cellStyle name="RISKtlandrEdge 7 6 4" xfId="29345" xr:uid="{00000000-0005-0000-0000-00009C720000}"/>
    <cellStyle name="RISKtlandrEdge 7 7" xfId="29346" xr:uid="{00000000-0005-0000-0000-00009D720000}"/>
    <cellStyle name="RISKtlandrEdge 7 7 2" xfId="29347" xr:uid="{00000000-0005-0000-0000-00009E720000}"/>
    <cellStyle name="RISKtlandrEdge 7 7 3" xfId="29348" xr:uid="{00000000-0005-0000-0000-00009F720000}"/>
    <cellStyle name="RISKtlandrEdge 7 7 4" xfId="29349" xr:uid="{00000000-0005-0000-0000-0000A0720000}"/>
    <cellStyle name="RISKtlandrEdge 7 8" xfId="29350" xr:uid="{00000000-0005-0000-0000-0000A1720000}"/>
    <cellStyle name="RISKtlandrEdge 7 8 2" xfId="29351" xr:uid="{00000000-0005-0000-0000-0000A2720000}"/>
    <cellStyle name="RISKtlandrEdge 7 8 3" xfId="29352" xr:uid="{00000000-0005-0000-0000-0000A3720000}"/>
    <cellStyle name="RISKtlandrEdge 7 8 4" xfId="29353" xr:uid="{00000000-0005-0000-0000-0000A4720000}"/>
    <cellStyle name="RISKtlandrEdge 7 9" xfId="29354" xr:uid="{00000000-0005-0000-0000-0000A5720000}"/>
    <cellStyle name="RISKtlandrEdge 7 9 2" xfId="29355" xr:uid="{00000000-0005-0000-0000-0000A6720000}"/>
    <cellStyle name="RISKtlandrEdge 7 9 3" xfId="29356" xr:uid="{00000000-0005-0000-0000-0000A7720000}"/>
    <cellStyle name="RISKtlandrEdge 7 9 4" xfId="29357" xr:uid="{00000000-0005-0000-0000-0000A8720000}"/>
    <cellStyle name="RISKtlandrEdge 8" xfId="29358" xr:uid="{00000000-0005-0000-0000-0000A9720000}"/>
    <cellStyle name="RISKtlandrEdge 8 10" xfId="29359" xr:uid="{00000000-0005-0000-0000-0000AA720000}"/>
    <cellStyle name="RISKtlandrEdge 8 10 2" xfId="29360" xr:uid="{00000000-0005-0000-0000-0000AB720000}"/>
    <cellStyle name="RISKtlandrEdge 8 10 3" xfId="29361" xr:uid="{00000000-0005-0000-0000-0000AC720000}"/>
    <cellStyle name="RISKtlandrEdge 8 10 4" xfId="29362" xr:uid="{00000000-0005-0000-0000-0000AD720000}"/>
    <cellStyle name="RISKtlandrEdge 8 11" xfId="29363" xr:uid="{00000000-0005-0000-0000-0000AE720000}"/>
    <cellStyle name="RISKtlandrEdge 8 11 2" xfId="29364" xr:uid="{00000000-0005-0000-0000-0000AF720000}"/>
    <cellStyle name="RISKtlandrEdge 8 11 3" xfId="29365" xr:uid="{00000000-0005-0000-0000-0000B0720000}"/>
    <cellStyle name="RISKtlandrEdge 8 11 4" xfId="29366" xr:uid="{00000000-0005-0000-0000-0000B1720000}"/>
    <cellStyle name="RISKtlandrEdge 8 12" xfId="29367" xr:uid="{00000000-0005-0000-0000-0000B2720000}"/>
    <cellStyle name="RISKtlandrEdge 8 13" xfId="29368" xr:uid="{00000000-0005-0000-0000-0000B3720000}"/>
    <cellStyle name="RISKtlandrEdge 8 2" xfId="29369" xr:uid="{00000000-0005-0000-0000-0000B4720000}"/>
    <cellStyle name="RISKtlandrEdge 8 2 10" xfId="29370" xr:uid="{00000000-0005-0000-0000-0000B5720000}"/>
    <cellStyle name="RISKtlandrEdge 8 2 11" xfId="29371" xr:uid="{00000000-0005-0000-0000-0000B6720000}"/>
    <cellStyle name="RISKtlandrEdge 8 2 2" xfId="29372" xr:uid="{00000000-0005-0000-0000-0000B7720000}"/>
    <cellStyle name="RISKtlandrEdge 8 2 2 2" xfId="29373" xr:uid="{00000000-0005-0000-0000-0000B8720000}"/>
    <cellStyle name="RISKtlandrEdge 8 2 2 2 2" xfId="29374" xr:uid="{00000000-0005-0000-0000-0000B9720000}"/>
    <cellStyle name="RISKtlandrEdge 8 2 2 2 3" xfId="29375" xr:uid="{00000000-0005-0000-0000-0000BA720000}"/>
    <cellStyle name="RISKtlandrEdge 8 2 2 2 4" xfId="29376" xr:uid="{00000000-0005-0000-0000-0000BB720000}"/>
    <cellStyle name="RISKtlandrEdge 8 2 2 3" xfId="29377" xr:uid="{00000000-0005-0000-0000-0000BC720000}"/>
    <cellStyle name="RISKtlandrEdge 8 2 2 3 2" xfId="29378" xr:uid="{00000000-0005-0000-0000-0000BD720000}"/>
    <cellStyle name="RISKtlandrEdge 8 2 2 3 3" xfId="29379" xr:uid="{00000000-0005-0000-0000-0000BE720000}"/>
    <cellStyle name="RISKtlandrEdge 8 2 2 3 4" xfId="29380" xr:uid="{00000000-0005-0000-0000-0000BF720000}"/>
    <cellStyle name="RISKtlandrEdge 8 2 2 4" xfId="29381" xr:uid="{00000000-0005-0000-0000-0000C0720000}"/>
    <cellStyle name="RISKtlandrEdge 8 2 2 4 2" xfId="29382" xr:uid="{00000000-0005-0000-0000-0000C1720000}"/>
    <cellStyle name="RISKtlandrEdge 8 2 2 4 3" xfId="29383" xr:uid="{00000000-0005-0000-0000-0000C2720000}"/>
    <cellStyle name="RISKtlandrEdge 8 2 2 4 4" xfId="29384" xr:uid="{00000000-0005-0000-0000-0000C3720000}"/>
    <cellStyle name="RISKtlandrEdge 8 2 2 5" xfId="29385" xr:uid="{00000000-0005-0000-0000-0000C4720000}"/>
    <cellStyle name="RISKtlandrEdge 8 2 2 5 2" xfId="29386" xr:uid="{00000000-0005-0000-0000-0000C5720000}"/>
    <cellStyle name="RISKtlandrEdge 8 2 2 5 3" xfId="29387" xr:uid="{00000000-0005-0000-0000-0000C6720000}"/>
    <cellStyle name="RISKtlandrEdge 8 2 2 5 4" xfId="29388" xr:uid="{00000000-0005-0000-0000-0000C7720000}"/>
    <cellStyle name="RISKtlandrEdge 8 2 2 6" xfId="29389" xr:uid="{00000000-0005-0000-0000-0000C8720000}"/>
    <cellStyle name="RISKtlandrEdge 8 2 2 6 2" xfId="29390" xr:uid="{00000000-0005-0000-0000-0000C9720000}"/>
    <cellStyle name="RISKtlandrEdge 8 2 2 6 3" xfId="29391" xr:uid="{00000000-0005-0000-0000-0000CA720000}"/>
    <cellStyle name="RISKtlandrEdge 8 2 2 6 4" xfId="29392" xr:uid="{00000000-0005-0000-0000-0000CB720000}"/>
    <cellStyle name="RISKtlandrEdge 8 2 2 7" xfId="29393" xr:uid="{00000000-0005-0000-0000-0000CC720000}"/>
    <cellStyle name="RISKtlandrEdge 8 2 2 7 2" xfId="29394" xr:uid="{00000000-0005-0000-0000-0000CD720000}"/>
    <cellStyle name="RISKtlandrEdge 8 2 2 7 3" xfId="29395" xr:uid="{00000000-0005-0000-0000-0000CE720000}"/>
    <cellStyle name="RISKtlandrEdge 8 2 2 7 4" xfId="29396" xr:uid="{00000000-0005-0000-0000-0000CF720000}"/>
    <cellStyle name="RISKtlandrEdge 8 2 2 8" xfId="29397" xr:uid="{00000000-0005-0000-0000-0000D0720000}"/>
    <cellStyle name="RISKtlandrEdge 8 2 2 8 2" xfId="29398" xr:uid="{00000000-0005-0000-0000-0000D1720000}"/>
    <cellStyle name="RISKtlandrEdge 8 2 2 8 3" xfId="29399" xr:uid="{00000000-0005-0000-0000-0000D2720000}"/>
    <cellStyle name="RISKtlandrEdge 8 2 2 8 4" xfId="29400" xr:uid="{00000000-0005-0000-0000-0000D3720000}"/>
    <cellStyle name="RISKtlandrEdge 8 2 2 9" xfId="29401" xr:uid="{00000000-0005-0000-0000-0000D4720000}"/>
    <cellStyle name="RISKtlandrEdge 8 2 3" xfId="29402" xr:uid="{00000000-0005-0000-0000-0000D5720000}"/>
    <cellStyle name="RISKtlandrEdge 8 2 3 2" xfId="29403" xr:uid="{00000000-0005-0000-0000-0000D6720000}"/>
    <cellStyle name="RISKtlandrEdge 8 2 3 3" xfId="29404" xr:uid="{00000000-0005-0000-0000-0000D7720000}"/>
    <cellStyle name="RISKtlandrEdge 8 2 3 4" xfId="29405" xr:uid="{00000000-0005-0000-0000-0000D8720000}"/>
    <cellStyle name="RISKtlandrEdge 8 2 4" xfId="29406" xr:uid="{00000000-0005-0000-0000-0000D9720000}"/>
    <cellStyle name="RISKtlandrEdge 8 2 4 2" xfId="29407" xr:uid="{00000000-0005-0000-0000-0000DA720000}"/>
    <cellStyle name="RISKtlandrEdge 8 2 4 3" xfId="29408" xr:uid="{00000000-0005-0000-0000-0000DB720000}"/>
    <cellStyle name="RISKtlandrEdge 8 2 4 4" xfId="29409" xr:uid="{00000000-0005-0000-0000-0000DC720000}"/>
    <cellStyle name="RISKtlandrEdge 8 2 5" xfId="29410" xr:uid="{00000000-0005-0000-0000-0000DD720000}"/>
    <cellStyle name="RISKtlandrEdge 8 2 5 2" xfId="29411" xr:uid="{00000000-0005-0000-0000-0000DE720000}"/>
    <cellStyle name="RISKtlandrEdge 8 2 5 3" xfId="29412" xr:uid="{00000000-0005-0000-0000-0000DF720000}"/>
    <cellStyle name="RISKtlandrEdge 8 2 5 4" xfId="29413" xr:uid="{00000000-0005-0000-0000-0000E0720000}"/>
    <cellStyle name="RISKtlandrEdge 8 2 6" xfId="29414" xr:uid="{00000000-0005-0000-0000-0000E1720000}"/>
    <cellStyle name="RISKtlandrEdge 8 2 6 2" xfId="29415" xr:uid="{00000000-0005-0000-0000-0000E2720000}"/>
    <cellStyle name="RISKtlandrEdge 8 2 6 3" xfId="29416" xr:uid="{00000000-0005-0000-0000-0000E3720000}"/>
    <cellStyle name="RISKtlandrEdge 8 2 6 4" xfId="29417" xr:uid="{00000000-0005-0000-0000-0000E4720000}"/>
    <cellStyle name="RISKtlandrEdge 8 2 7" xfId="29418" xr:uid="{00000000-0005-0000-0000-0000E5720000}"/>
    <cellStyle name="RISKtlandrEdge 8 2 7 2" xfId="29419" xr:uid="{00000000-0005-0000-0000-0000E6720000}"/>
    <cellStyle name="RISKtlandrEdge 8 2 7 3" xfId="29420" xr:uid="{00000000-0005-0000-0000-0000E7720000}"/>
    <cellStyle name="RISKtlandrEdge 8 2 7 4" xfId="29421" xr:uid="{00000000-0005-0000-0000-0000E8720000}"/>
    <cellStyle name="RISKtlandrEdge 8 2 8" xfId="29422" xr:uid="{00000000-0005-0000-0000-0000E9720000}"/>
    <cellStyle name="RISKtlandrEdge 8 2 8 2" xfId="29423" xr:uid="{00000000-0005-0000-0000-0000EA720000}"/>
    <cellStyle name="RISKtlandrEdge 8 2 8 3" xfId="29424" xr:uid="{00000000-0005-0000-0000-0000EB720000}"/>
    <cellStyle name="RISKtlandrEdge 8 2 8 4" xfId="29425" xr:uid="{00000000-0005-0000-0000-0000EC720000}"/>
    <cellStyle name="RISKtlandrEdge 8 2 9" xfId="29426" xr:uid="{00000000-0005-0000-0000-0000ED720000}"/>
    <cellStyle name="RISKtlandrEdge 8 2 9 2" xfId="29427" xr:uid="{00000000-0005-0000-0000-0000EE720000}"/>
    <cellStyle name="RISKtlandrEdge 8 2 9 3" xfId="29428" xr:uid="{00000000-0005-0000-0000-0000EF720000}"/>
    <cellStyle name="RISKtlandrEdge 8 2 9 4" xfId="29429" xr:uid="{00000000-0005-0000-0000-0000F0720000}"/>
    <cellStyle name="RISKtlandrEdge 8 3" xfId="29430" xr:uid="{00000000-0005-0000-0000-0000F1720000}"/>
    <cellStyle name="RISKtlandrEdge 8 3 10" xfId="29431" xr:uid="{00000000-0005-0000-0000-0000F2720000}"/>
    <cellStyle name="RISKtlandrEdge 8 3 11" xfId="29432" xr:uid="{00000000-0005-0000-0000-0000F3720000}"/>
    <cellStyle name="RISKtlandrEdge 8 3 2" xfId="29433" xr:uid="{00000000-0005-0000-0000-0000F4720000}"/>
    <cellStyle name="RISKtlandrEdge 8 3 2 2" xfId="29434" xr:uid="{00000000-0005-0000-0000-0000F5720000}"/>
    <cellStyle name="RISKtlandrEdge 8 3 2 2 2" xfId="29435" xr:uid="{00000000-0005-0000-0000-0000F6720000}"/>
    <cellStyle name="RISKtlandrEdge 8 3 2 2 3" xfId="29436" xr:uid="{00000000-0005-0000-0000-0000F7720000}"/>
    <cellStyle name="RISKtlandrEdge 8 3 2 2 4" xfId="29437" xr:uid="{00000000-0005-0000-0000-0000F8720000}"/>
    <cellStyle name="RISKtlandrEdge 8 3 2 3" xfId="29438" xr:uid="{00000000-0005-0000-0000-0000F9720000}"/>
    <cellStyle name="RISKtlandrEdge 8 3 2 3 2" xfId="29439" xr:uid="{00000000-0005-0000-0000-0000FA720000}"/>
    <cellStyle name="RISKtlandrEdge 8 3 2 3 3" xfId="29440" xr:uid="{00000000-0005-0000-0000-0000FB720000}"/>
    <cellStyle name="RISKtlandrEdge 8 3 2 3 4" xfId="29441" xr:uid="{00000000-0005-0000-0000-0000FC720000}"/>
    <cellStyle name="RISKtlandrEdge 8 3 2 4" xfId="29442" xr:uid="{00000000-0005-0000-0000-0000FD720000}"/>
    <cellStyle name="RISKtlandrEdge 8 3 2 4 2" xfId="29443" xr:uid="{00000000-0005-0000-0000-0000FE720000}"/>
    <cellStyle name="RISKtlandrEdge 8 3 2 4 3" xfId="29444" xr:uid="{00000000-0005-0000-0000-0000FF720000}"/>
    <cellStyle name="RISKtlandrEdge 8 3 2 4 4" xfId="29445" xr:uid="{00000000-0005-0000-0000-000000730000}"/>
    <cellStyle name="RISKtlandrEdge 8 3 2 5" xfId="29446" xr:uid="{00000000-0005-0000-0000-000001730000}"/>
    <cellStyle name="RISKtlandrEdge 8 3 2 5 2" xfId="29447" xr:uid="{00000000-0005-0000-0000-000002730000}"/>
    <cellStyle name="RISKtlandrEdge 8 3 2 5 3" xfId="29448" xr:uid="{00000000-0005-0000-0000-000003730000}"/>
    <cellStyle name="RISKtlandrEdge 8 3 2 5 4" xfId="29449" xr:uid="{00000000-0005-0000-0000-000004730000}"/>
    <cellStyle name="RISKtlandrEdge 8 3 2 6" xfId="29450" xr:uid="{00000000-0005-0000-0000-000005730000}"/>
    <cellStyle name="RISKtlandrEdge 8 3 2 6 2" xfId="29451" xr:uid="{00000000-0005-0000-0000-000006730000}"/>
    <cellStyle name="RISKtlandrEdge 8 3 2 6 3" xfId="29452" xr:uid="{00000000-0005-0000-0000-000007730000}"/>
    <cellStyle name="RISKtlandrEdge 8 3 2 6 4" xfId="29453" xr:uid="{00000000-0005-0000-0000-000008730000}"/>
    <cellStyle name="RISKtlandrEdge 8 3 2 7" xfId="29454" xr:uid="{00000000-0005-0000-0000-000009730000}"/>
    <cellStyle name="RISKtlandrEdge 8 3 2 7 2" xfId="29455" xr:uid="{00000000-0005-0000-0000-00000A730000}"/>
    <cellStyle name="RISKtlandrEdge 8 3 2 7 3" xfId="29456" xr:uid="{00000000-0005-0000-0000-00000B730000}"/>
    <cellStyle name="RISKtlandrEdge 8 3 2 7 4" xfId="29457" xr:uid="{00000000-0005-0000-0000-00000C730000}"/>
    <cellStyle name="RISKtlandrEdge 8 3 2 8" xfId="29458" xr:uid="{00000000-0005-0000-0000-00000D730000}"/>
    <cellStyle name="RISKtlandrEdge 8 3 2 8 2" xfId="29459" xr:uid="{00000000-0005-0000-0000-00000E730000}"/>
    <cellStyle name="RISKtlandrEdge 8 3 2 8 3" xfId="29460" xr:uid="{00000000-0005-0000-0000-00000F730000}"/>
    <cellStyle name="RISKtlandrEdge 8 3 2 8 4" xfId="29461" xr:uid="{00000000-0005-0000-0000-000010730000}"/>
    <cellStyle name="RISKtlandrEdge 8 3 2 9" xfId="29462" xr:uid="{00000000-0005-0000-0000-000011730000}"/>
    <cellStyle name="RISKtlandrEdge 8 3 3" xfId="29463" xr:uid="{00000000-0005-0000-0000-000012730000}"/>
    <cellStyle name="RISKtlandrEdge 8 3 3 2" xfId="29464" xr:uid="{00000000-0005-0000-0000-000013730000}"/>
    <cellStyle name="RISKtlandrEdge 8 3 3 3" xfId="29465" xr:uid="{00000000-0005-0000-0000-000014730000}"/>
    <cellStyle name="RISKtlandrEdge 8 3 3 4" xfId="29466" xr:uid="{00000000-0005-0000-0000-000015730000}"/>
    <cellStyle name="RISKtlandrEdge 8 3 4" xfId="29467" xr:uid="{00000000-0005-0000-0000-000016730000}"/>
    <cellStyle name="RISKtlandrEdge 8 3 4 2" xfId="29468" xr:uid="{00000000-0005-0000-0000-000017730000}"/>
    <cellStyle name="RISKtlandrEdge 8 3 4 3" xfId="29469" xr:uid="{00000000-0005-0000-0000-000018730000}"/>
    <cellStyle name="RISKtlandrEdge 8 3 4 4" xfId="29470" xr:uid="{00000000-0005-0000-0000-000019730000}"/>
    <cellStyle name="RISKtlandrEdge 8 3 5" xfId="29471" xr:uid="{00000000-0005-0000-0000-00001A730000}"/>
    <cellStyle name="RISKtlandrEdge 8 3 5 2" xfId="29472" xr:uid="{00000000-0005-0000-0000-00001B730000}"/>
    <cellStyle name="RISKtlandrEdge 8 3 5 3" xfId="29473" xr:uid="{00000000-0005-0000-0000-00001C730000}"/>
    <cellStyle name="RISKtlandrEdge 8 3 5 4" xfId="29474" xr:uid="{00000000-0005-0000-0000-00001D730000}"/>
    <cellStyle name="RISKtlandrEdge 8 3 6" xfId="29475" xr:uid="{00000000-0005-0000-0000-00001E730000}"/>
    <cellStyle name="RISKtlandrEdge 8 3 6 2" xfId="29476" xr:uid="{00000000-0005-0000-0000-00001F730000}"/>
    <cellStyle name="RISKtlandrEdge 8 3 6 3" xfId="29477" xr:uid="{00000000-0005-0000-0000-000020730000}"/>
    <cellStyle name="RISKtlandrEdge 8 3 6 4" xfId="29478" xr:uid="{00000000-0005-0000-0000-000021730000}"/>
    <cellStyle name="RISKtlandrEdge 8 3 7" xfId="29479" xr:uid="{00000000-0005-0000-0000-000022730000}"/>
    <cellStyle name="RISKtlandrEdge 8 3 7 2" xfId="29480" xr:uid="{00000000-0005-0000-0000-000023730000}"/>
    <cellStyle name="RISKtlandrEdge 8 3 7 3" xfId="29481" xr:uid="{00000000-0005-0000-0000-000024730000}"/>
    <cellStyle name="RISKtlandrEdge 8 3 7 4" xfId="29482" xr:uid="{00000000-0005-0000-0000-000025730000}"/>
    <cellStyle name="RISKtlandrEdge 8 3 8" xfId="29483" xr:uid="{00000000-0005-0000-0000-000026730000}"/>
    <cellStyle name="RISKtlandrEdge 8 3 8 2" xfId="29484" xr:uid="{00000000-0005-0000-0000-000027730000}"/>
    <cellStyle name="RISKtlandrEdge 8 3 8 3" xfId="29485" xr:uid="{00000000-0005-0000-0000-000028730000}"/>
    <cellStyle name="RISKtlandrEdge 8 3 8 4" xfId="29486" xr:uid="{00000000-0005-0000-0000-000029730000}"/>
    <cellStyle name="RISKtlandrEdge 8 3 9" xfId="29487" xr:uid="{00000000-0005-0000-0000-00002A730000}"/>
    <cellStyle name="RISKtlandrEdge 8 3 9 2" xfId="29488" xr:uid="{00000000-0005-0000-0000-00002B730000}"/>
    <cellStyle name="RISKtlandrEdge 8 3 9 3" xfId="29489" xr:uid="{00000000-0005-0000-0000-00002C730000}"/>
    <cellStyle name="RISKtlandrEdge 8 3 9 4" xfId="29490" xr:uid="{00000000-0005-0000-0000-00002D730000}"/>
    <cellStyle name="RISKtlandrEdge 8 4" xfId="29491" xr:uid="{00000000-0005-0000-0000-00002E730000}"/>
    <cellStyle name="RISKtlandrEdge 8 4 2" xfId="29492" xr:uid="{00000000-0005-0000-0000-00002F730000}"/>
    <cellStyle name="RISKtlandrEdge 8 4 2 2" xfId="29493" xr:uid="{00000000-0005-0000-0000-000030730000}"/>
    <cellStyle name="RISKtlandrEdge 8 4 2 3" xfId="29494" xr:uid="{00000000-0005-0000-0000-000031730000}"/>
    <cellStyle name="RISKtlandrEdge 8 4 2 4" xfId="29495" xr:uid="{00000000-0005-0000-0000-000032730000}"/>
    <cellStyle name="RISKtlandrEdge 8 4 3" xfId="29496" xr:uid="{00000000-0005-0000-0000-000033730000}"/>
    <cellStyle name="RISKtlandrEdge 8 4 3 2" xfId="29497" xr:uid="{00000000-0005-0000-0000-000034730000}"/>
    <cellStyle name="RISKtlandrEdge 8 4 3 3" xfId="29498" xr:uid="{00000000-0005-0000-0000-000035730000}"/>
    <cellStyle name="RISKtlandrEdge 8 4 3 4" xfId="29499" xr:uid="{00000000-0005-0000-0000-000036730000}"/>
    <cellStyle name="RISKtlandrEdge 8 4 4" xfId="29500" xr:uid="{00000000-0005-0000-0000-000037730000}"/>
    <cellStyle name="RISKtlandrEdge 8 4 4 2" xfId="29501" xr:uid="{00000000-0005-0000-0000-000038730000}"/>
    <cellStyle name="RISKtlandrEdge 8 4 4 3" xfId="29502" xr:uid="{00000000-0005-0000-0000-000039730000}"/>
    <cellStyle name="RISKtlandrEdge 8 4 4 4" xfId="29503" xr:uid="{00000000-0005-0000-0000-00003A730000}"/>
    <cellStyle name="RISKtlandrEdge 8 4 5" xfId="29504" xr:uid="{00000000-0005-0000-0000-00003B730000}"/>
    <cellStyle name="RISKtlandrEdge 8 4 5 2" xfId="29505" xr:uid="{00000000-0005-0000-0000-00003C730000}"/>
    <cellStyle name="RISKtlandrEdge 8 4 5 3" xfId="29506" xr:uid="{00000000-0005-0000-0000-00003D730000}"/>
    <cellStyle name="RISKtlandrEdge 8 4 5 4" xfId="29507" xr:uid="{00000000-0005-0000-0000-00003E730000}"/>
    <cellStyle name="RISKtlandrEdge 8 4 6" xfId="29508" xr:uid="{00000000-0005-0000-0000-00003F730000}"/>
    <cellStyle name="RISKtlandrEdge 8 4 6 2" xfId="29509" xr:uid="{00000000-0005-0000-0000-000040730000}"/>
    <cellStyle name="RISKtlandrEdge 8 4 6 3" xfId="29510" xr:uid="{00000000-0005-0000-0000-000041730000}"/>
    <cellStyle name="RISKtlandrEdge 8 4 6 4" xfId="29511" xr:uid="{00000000-0005-0000-0000-000042730000}"/>
    <cellStyle name="RISKtlandrEdge 8 4 7" xfId="29512" xr:uid="{00000000-0005-0000-0000-000043730000}"/>
    <cellStyle name="RISKtlandrEdge 8 4 7 2" xfId="29513" xr:uid="{00000000-0005-0000-0000-000044730000}"/>
    <cellStyle name="RISKtlandrEdge 8 4 7 3" xfId="29514" xr:uid="{00000000-0005-0000-0000-000045730000}"/>
    <cellStyle name="RISKtlandrEdge 8 4 7 4" xfId="29515" xr:uid="{00000000-0005-0000-0000-000046730000}"/>
    <cellStyle name="RISKtlandrEdge 8 4 8" xfId="29516" xr:uid="{00000000-0005-0000-0000-000047730000}"/>
    <cellStyle name="RISKtlandrEdge 8 4 8 2" xfId="29517" xr:uid="{00000000-0005-0000-0000-000048730000}"/>
    <cellStyle name="RISKtlandrEdge 8 4 8 3" xfId="29518" xr:uid="{00000000-0005-0000-0000-000049730000}"/>
    <cellStyle name="RISKtlandrEdge 8 4 8 4" xfId="29519" xr:uid="{00000000-0005-0000-0000-00004A730000}"/>
    <cellStyle name="RISKtlandrEdge 8 4 9" xfId="29520" xr:uid="{00000000-0005-0000-0000-00004B730000}"/>
    <cellStyle name="RISKtlandrEdge 8 5" xfId="29521" xr:uid="{00000000-0005-0000-0000-00004C730000}"/>
    <cellStyle name="RISKtlandrEdge 8 5 2" xfId="29522" xr:uid="{00000000-0005-0000-0000-00004D730000}"/>
    <cellStyle name="RISKtlandrEdge 8 5 3" xfId="29523" xr:uid="{00000000-0005-0000-0000-00004E730000}"/>
    <cellStyle name="RISKtlandrEdge 8 5 4" xfId="29524" xr:uid="{00000000-0005-0000-0000-00004F730000}"/>
    <cellStyle name="RISKtlandrEdge 8 6" xfId="29525" xr:uid="{00000000-0005-0000-0000-000050730000}"/>
    <cellStyle name="RISKtlandrEdge 8 6 2" xfId="29526" xr:uid="{00000000-0005-0000-0000-000051730000}"/>
    <cellStyle name="RISKtlandrEdge 8 6 3" xfId="29527" xr:uid="{00000000-0005-0000-0000-000052730000}"/>
    <cellStyle name="RISKtlandrEdge 8 6 4" xfId="29528" xr:uid="{00000000-0005-0000-0000-000053730000}"/>
    <cellStyle name="RISKtlandrEdge 8 7" xfId="29529" xr:uid="{00000000-0005-0000-0000-000054730000}"/>
    <cellStyle name="RISKtlandrEdge 8 7 2" xfId="29530" xr:uid="{00000000-0005-0000-0000-000055730000}"/>
    <cellStyle name="RISKtlandrEdge 8 7 3" xfId="29531" xr:uid="{00000000-0005-0000-0000-000056730000}"/>
    <cellStyle name="RISKtlandrEdge 8 7 4" xfId="29532" xr:uid="{00000000-0005-0000-0000-000057730000}"/>
    <cellStyle name="RISKtlandrEdge 8 8" xfId="29533" xr:uid="{00000000-0005-0000-0000-000058730000}"/>
    <cellStyle name="RISKtlandrEdge 8 8 2" xfId="29534" xr:uid="{00000000-0005-0000-0000-000059730000}"/>
    <cellStyle name="RISKtlandrEdge 8 8 3" xfId="29535" xr:uid="{00000000-0005-0000-0000-00005A730000}"/>
    <cellStyle name="RISKtlandrEdge 8 8 4" xfId="29536" xr:uid="{00000000-0005-0000-0000-00005B730000}"/>
    <cellStyle name="RISKtlandrEdge 8 9" xfId="29537" xr:uid="{00000000-0005-0000-0000-00005C730000}"/>
    <cellStyle name="RISKtlandrEdge 8 9 2" xfId="29538" xr:uid="{00000000-0005-0000-0000-00005D730000}"/>
    <cellStyle name="RISKtlandrEdge 8 9 3" xfId="29539" xr:uid="{00000000-0005-0000-0000-00005E730000}"/>
    <cellStyle name="RISKtlandrEdge 8 9 4" xfId="29540" xr:uid="{00000000-0005-0000-0000-00005F730000}"/>
    <cellStyle name="RISKtlandrEdge 9" xfId="29541" xr:uid="{00000000-0005-0000-0000-000060730000}"/>
    <cellStyle name="RISKtlandrEdge 9 10" xfId="29542" xr:uid="{00000000-0005-0000-0000-000061730000}"/>
    <cellStyle name="RISKtlandrEdge 9 11" xfId="29543" xr:uid="{00000000-0005-0000-0000-000062730000}"/>
    <cellStyle name="RISKtlandrEdge 9 2" xfId="29544" xr:uid="{00000000-0005-0000-0000-000063730000}"/>
    <cellStyle name="RISKtlandrEdge 9 2 2" xfId="29545" xr:uid="{00000000-0005-0000-0000-000064730000}"/>
    <cellStyle name="RISKtlandrEdge 9 2 2 2" xfId="29546" xr:uid="{00000000-0005-0000-0000-000065730000}"/>
    <cellStyle name="RISKtlandrEdge 9 2 2 3" xfId="29547" xr:uid="{00000000-0005-0000-0000-000066730000}"/>
    <cellStyle name="RISKtlandrEdge 9 2 2 4" xfId="29548" xr:uid="{00000000-0005-0000-0000-000067730000}"/>
    <cellStyle name="RISKtlandrEdge 9 2 3" xfId="29549" xr:uid="{00000000-0005-0000-0000-000068730000}"/>
    <cellStyle name="RISKtlandrEdge 9 2 3 2" xfId="29550" xr:uid="{00000000-0005-0000-0000-000069730000}"/>
    <cellStyle name="RISKtlandrEdge 9 2 3 3" xfId="29551" xr:uid="{00000000-0005-0000-0000-00006A730000}"/>
    <cellStyle name="RISKtlandrEdge 9 2 3 4" xfId="29552" xr:uid="{00000000-0005-0000-0000-00006B730000}"/>
    <cellStyle name="RISKtlandrEdge 9 2 4" xfId="29553" xr:uid="{00000000-0005-0000-0000-00006C730000}"/>
    <cellStyle name="RISKtlandrEdge 9 2 4 2" xfId="29554" xr:uid="{00000000-0005-0000-0000-00006D730000}"/>
    <cellStyle name="RISKtlandrEdge 9 2 4 3" xfId="29555" xr:uid="{00000000-0005-0000-0000-00006E730000}"/>
    <cellStyle name="RISKtlandrEdge 9 2 4 4" xfId="29556" xr:uid="{00000000-0005-0000-0000-00006F730000}"/>
    <cellStyle name="RISKtlandrEdge 9 2 5" xfId="29557" xr:uid="{00000000-0005-0000-0000-000070730000}"/>
    <cellStyle name="RISKtlandrEdge 9 2 5 2" xfId="29558" xr:uid="{00000000-0005-0000-0000-000071730000}"/>
    <cellStyle name="RISKtlandrEdge 9 2 5 3" xfId="29559" xr:uid="{00000000-0005-0000-0000-000072730000}"/>
    <cellStyle name="RISKtlandrEdge 9 2 5 4" xfId="29560" xr:uid="{00000000-0005-0000-0000-000073730000}"/>
    <cellStyle name="RISKtlandrEdge 9 2 6" xfId="29561" xr:uid="{00000000-0005-0000-0000-000074730000}"/>
    <cellStyle name="RISKtlandrEdge 9 2 6 2" xfId="29562" xr:uid="{00000000-0005-0000-0000-000075730000}"/>
    <cellStyle name="RISKtlandrEdge 9 2 6 3" xfId="29563" xr:uid="{00000000-0005-0000-0000-000076730000}"/>
    <cellStyle name="RISKtlandrEdge 9 2 6 4" xfId="29564" xr:uid="{00000000-0005-0000-0000-000077730000}"/>
    <cellStyle name="RISKtlandrEdge 9 2 7" xfId="29565" xr:uid="{00000000-0005-0000-0000-000078730000}"/>
    <cellStyle name="RISKtlandrEdge 9 2 7 2" xfId="29566" xr:uid="{00000000-0005-0000-0000-000079730000}"/>
    <cellStyle name="RISKtlandrEdge 9 2 7 3" xfId="29567" xr:uid="{00000000-0005-0000-0000-00007A730000}"/>
    <cellStyle name="RISKtlandrEdge 9 2 7 4" xfId="29568" xr:uid="{00000000-0005-0000-0000-00007B730000}"/>
    <cellStyle name="RISKtlandrEdge 9 2 8" xfId="29569" xr:uid="{00000000-0005-0000-0000-00007C730000}"/>
    <cellStyle name="RISKtlandrEdge 9 2 8 2" xfId="29570" xr:uid="{00000000-0005-0000-0000-00007D730000}"/>
    <cellStyle name="RISKtlandrEdge 9 2 8 3" xfId="29571" xr:uid="{00000000-0005-0000-0000-00007E730000}"/>
    <cellStyle name="RISKtlandrEdge 9 2 8 4" xfId="29572" xr:uid="{00000000-0005-0000-0000-00007F730000}"/>
    <cellStyle name="RISKtlandrEdge 9 2 9" xfId="29573" xr:uid="{00000000-0005-0000-0000-000080730000}"/>
    <cellStyle name="RISKtlandrEdge 9 3" xfId="29574" xr:uid="{00000000-0005-0000-0000-000081730000}"/>
    <cellStyle name="RISKtlandrEdge 9 3 2" xfId="29575" xr:uid="{00000000-0005-0000-0000-000082730000}"/>
    <cellStyle name="RISKtlandrEdge 9 3 3" xfId="29576" xr:uid="{00000000-0005-0000-0000-000083730000}"/>
    <cellStyle name="RISKtlandrEdge 9 3 4" xfId="29577" xr:uid="{00000000-0005-0000-0000-000084730000}"/>
    <cellStyle name="RISKtlandrEdge 9 4" xfId="29578" xr:uid="{00000000-0005-0000-0000-000085730000}"/>
    <cellStyle name="RISKtlandrEdge 9 4 2" xfId="29579" xr:uid="{00000000-0005-0000-0000-000086730000}"/>
    <cellStyle name="RISKtlandrEdge 9 4 3" xfId="29580" xr:uid="{00000000-0005-0000-0000-000087730000}"/>
    <cellStyle name="RISKtlandrEdge 9 4 4" xfId="29581" xr:uid="{00000000-0005-0000-0000-000088730000}"/>
    <cellStyle name="RISKtlandrEdge 9 5" xfId="29582" xr:uid="{00000000-0005-0000-0000-000089730000}"/>
    <cellStyle name="RISKtlandrEdge 9 5 2" xfId="29583" xr:uid="{00000000-0005-0000-0000-00008A730000}"/>
    <cellStyle name="RISKtlandrEdge 9 5 3" xfId="29584" xr:uid="{00000000-0005-0000-0000-00008B730000}"/>
    <cellStyle name="RISKtlandrEdge 9 5 4" xfId="29585" xr:uid="{00000000-0005-0000-0000-00008C730000}"/>
    <cellStyle name="RISKtlandrEdge 9 6" xfId="29586" xr:uid="{00000000-0005-0000-0000-00008D730000}"/>
    <cellStyle name="RISKtlandrEdge 9 6 2" xfId="29587" xr:uid="{00000000-0005-0000-0000-00008E730000}"/>
    <cellStyle name="RISKtlandrEdge 9 6 3" xfId="29588" xr:uid="{00000000-0005-0000-0000-00008F730000}"/>
    <cellStyle name="RISKtlandrEdge 9 6 4" xfId="29589" xr:uid="{00000000-0005-0000-0000-000090730000}"/>
    <cellStyle name="RISKtlandrEdge 9 7" xfId="29590" xr:uid="{00000000-0005-0000-0000-000091730000}"/>
    <cellStyle name="RISKtlandrEdge 9 7 2" xfId="29591" xr:uid="{00000000-0005-0000-0000-000092730000}"/>
    <cellStyle name="RISKtlandrEdge 9 7 3" xfId="29592" xr:uid="{00000000-0005-0000-0000-000093730000}"/>
    <cellStyle name="RISKtlandrEdge 9 7 4" xfId="29593" xr:uid="{00000000-0005-0000-0000-000094730000}"/>
    <cellStyle name="RISKtlandrEdge 9 8" xfId="29594" xr:uid="{00000000-0005-0000-0000-000095730000}"/>
    <cellStyle name="RISKtlandrEdge 9 8 2" xfId="29595" xr:uid="{00000000-0005-0000-0000-000096730000}"/>
    <cellStyle name="RISKtlandrEdge 9 8 3" xfId="29596" xr:uid="{00000000-0005-0000-0000-000097730000}"/>
    <cellStyle name="RISKtlandrEdge 9 8 4" xfId="29597" xr:uid="{00000000-0005-0000-0000-000098730000}"/>
    <cellStyle name="RISKtlandrEdge 9 9" xfId="29598" xr:uid="{00000000-0005-0000-0000-000099730000}"/>
    <cellStyle name="RISKtlandrEdge 9 9 2" xfId="29599" xr:uid="{00000000-0005-0000-0000-00009A730000}"/>
    <cellStyle name="RISKtlandrEdge 9 9 3" xfId="29600" xr:uid="{00000000-0005-0000-0000-00009B730000}"/>
    <cellStyle name="RISKtlandrEdge 9 9 4" xfId="29601" xr:uid="{00000000-0005-0000-0000-00009C730000}"/>
    <cellStyle name="RISKtlCorner" xfId="29602" xr:uid="{00000000-0005-0000-0000-00009D730000}"/>
    <cellStyle name="RISKtlCorner 10" xfId="29603" xr:uid="{00000000-0005-0000-0000-00009E730000}"/>
    <cellStyle name="RISKtlCorner 10 10" xfId="29604" xr:uid="{00000000-0005-0000-0000-00009F730000}"/>
    <cellStyle name="RISKtlCorner 10 11" xfId="29605" xr:uid="{00000000-0005-0000-0000-0000A0730000}"/>
    <cellStyle name="RISKtlCorner 10 2" xfId="29606" xr:uid="{00000000-0005-0000-0000-0000A1730000}"/>
    <cellStyle name="RISKtlCorner 10 2 2" xfId="29607" xr:uid="{00000000-0005-0000-0000-0000A2730000}"/>
    <cellStyle name="RISKtlCorner 10 2 2 2" xfId="29608" xr:uid="{00000000-0005-0000-0000-0000A3730000}"/>
    <cellStyle name="RISKtlCorner 10 2 2 3" xfId="29609" xr:uid="{00000000-0005-0000-0000-0000A4730000}"/>
    <cellStyle name="RISKtlCorner 10 2 2 4" xfId="29610" xr:uid="{00000000-0005-0000-0000-0000A5730000}"/>
    <cellStyle name="RISKtlCorner 10 2 3" xfId="29611" xr:uid="{00000000-0005-0000-0000-0000A6730000}"/>
    <cellStyle name="RISKtlCorner 10 2 3 2" xfId="29612" xr:uid="{00000000-0005-0000-0000-0000A7730000}"/>
    <cellStyle name="RISKtlCorner 10 2 3 3" xfId="29613" xr:uid="{00000000-0005-0000-0000-0000A8730000}"/>
    <cellStyle name="RISKtlCorner 10 2 3 4" xfId="29614" xr:uid="{00000000-0005-0000-0000-0000A9730000}"/>
    <cellStyle name="RISKtlCorner 10 2 4" xfId="29615" xr:uid="{00000000-0005-0000-0000-0000AA730000}"/>
    <cellStyle name="RISKtlCorner 10 2 4 2" xfId="29616" xr:uid="{00000000-0005-0000-0000-0000AB730000}"/>
    <cellStyle name="RISKtlCorner 10 2 4 3" xfId="29617" xr:uid="{00000000-0005-0000-0000-0000AC730000}"/>
    <cellStyle name="RISKtlCorner 10 2 4 4" xfId="29618" xr:uid="{00000000-0005-0000-0000-0000AD730000}"/>
    <cellStyle name="RISKtlCorner 10 2 5" xfId="29619" xr:uid="{00000000-0005-0000-0000-0000AE730000}"/>
    <cellStyle name="RISKtlCorner 10 2 5 2" xfId="29620" xr:uid="{00000000-0005-0000-0000-0000AF730000}"/>
    <cellStyle name="RISKtlCorner 10 2 5 3" xfId="29621" xr:uid="{00000000-0005-0000-0000-0000B0730000}"/>
    <cellStyle name="RISKtlCorner 10 2 5 4" xfId="29622" xr:uid="{00000000-0005-0000-0000-0000B1730000}"/>
    <cellStyle name="RISKtlCorner 10 2 6" xfId="29623" xr:uid="{00000000-0005-0000-0000-0000B2730000}"/>
    <cellStyle name="RISKtlCorner 10 2 6 2" xfId="29624" xr:uid="{00000000-0005-0000-0000-0000B3730000}"/>
    <cellStyle name="RISKtlCorner 10 2 6 3" xfId="29625" xr:uid="{00000000-0005-0000-0000-0000B4730000}"/>
    <cellStyle name="RISKtlCorner 10 2 6 4" xfId="29626" xr:uid="{00000000-0005-0000-0000-0000B5730000}"/>
    <cellStyle name="RISKtlCorner 10 2 7" xfId="29627" xr:uid="{00000000-0005-0000-0000-0000B6730000}"/>
    <cellStyle name="RISKtlCorner 10 2 7 2" xfId="29628" xr:uid="{00000000-0005-0000-0000-0000B7730000}"/>
    <cellStyle name="RISKtlCorner 10 2 7 3" xfId="29629" xr:uid="{00000000-0005-0000-0000-0000B8730000}"/>
    <cellStyle name="RISKtlCorner 10 2 7 4" xfId="29630" xr:uid="{00000000-0005-0000-0000-0000B9730000}"/>
    <cellStyle name="RISKtlCorner 10 2 8" xfId="29631" xr:uid="{00000000-0005-0000-0000-0000BA730000}"/>
    <cellStyle name="RISKtlCorner 10 2 8 2" xfId="29632" xr:uid="{00000000-0005-0000-0000-0000BB730000}"/>
    <cellStyle name="RISKtlCorner 10 2 8 3" xfId="29633" xr:uid="{00000000-0005-0000-0000-0000BC730000}"/>
    <cellStyle name="RISKtlCorner 10 2 8 4" xfId="29634" xr:uid="{00000000-0005-0000-0000-0000BD730000}"/>
    <cellStyle name="RISKtlCorner 10 2 9" xfId="29635" xr:uid="{00000000-0005-0000-0000-0000BE730000}"/>
    <cellStyle name="RISKtlCorner 10 3" xfId="29636" xr:uid="{00000000-0005-0000-0000-0000BF730000}"/>
    <cellStyle name="RISKtlCorner 10 3 2" xfId="29637" xr:uid="{00000000-0005-0000-0000-0000C0730000}"/>
    <cellStyle name="RISKtlCorner 10 3 3" xfId="29638" xr:uid="{00000000-0005-0000-0000-0000C1730000}"/>
    <cellStyle name="RISKtlCorner 10 3 4" xfId="29639" xr:uid="{00000000-0005-0000-0000-0000C2730000}"/>
    <cellStyle name="RISKtlCorner 10 4" xfId="29640" xr:uid="{00000000-0005-0000-0000-0000C3730000}"/>
    <cellStyle name="RISKtlCorner 10 4 2" xfId="29641" xr:uid="{00000000-0005-0000-0000-0000C4730000}"/>
    <cellStyle name="RISKtlCorner 10 4 3" xfId="29642" xr:uid="{00000000-0005-0000-0000-0000C5730000}"/>
    <cellStyle name="RISKtlCorner 10 4 4" xfId="29643" xr:uid="{00000000-0005-0000-0000-0000C6730000}"/>
    <cellStyle name="RISKtlCorner 10 5" xfId="29644" xr:uid="{00000000-0005-0000-0000-0000C7730000}"/>
    <cellStyle name="RISKtlCorner 10 5 2" xfId="29645" xr:uid="{00000000-0005-0000-0000-0000C8730000}"/>
    <cellStyle name="RISKtlCorner 10 5 3" xfId="29646" xr:uid="{00000000-0005-0000-0000-0000C9730000}"/>
    <cellStyle name="RISKtlCorner 10 5 4" xfId="29647" xr:uid="{00000000-0005-0000-0000-0000CA730000}"/>
    <cellStyle name="RISKtlCorner 10 6" xfId="29648" xr:uid="{00000000-0005-0000-0000-0000CB730000}"/>
    <cellStyle name="RISKtlCorner 10 6 2" xfId="29649" xr:uid="{00000000-0005-0000-0000-0000CC730000}"/>
    <cellStyle name="RISKtlCorner 10 6 3" xfId="29650" xr:uid="{00000000-0005-0000-0000-0000CD730000}"/>
    <cellStyle name="RISKtlCorner 10 6 4" xfId="29651" xr:uid="{00000000-0005-0000-0000-0000CE730000}"/>
    <cellStyle name="RISKtlCorner 10 7" xfId="29652" xr:uid="{00000000-0005-0000-0000-0000CF730000}"/>
    <cellStyle name="RISKtlCorner 10 7 2" xfId="29653" xr:uid="{00000000-0005-0000-0000-0000D0730000}"/>
    <cellStyle name="RISKtlCorner 10 7 3" xfId="29654" xr:uid="{00000000-0005-0000-0000-0000D1730000}"/>
    <cellStyle name="RISKtlCorner 10 7 4" xfId="29655" xr:uid="{00000000-0005-0000-0000-0000D2730000}"/>
    <cellStyle name="RISKtlCorner 10 8" xfId="29656" xr:uid="{00000000-0005-0000-0000-0000D3730000}"/>
    <cellStyle name="RISKtlCorner 10 8 2" xfId="29657" xr:uid="{00000000-0005-0000-0000-0000D4730000}"/>
    <cellStyle name="RISKtlCorner 10 8 3" xfId="29658" xr:uid="{00000000-0005-0000-0000-0000D5730000}"/>
    <cellStyle name="RISKtlCorner 10 8 4" xfId="29659" xr:uid="{00000000-0005-0000-0000-0000D6730000}"/>
    <cellStyle name="RISKtlCorner 10 9" xfId="29660" xr:uid="{00000000-0005-0000-0000-0000D7730000}"/>
    <cellStyle name="RISKtlCorner 10 9 2" xfId="29661" xr:uid="{00000000-0005-0000-0000-0000D8730000}"/>
    <cellStyle name="RISKtlCorner 10 9 3" xfId="29662" xr:uid="{00000000-0005-0000-0000-0000D9730000}"/>
    <cellStyle name="RISKtlCorner 10 9 4" xfId="29663" xr:uid="{00000000-0005-0000-0000-0000DA730000}"/>
    <cellStyle name="RISKtlCorner 11" xfId="29664" xr:uid="{00000000-0005-0000-0000-0000DB730000}"/>
    <cellStyle name="RISKtlCorner 11 2" xfId="29665" xr:uid="{00000000-0005-0000-0000-0000DC730000}"/>
    <cellStyle name="RISKtlCorner 11 2 2" xfId="29666" xr:uid="{00000000-0005-0000-0000-0000DD730000}"/>
    <cellStyle name="RISKtlCorner 11 2 3" xfId="29667" xr:uid="{00000000-0005-0000-0000-0000DE730000}"/>
    <cellStyle name="RISKtlCorner 11 2 4" xfId="29668" xr:uid="{00000000-0005-0000-0000-0000DF730000}"/>
    <cellStyle name="RISKtlCorner 11 3" xfId="29669" xr:uid="{00000000-0005-0000-0000-0000E0730000}"/>
    <cellStyle name="RISKtlCorner 11 3 2" xfId="29670" xr:uid="{00000000-0005-0000-0000-0000E1730000}"/>
    <cellStyle name="RISKtlCorner 11 3 3" xfId="29671" xr:uid="{00000000-0005-0000-0000-0000E2730000}"/>
    <cellStyle name="RISKtlCorner 11 3 4" xfId="29672" xr:uid="{00000000-0005-0000-0000-0000E3730000}"/>
    <cellStyle name="RISKtlCorner 11 4" xfId="29673" xr:uid="{00000000-0005-0000-0000-0000E4730000}"/>
    <cellStyle name="RISKtlCorner 11 4 2" xfId="29674" xr:uid="{00000000-0005-0000-0000-0000E5730000}"/>
    <cellStyle name="RISKtlCorner 11 4 3" xfId="29675" xr:uid="{00000000-0005-0000-0000-0000E6730000}"/>
    <cellStyle name="RISKtlCorner 11 4 4" xfId="29676" xr:uid="{00000000-0005-0000-0000-0000E7730000}"/>
    <cellStyle name="RISKtlCorner 11 5" xfId="29677" xr:uid="{00000000-0005-0000-0000-0000E8730000}"/>
    <cellStyle name="RISKtlCorner 11 5 2" xfId="29678" xr:uid="{00000000-0005-0000-0000-0000E9730000}"/>
    <cellStyle name="RISKtlCorner 11 5 3" xfId="29679" xr:uid="{00000000-0005-0000-0000-0000EA730000}"/>
    <cellStyle name="RISKtlCorner 11 5 4" xfId="29680" xr:uid="{00000000-0005-0000-0000-0000EB730000}"/>
    <cellStyle name="RISKtlCorner 11 6" xfId="29681" xr:uid="{00000000-0005-0000-0000-0000EC730000}"/>
    <cellStyle name="RISKtlCorner 11 6 2" xfId="29682" xr:uid="{00000000-0005-0000-0000-0000ED730000}"/>
    <cellStyle name="RISKtlCorner 11 6 3" xfId="29683" xr:uid="{00000000-0005-0000-0000-0000EE730000}"/>
    <cellStyle name="RISKtlCorner 11 6 4" xfId="29684" xr:uid="{00000000-0005-0000-0000-0000EF730000}"/>
    <cellStyle name="RISKtlCorner 11 7" xfId="29685" xr:uid="{00000000-0005-0000-0000-0000F0730000}"/>
    <cellStyle name="RISKtlCorner 11 7 2" xfId="29686" xr:uid="{00000000-0005-0000-0000-0000F1730000}"/>
    <cellStyle name="RISKtlCorner 11 7 3" xfId="29687" xr:uid="{00000000-0005-0000-0000-0000F2730000}"/>
    <cellStyle name="RISKtlCorner 11 7 4" xfId="29688" xr:uid="{00000000-0005-0000-0000-0000F3730000}"/>
    <cellStyle name="RISKtlCorner 11 8" xfId="29689" xr:uid="{00000000-0005-0000-0000-0000F4730000}"/>
    <cellStyle name="RISKtlCorner 11 8 2" xfId="29690" xr:uid="{00000000-0005-0000-0000-0000F5730000}"/>
    <cellStyle name="RISKtlCorner 11 8 3" xfId="29691" xr:uid="{00000000-0005-0000-0000-0000F6730000}"/>
    <cellStyle name="RISKtlCorner 11 8 4" xfId="29692" xr:uid="{00000000-0005-0000-0000-0000F7730000}"/>
    <cellStyle name="RISKtlCorner 11 9" xfId="29693" xr:uid="{00000000-0005-0000-0000-0000F8730000}"/>
    <cellStyle name="RISKtlCorner 12" xfId="29694" xr:uid="{00000000-0005-0000-0000-0000F9730000}"/>
    <cellStyle name="RISKtlCorner 12 2" xfId="29695" xr:uid="{00000000-0005-0000-0000-0000FA730000}"/>
    <cellStyle name="RISKtlCorner 12 3" xfId="29696" xr:uid="{00000000-0005-0000-0000-0000FB730000}"/>
    <cellStyle name="RISKtlCorner 12 4" xfId="29697" xr:uid="{00000000-0005-0000-0000-0000FC730000}"/>
    <cellStyle name="RISKtlCorner 13" xfId="29698" xr:uid="{00000000-0005-0000-0000-0000FD730000}"/>
    <cellStyle name="RISKtlCorner 13 2" xfId="29699" xr:uid="{00000000-0005-0000-0000-0000FE730000}"/>
    <cellStyle name="RISKtlCorner 13 3" xfId="29700" xr:uid="{00000000-0005-0000-0000-0000FF730000}"/>
    <cellStyle name="RISKtlCorner 13 4" xfId="29701" xr:uid="{00000000-0005-0000-0000-000000740000}"/>
    <cellStyle name="RISKtlCorner 14" xfId="29702" xr:uid="{00000000-0005-0000-0000-000001740000}"/>
    <cellStyle name="RISKtlCorner 14 2" xfId="29703" xr:uid="{00000000-0005-0000-0000-000002740000}"/>
    <cellStyle name="RISKtlCorner 14 3" xfId="29704" xr:uid="{00000000-0005-0000-0000-000003740000}"/>
    <cellStyle name="RISKtlCorner 14 4" xfId="29705" xr:uid="{00000000-0005-0000-0000-000004740000}"/>
    <cellStyle name="RISKtlCorner 15" xfId="29706" xr:uid="{00000000-0005-0000-0000-000005740000}"/>
    <cellStyle name="RISKtlCorner 15 2" xfId="29707" xr:uid="{00000000-0005-0000-0000-000006740000}"/>
    <cellStyle name="RISKtlCorner 15 3" xfId="29708" xr:uid="{00000000-0005-0000-0000-000007740000}"/>
    <cellStyle name="RISKtlCorner 15 4" xfId="29709" xr:uid="{00000000-0005-0000-0000-000008740000}"/>
    <cellStyle name="RISKtlCorner 16" xfId="29710" xr:uid="{00000000-0005-0000-0000-000009740000}"/>
    <cellStyle name="RISKtlCorner 16 2" xfId="29711" xr:uid="{00000000-0005-0000-0000-00000A740000}"/>
    <cellStyle name="RISKtlCorner 16 3" xfId="29712" xr:uid="{00000000-0005-0000-0000-00000B740000}"/>
    <cellStyle name="RISKtlCorner 16 4" xfId="29713" xr:uid="{00000000-0005-0000-0000-00000C740000}"/>
    <cellStyle name="RISKtlCorner 17" xfId="29714" xr:uid="{00000000-0005-0000-0000-00000D740000}"/>
    <cellStyle name="RISKtlCorner 17 2" xfId="29715" xr:uid="{00000000-0005-0000-0000-00000E740000}"/>
    <cellStyle name="RISKtlCorner 17 3" xfId="29716" xr:uid="{00000000-0005-0000-0000-00000F740000}"/>
    <cellStyle name="RISKtlCorner 17 4" xfId="29717" xr:uid="{00000000-0005-0000-0000-000010740000}"/>
    <cellStyle name="RISKtlCorner 18" xfId="29718" xr:uid="{00000000-0005-0000-0000-000011740000}"/>
    <cellStyle name="RISKtlCorner 18 2" xfId="29719" xr:uid="{00000000-0005-0000-0000-000012740000}"/>
    <cellStyle name="RISKtlCorner 18 3" xfId="29720" xr:uid="{00000000-0005-0000-0000-000013740000}"/>
    <cellStyle name="RISKtlCorner 18 4" xfId="29721" xr:uid="{00000000-0005-0000-0000-000014740000}"/>
    <cellStyle name="RISKtlCorner 19" xfId="29722" xr:uid="{00000000-0005-0000-0000-000015740000}"/>
    <cellStyle name="RISKtlCorner 2" xfId="29723" xr:uid="{00000000-0005-0000-0000-000016740000}"/>
    <cellStyle name="RISKtlCorner 2 10" xfId="29724" xr:uid="{00000000-0005-0000-0000-000017740000}"/>
    <cellStyle name="RISKtlCorner 2 10 2" xfId="29725" xr:uid="{00000000-0005-0000-0000-000018740000}"/>
    <cellStyle name="RISKtlCorner 2 10 3" xfId="29726" xr:uid="{00000000-0005-0000-0000-000019740000}"/>
    <cellStyle name="RISKtlCorner 2 10 4" xfId="29727" xr:uid="{00000000-0005-0000-0000-00001A740000}"/>
    <cellStyle name="RISKtlCorner 2 11" xfId="29728" xr:uid="{00000000-0005-0000-0000-00001B740000}"/>
    <cellStyle name="RISKtlCorner 2 11 2" xfId="29729" xr:uid="{00000000-0005-0000-0000-00001C740000}"/>
    <cellStyle name="RISKtlCorner 2 11 3" xfId="29730" xr:uid="{00000000-0005-0000-0000-00001D740000}"/>
    <cellStyle name="RISKtlCorner 2 11 4" xfId="29731" xr:uid="{00000000-0005-0000-0000-00001E740000}"/>
    <cellStyle name="RISKtlCorner 2 12" xfId="29732" xr:uid="{00000000-0005-0000-0000-00001F740000}"/>
    <cellStyle name="RISKtlCorner 2 12 2" xfId="29733" xr:uid="{00000000-0005-0000-0000-000020740000}"/>
    <cellStyle name="RISKtlCorner 2 12 3" xfId="29734" xr:uid="{00000000-0005-0000-0000-000021740000}"/>
    <cellStyle name="RISKtlCorner 2 12 4" xfId="29735" xr:uid="{00000000-0005-0000-0000-000022740000}"/>
    <cellStyle name="RISKtlCorner 2 13" xfId="29736" xr:uid="{00000000-0005-0000-0000-000023740000}"/>
    <cellStyle name="RISKtlCorner 2 14" xfId="29737" xr:uid="{00000000-0005-0000-0000-000024740000}"/>
    <cellStyle name="RISKtlCorner 2 2" xfId="29738" xr:uid="{00000000-0005-0000-0000-000025740000}"/>
    <cellStyle name="RISKtlCorner 2 2 10" xfId="29739" xr:uid="{00000000-0005-0000-0000-000026740000}"/>
    <cellStyle name="RISKtlCorner 2 2 10 2" xfId="29740" xr:uid="{00000000-0005-0000-0000-000027740000}"/>
    <cellStyle name="RISKtlCorner 2 2 10 3" xfId="29741" xr:uid="{00000000-0005-0000-0000-000028740000}"/>
    <cellStyle name="RISKtlCorner 2 2 10 4" xfId="29742" xr:uid="{00000000-0005-0000-0000-000029740000}"/>
    <cellStyle name="RISKtlCorner 2 2 11" xfId="29743" xr:uid="{00000000-0005-0000-0000-00002A740000}"/>
    <cellStyle name="RISKtlCorner 2 2 11 2" xfId="29744" xr:uid="{00000000-0005-0000-0000-00002B740000}"/>
    <cellStyle name="RISKtlCorner 2 2 11 3" xfId="29745" xr:uid="{00000000-0005-0000-0000-00002C740000}"/>
    <cellStyle name="RISKtlCorner 2 2 11 4" xfId="29746" xr:uid="{00000000-0005-0000-0000-00002D740000}"/>
    <cellStyle name="RISKtlCorner 2 2 12" xfId="29747" xr:uid="{00000000-0005-0000-0000-00002E740000}"/>
    <cellStyle name="RISKtlCorner 2 2 13" xfId="29748" xr:uid="{00000000-0005-0000-0000-00002F740000}"/>
    <cellStyle name="RISKtlCorner 2 2 2" xfId="29749" xr:uid="{00000000-0005-0000-0000-000030740000}"/>
    <cellStyle name="RISKtlCorner 2 2 2 10" xfId="29750" xr:uid="{00000000-0005-0000-0000-000031740000}"/>
    <cellStyle name="RISKtlCorner 2 2 2 11" xfId="29751" xr:uid="{00000000-0005-0000-0000-000032740000}"/>
    <cellStyle name="RISKtlCorner 2 2 2 2" xfId="29752" xr:uid="{00000000-0005-0000-0000-000033740000}"/>
    <cellStyle name="RISKtlCorner 2 2 2 2 2" xfId="29753" xr:uid="{00000000-0005-0000-0000-000034740000}"/>
    <cellStyle name="RISKtlCorner 2 2 2 2 2 2" xfId="29754" xr:uid="{00000000-0005-0000-0000-000035740000}"/>
    <cellStyle name="RISKtlCorner 2 2 2 2 2 3" xfId="29755" xr:uid="{00000000-0005-0000-0000-000036740000}"/>
    <cellStyle name="RISKtlCorner 2 2 2 2 2 4" xfId="29756" xr:uid="{00000000-0005-0000-0000-000037740000}"/>
    <cellStyle name="RISKtlCorner 2 2 2 2 3" xfId="29757" xr:uid="{00000000-0005-0000-0000-000038740000}"/>
    <cellStyle name="RISKtlCorner 2 2 2 2 3 2" xfId="29758" xr:uid="{00000000-0005-0000-0000-000039740000}"/>
    <cellStyle name="RISKtlCorner 2 2 2 2 3 3" xfId="29759" xr:uid="{00000000-0005-0000-0000-00003A740000}"/>
    <cellStyle name="RISKtlCorner 2 2 2 2 3 4" xfId="29760" xr:uid="{00000000-0005-0000-0000-00003B740000}"/>
    <cellStyle name="RISKtlCorner 2 2 2 2 4" xfId="29761" xr:uid="{00000000-0005-0000-0000-00003C740000}"/>
    <cellStyle name="RISKtlCorner 2 2 2 2 4 2" xfId="29762" xr:uid="{00000000-0005-0000-0000-00003D740000}"/>
    <cellStyle name="RISKtlCorner 2 2 2 2 4 3" xfId="29763" xr:uid="{00000000-0005-0000-0000-00003E740000}"/>
    <cellStyle name="RISKtlCorner 2 2 2 2 4 4" xfId="29764" xr:uid="{00000000-0005-0000-0000-00003F740000}"/>
    <cellStyle name="RISKtlCorner 2 2 2 2 5" xfId="29765" xr:uid="{00000000-0005-0000-0000-000040740000}"/>
    <cellStyle name="RISKtlCorner 2 2 2 2 5 2" xfId="29766" xr:uid="{00000000-0005-0000-0000-000041740000}"/>
    <cellStyle name="RISKtlCorner 2 2 2 2 5 3" xfId="29767" xr:uid="{00000000-0005-0000-0000-000042740000}"/>
    <cellStyle name="RISKtlCorner 2 2 2 2 5 4" xfId="29768" xr:uid="{00000000-0005-0000-0000-000043740000}"/>
    <cellStyle name="RISKtlCorner 2 2 2 2 6" xfId="29769" xr:uid="{00000000-0005-0000-0000-000044740000}"/>
    <cellStyle name="RISKtlCorner 2 2 2 2 6 2" xfId="29770" xr:uid="{00000000-0005-0000-0000-000045740000}"/>
    <cellStyle name="RISKtlCorner 2 2 2 2 6 3" xfId="29771" xr:uid="{00000000-0005-0000-0000-000046740000}"/>
    <cellStyle name="RISKtlCorner 2 2 2 2 6 4" xfId="29772" xr:uid="{00000000-0005-0000-0000-000047740000}"/>
    <cellStyle name="RISKtlCorner 2 2 2 2 7" xfId="29773" xr:uid="{00000000-0005-0000-0000-000048740000}"/>
    <cellStyle name="RISKtlCorner 2 2 2 2 7 2" xfId="29774" xr:uid="{00000000-0005-0000-0000-000049740000}"/>
    <cellStyle name="RISKtlCorner 2 2 2 2 7 3" xfId="29775" xr:uid="{00000000-0005-0000-0000-00004A740000}"/>
    <cellStyle name="RISKtlCorner 2 2 2 2 7 4" xfId="29776" xr:uid="{00000000-0005-0000-0000-00004B740000}"/>
    <cellStyle name="RISKtlCorner 2 2 2 2 8" xfId="29777" xr:uid="{00000000-0005-0000-0000-00004C740000}"/>
    <cellStyle name="RISKtlCorner 2 2 2 2 8 2" xfId="29778" xr:uid="{00000000-0005-0000-0000-00004D740000}"/>
    <cellStyle name="RISKtlCorner 2 2 2 2 8 3" xfId="29779" xr:uid="{00000000-0005-0000-0000-00004E740000}"/>
    <cellStyle name="RISKtlCorner 2 2 2 2 8 4" xfId="29780" xr:uid="{00000000-0005-0000-0000-00004F740000}"/>
    <cellStyle name="RISKtlCorner 2 2 2 2 9" xfId="29781" xr:uid="{00000000-0005-0000-0000-000050740000}"/>
    <cellStyle name="RISKtlCorner 2 2 2 3" xfId="29782" xr:uid="{00000000-0005-0000-0000-000051740000}"/>
    <cellStyle name="RISKtlCorner 2 2 2 3 2" xfId="29783" xr:uid="{00000000-0005-0000-0000-000052740000}"/>
    <cellStyle name="RISKtlCorner 2 2 2 3 3" xfId="29784" xr:uid="{00000000-0005-0000-0000-000053740000}"/>
    <cellStyle name="RISKtlCorner 2 2 2 3 4" xfId="29785" xr:uid="{00000000-0005-0000-0000-000054740000}"/>
    <cellStyle name="RISKtlCorner 2 2 2 4" xfId="29786" xr:uid="{00000000-0005-0000-0000-000055740000}"/>
    <cellStyle name="RISKtlCorner 2 2 2 4 2" xfId="29787" xr:uid="{00000000-0005-0000-0000-000056740000}"/>
    <cellStyle name="RISKtlCorner 2 2 2 4 3" xfId="29788" xr:uid="{00000000-0005-0000-0000-000057740000}"/>
    <cellStyle name="RISKtlCorner 2 2 2 4 4" xfId="29789" xr:uid="{00000000-0005-0000-0000-000058740000}"/>
    <cellStyle name="RISKtlCorner 2 2 2 5" xfId="29790" xr:uid="{00000000-0005-0000-0000-000059740000}"/>
    <cellStyle name="RISKtlCorner 2 2 2 5 2" xfId="29791" xr:uid="{00000000-0005-0000-0000-00005A740000}"/>
    <cellStyle name="RISKtlCorner 2 2 2 5 3" xfId="29792" xr:uid="{00000000-0005-0000-0000-00005B740000}"/>
    <cellStyle name="RISKtlCorner 2 2 2 5 4" xfId="29793" xr:uid="{00000000-0005-0000-0000-00005C740000}"/>
    <cellStyle name="RISKtlCorner 2 2 2 6" xfId="29794" xr:uid="{00000000-0005-0000-0000-00005D740000}"/>
    <cellStyle name="RISKtlCorner 2 2 2 6 2" xfId="29795" xr:uid="{00000000-0005-0000-0000-00005E740000}"/>
    <cellStyle name="RISKtlCorner 2 2 2 6 3" xfId="29796" xr:uid="{00000000-0005-0000-0000-00005F740000}"/>
    <cellStyle name="RISKtlCorner 2 2 2 6 4" xfId="29797" xr:uid="{00000000-0005-0000-0000-000060740000}"/>
    <cellStyle name="RISKtlCorner 2 2 2 7" xfId="29798" xr:uid="{00000000-0005-0000-0000-000061740000}"/>
    <cellStyle name="RISKtlCorner 2 2 2 7 2" xfId="29799" xr:uid="{00000000-0005-0000-0000-000062740000}"/>
    <cellStyle name="RISKtlCorner 2 2 2 7 3" xfId="29800" xr:uid="{00000000-0005-0000-0000-000063740000}"/>
    <cellStyle name="RISKtlCorner 2 2 2 7 4" xfId="29801" xr:uid="{00000000-0005-0000-0000-000064740000}"/>
    <cellStyle name="RISKtlCorner 2 2 2 8" xfId="29802" xr:uid="{00000000-0005-0000-0000-000065740000}"/>
    <cellStyle name="RISKtlCorner 2 2 2 8 2" xfId="29803" xr:uid="{00000000-0005-0000-0000-000066740000}"/>
    <cellStyle name="RISKtlCorner 2 2 2 8 3" xfId="29804" xr:uid="{00000000-0005-0000-0000-000067740000}"/>
    <cellStyle name="RISKtlCorner 2 2 2 8 4" xfId="29805" xr:uid="{00000000-0005-0000-0000-000068740000}"/>
    <cellStyle name="RISKtlCorner 2 2 2 9" xfId="29806" xr:uid="{00000000-0005-0000-0000-000069740000}"/>
    <cellStyle name="RISKtlCorner 2 2 2 9 2" xfId="29807" xr:uid="{00000000-0005-0000-0000-00006A740000}"/>
    <cellStyle name="RISKtlCorner 2 2 2 9 3" xfId="29808" xr:uid="{00000000-0005-0000-0000-00006B740000}"/>
    <cellStyle name="RISKtlCorner 2 2 2 9 4" xfId="29809" xr:uid="{00000000-0005-0000-0000-00006C740000}"/>
    <cellStyle name="RISKtlCorner 2 2 3" xfId="29810" xr:uid="{00000000-0005-0000-0000-00006D740000}"/>
    <cellStyle name="RISKtlCorner 2 2 3 10" xfId="29811" xr:uid="{00000000-0005-0000-0000-00006E740000}"/>
    <cellStyle name="RISKtlCorner 2 2 3 11" xfId="29812" xr:uid="{00000000-0005-0000-0000-00006F740000}"/>
    <cellStyle name="RISKtlCorner 2 2 3 2" xfId="29813" xr:uid="{00000000-0005-0000-0000-000070740000}"/>
    <cellStyle name="RISKtlCorner 2 2 3 2 2" xfId="29814" xr:uid="{00000000-0005-0000-0000-000071740000}"/>
    <cellStyle name="RISKtlCorner 2 2 3 2 2 2" xfId="29815" xr:uid="{00000000-0005-0000-0000-000072740000}"/>
    <cellStyle name="RISKtlCorner 2 2 3 2 2 3" xfId="29816" xr:uid="{00000000-0005-0000-0000-000073740000}"/>
    <cellStyle name="RISKtlCorner 2 2 3 2 2 4" xfId="29817" xr:uid="{00000000-0005-0000-0000-000074740000}"/>
    <cellStyle name="RISKtlCorner 2 2 3 2 3" xfId="29818" xr:uid="{00000000-0005-0000-0000-000075740000}"/>
    <cellStyle name="RISKtlCorner 2 2 3 2 3 2" xfId="29819" xr:uid="{00000000-0005-0000-0000-000076740000}"/>
    <cellStyle name="RISKtlCorner 2 2 3 2 3 3" xfId="29820" xr:uid="{00000000-0005-0000-0000-000077740000}"/>
    <cellStyle name="RISKtlCorner 2 2 3 2 3 4" xfId="29821" xr:uid="{00000000-0005-0000-0000-000078740000}"/>
    <cellStyle name="RISKtlCorner 2 2 3 2 4" xfId="29822" xr:uid="{00000000-0005-0000-0000-000079740000}"/>
    <cellStyle name="RISKtlCorner 2 2 3 2 4 2" xfId="29823" xr:uid="{00000000-0005-0000-0000-00007A740000}"/>
    <cellStyle name="RISKtlCorner 2 2 3 2 4 3" xfId="29824" xr:uid="{00000000-0005-0000-0000-00007B740000}"/>
    <cellStyle name="RISKtlCorner 2 2 3 2 4 4" xfId="29825" xr:uid="{00000000-0005-0000-0000-00007C740000}"/>
    <cellStyle name="RISKtlCorner 2 2 3 2 5" xfId="29826" xr:uid="{00000000-0005-0000-0000-00007D740000}"/>
    <cellStyle name="RISKtlCorner 2 2 3 2 5 2" xfId="29827" xr:uid="{00000000-0005-0000-0000-00007E740000}"/>
    <cellStyle name="RISKtlCorner 2 2 3 2 5 3" xfId="29828" xr:uid="{00000000-0005-0000-0000-00007F740000}"/>
    <cellStyle name="RISKtlCorner 2 2 3 2 5 4" xfId="29829" xr:uid="{00000000-0005-0000-0000-000080740000}"/>
    <cellStyle name="RISKtlCorner 2 2 3 2 6" xfId="29830" xr:uid="{00000000-0005-0000-0000-000081740000}"/>
    <cellStyle name="RISKtlCorner 2 2 3 2 6 2" xfId="29831" xr:uid="{00000000-0005-0000-0000-000082740000}"/>
    <cellStyle name="RISKtlCorner 2 2 3 2 6 3" xfId="29832" xr:uid="{00000000-0005-0000-0000-000083740000}"/>
    <cellStyle name="RISKtlCorner 2 2 3 2 6 4" xfId="29833" xr:uid="{00000000-0005-0000-0000-000084740000}"/>
    <cellStyle name="RISKtlCorner 2 2 3 2 7" xfId="29834" xr:uid="{00000000-0005-0000-0000-000085740000}"/>
    <cellStyle name="RISKtlCorner 2 2 3 2 7 2" xfId="29835" xr:uid="{00000000-0005-0000-0000-000086740000}"/>
    <cellStyle name="RISKtlCorner 2 2 3 2 7 3" xfId="29836" xr:uid="{00000000-0005-0000-0000-000087740000}"/>
    <cellStyle name="RISKtlCorner 2 2 3 2 7 4" xfId="29837" xr:uid="{00000000-0005-0000-0000-000088740000}"/>
    <cellStyle name="RISKtlCorner 2 2 3 2 8" xfId="29838" xr:uid="{00000000-0005-0000-0000-000089740000}"/>
    <cellStyle name="RISKtlCorner 2 2 3 2 8 2" xfId="29839" xr:uid="{00000000-0005-0000-0000-00008A740000}"/>
    <cellStyle name="RISKtlCorner 2 2 3 2 8 3" xfId="29840" xr:uid="{00000000-0005-0000-0000-00008B740000}"/>
    <cellStyle name="RISKtlCorner 2 2 3 2 8 4" xfId="29841" xr:uid="{00000000-0005-0000-0000-00008C740000}"/>
    <cellStyle name="RISKtlCorner 2 2 3 2 9" xfId="29842" xr:uid="{00000000-0005-0000-0000-00008D740000}"/>
    <cellStyle name="RISKtlCorner 2 2 3 3" xfId="29843" xr:uid="{00000000-0005-0000-0000-00008E740000}"/>
    <cellStyle name="RISKtlCorner 2 2 3 3 2" xfId="29844" xr:uid="{00000000-0005-0000-0000-00008F740000}"/>
    <cellStyle name="RISKtlCorner 2 2 3 3 3" xfId="29845" xr:uid="{00000000-0005-0000-0000-000090740000}"/>
    <cellStyle name="RISKtlCorner 2 2 3 3 4" xfId="29846" xr:uid="{00000000-0005-0000-0000-000091740000}"/>
    <cellStyle name="RISKtlCorner 2 2 3 4" xfId="29847" xr:uid="{00000000-0005-0000-0000-000092740000}"/>
    <cellStyle name="RISKtlCorner 2 2 3 4 2" xfId="29848" xr:uid="{00000000-0005-0000-0000-000093740000}"/>
    <cellStyle name="RISKtlCorner 2 2 3 4 3" xfId="29849" xr:uid="{00000000-0005-0000-0000-000094740000}"/>
    <cellStyle name="RISKtlCorner 2 2 3 4 4" xfId="29850" xr:uid="{00000000-0005-0000-0000-000095740000}"/>
    <cellStyle name="RISKtlCorner 2 2 3 5" xfId="29851" xr:uid="{00000000-0005-0000-0000-000096740000}"/>
    <cellStyle name="RISKtlCorner 2 2 3 5 2" xfId="29852" xr:uid="{00000000-0005-0000-0000-000097740000}"/>
    <cellStyle name="RISKtlCorner 2 2 3 5 3" xfId="29853" xr:uid="{00000000-0005-0000-0000-000098740000}"/>
    <cellStyle name="RISKtlCorner 2 2 3 5 4" xfId="29854" xr:uid="{00000000-0005-0000-0000-000099740000}"/>
    <cellStyle name="RISKtlCorner 2 2 3 6" xfId="29855" xr:uid="{00000000-0005-0000-0000-00009A740000}"/>
    <cellStyle name="RISKtlCorner 2 2 3 6 2" xfId="29856" xr:uid="{00000000-0005-0000-0000-00009B740000}"/>
    <cellStyle name="RISKtlCorner 2 2 3 6 3" xfId="29857" xr:uid="{00000000-0005-0000-0000-00009C740000}"/>
    <cellStyle name="RISKtlCorner 2 2 3 6 4" xfId="29858" xr:uid="{00000000-0005-0000-0000-00009D740000}"/>
    <cellStyle name="RISKtlCorner 2 2 3 7" xfId="29859" xr:uid="{00000000-0005-0000-0000-00009E740000}"/>
    <cellStyle name="RISKtlCorner 2 2 3 7 2" xfId="29860" xr:uid="{00000000-0005-0000-0000-00009F740000}"/>
    <cellStyle name="RISKtlCorner 2 2 3 7 3" xfId="29861" xr:uid="{00000000-0005-0000-0000-0000A0740000}"/>
    <cellStyle name="RISKtlCorner 2 2 3 7 4" xfId="29862" xr:uid="{00000000-0005-0000-0000-0000A1740000}"/>
    <cellStyle name="RISKtlCorner 2 2 3 8" xfId="29863" xr:uid="{00000000-0005-0000-0000-0000A2740000}"/>
    <cellStyle name="RISKtlCorner 2 2 3 8 2" xfId="29864" xr:uid="{00000000-0005-0000-0000-0000A3740000}"/>
    <cellStyle name="RISKtlCorner 2 2 3 8 3" xfId="29865" xr:uid="{00000000-0005-0000-0000-0000A4740000}"/>
    <cellStyle name="RISKtlCorner 2 2 3 8 4" xfId="29866" xr:uid="{00000000-0005-0000-0000-0000A5740000}"/>
    <cellStyle name="RISKtlCorner 2 2 3 9" xfId="29867" xr:uid="{00000000-0005-0000-0000-0000A6740000}"/>
    <cellStyle name="RISKtlCorner 2 2 3 9 2" xfId="29868" xr:uid="{00000000-0005-0000-0000-0000A7740000}"/>
    <cellStyle name="RISKtlCorner 2 2 3 9 3" xfId="29869" xr:uid="{00000000-0005-0000-0000-0000A8740000}"/>
    <cellStyle name="RISKtlCorner 2 2 3 9 4" xfId="29870" xr:uid="{00000000-0005-0000-0000-0000A9740000}"/>
    <cellStyle name="RISKtlCorner 2 2 4" xfId="29871" xr:uid="{00000000-0005-0000-0000-0000AA740000}"/>
    <cellStyle name="RISKtlCorner 2 2 4 2" xfId="29872" xr:uid="{00000000-0005-0000-0000-0000AB740000}"/>
    <cellStyle name="RISKtlCorner 2 2 4 2 2" xfId="29873" xr:uid="{00000000-0005-0000-0000-0000AC740000}"/>
    <cellStyle name="RISKtlCorner 2 2 4 2 3" xfId="29874" xr:uid="{00000000-0005-0000-0000-0000AD740000}"/>
    <cellStyle name="RISKtlCorner 2 2 4 2 4" xfId="29875" xr:uid="{00000000-0005-0000-0000-0000AE740000}"/>
    <cellStyle name="RISKtlCorner 2 2 4 3" xfId="29876" xr:uid="{00000000-0005-0000-0000-0000AF740000}"/>
    <cellStyle name="RISKtlCorner 2 2 4 3 2" xfId="29877" xr:uid="{00000000-0005-0000-0000-0000B0740000}"/>
    <cellStyle name="RISKtlCorner 2 2 4 3 3" xfId="29878" xr:uid="{00000000-0005-0000-0000-0000B1740000}"/>
    <cellStyle name="RISKtlCorner 2 2 4 3 4" xfId="29879" xr:uid="{00000000-0005-0000-0000-0000B2740000}"/>
    <cellStyle name="RISKtlCorner 2 2 4 4" xfId="29880" xr:uid="{00000000-0005-0000-0000-0000B3740000}"/>
    <cellStyle name="RISKtlCorner 2 2 4 4 2" xfId="29881" xr:uid="{00000000-0005-0000-0000-0000B4740000}"/>
    <cellStyle name="RISKtlCorner 2 2 4 4 3" xfId="29882" xr:uid="{00000000-0005-0000-0000-0000B5740000}"/>
    <cellStyle name="RISKtlCorner 2 2 4 4 4" xfId="29883" xr:uid="{00000000-0005-0000-0000-0000B6740000}"/>
    <cellStyle name="RISKtlCorner 2 2 4 5" xfId="29884" xr:uid="{00000000-0005-0000-0000-0000B7740000}"/>
    <cellStyle name="RISKtlCorner 2 2 4 5 2" xfId="29885" xr:uid="{00000000-0005-0000-0000-0000B8740000}"/>
    <cellStyle name="RISKtlCorner 2 2 4 5 3" xfId="29886" xr:uid="{00000000-0005-0000-0000-0000B9740000}"/>
    <cellStyle name="RISKtlCorner 2 2 4 5 4" xfId="29887" xr:uid="{00000000-0005-0000-0000-0000BA740000}"/>
    <cellStyle name="RISKtlCorner 2 2 4 6" xfId="29888" xr:uid="{00000000-0005-0000-0000-0000BB740000}"/>
    <cellStyle name="RISKtlCorner 2 2 4 6 2" xfId="29889" xr:uid="{00000000-0005-0000-0000-0000BC740000}"/>
    <cellStyle name="RISKtlCorner 2 2 4 6 3" xfId="29890" xr:uid="{00000000-0005-0000-0000-0000BD740000}"/>
    <cellStyle name="RISKtlCorner 2 2 4 6 4" xfId="29891" xr:uid="{00000000-0005-0000-0000-0000BE740000}"/>
    <cellStyle name="RISKtlCorner 2 2 4 7" xfId="29892" xr:uid="{00000000-0005-0000-0000-0000BF740000}"/>
    <cellStyle name="RISKtlCorner 2 2 4 7 2" xfId="29893" xr:uid="{00000000-0005-0000-0000-0000C0740000}"/>
    <cellStyle name="RISKtlCorner 2 2 4 7 3" xfId="29894" xr:uid="{00000000-0005-0000-0000-0000C1740000}"/>
    <cellStyle name="RISKtlCorner 2 2 4 7 4" xfId="29895" xr:uid="{00000000-0005-0000-0000-0000C2740000}"/>
    <cellStyle name="RISKtlCorner 2 2 4 8" xfId="29896" xr:uid="{00000000-0005-0000-0000-0000C3740000}"/>
    <cellStyle name="RISKtlCorner 2 2 4 8 2" xfId="29897" xr:uid="{00000000-0005-0000-0000-0000C4740000}"/>
    <cellStyle name="RISKtlCorner 2 2 4 8 3" xfId="29898" xr:uid="{00000000-0005-0000-0000-0000C5740000}"/>
    <cellStyle name="RISKtlCorner 2 2 4 8 4" xfId="29899" xr:uid="{00000000-0005-0000-0000-0000C6740000}"/>
    <cellStyle name="RISKtlCorner 2 2 4 9" xfId="29900" xr:uid="{00000000-0005-0000-0000-0000C7740000}"/>
    <cellStyle name="RISKtlCorner 2 2 5" xfId="29901" xr:uid="{00000000-0005-0000-0000-0000C8740000}"/>
    <cellStyle name="RISKtlCorner 2 2 5 2" xfId="29902" xr:uid="{00000000-0005-0000-0000-0000C9740000}"/>
    <cellStyle name="RISKtlCorner 2 2 5 3" xfId="29903" xr:uid="{00000000-0005-0000-0000-0000CA740000}"/>
    <cellStyle name="RISKtlCorner 2 2 5 4" xfId="29904" xr:uid="{00000000-0005-0000-0000-0000CB740000}"/>
    <cellStyle name="RISKtlCorner 2 2 6" xfId="29905" xr:uid="{00000000-0005-0000-0000-0000CC740000}"/>
    <cellStyle name="RISKtlCorner 2 2 6 2" xfId="29906" xr:uid="{00000000-0005-0000-0000-0000CD740000}"/>
    <cellStyle name="RISKtlCorner 2 2 6 3" xfId="29907" xr:uid="{00000000-0005-0000-0000-0000CE740000}"/>
    <cellStyle name="RISKtlCorner 2 2 6 4" xfId="29908" xr:uid="{00000000-0005-0000-0000-0000CF740000}"/>
    <cellStyle name="RISKtlCorner 2 2 7" xfId="29909" xr:uid="{00000000-0005-0000-0000-0000D0740000}"/>
    <cellStyle name="RISKtlCorner 2 2 7 2" xfId="29910" xr:uid="{00000000-0005-0000-0000-0000D1740000}"/>
    <cellStyle name="RISKtlCorner 2 2 7 3" xfId="29911" xr:uid="{00000000-0005-0000-0000-0000D2740000}"/>
    <cellStyle name="RISKtlCorner 2 2 7 4" xfId="29912" xr:uid="{00000000-0005-0000-0000-0000D3740000}"/>
    <cellStyle name="RISKtlCorner 2 2 8" xfId="29913" xr:uid="{00000000-0005-0000-0000-0000D4740000}"/>
    <cellStyle name="RISKtlCorner 2 2 8 2" xfId="29914" xr:uid="{00000000-0005-0000-0000-0000D5740000}"/>
    <cellStyle name="RISKtlCorner 2 2 8 3" xfId="29915" xr:uid="{00000000-0005-0000-0000-0000D6740000}"/>
    <cellStyle name="RISKtlCorner 2 2 8 4" xfId="29916" xr:uid="{00000000-0005-0000-0000-0000D7740000}"/>
    <cellStyle name="RISKtlCorner 2 2 9" xfId="29917" xr:uid="{00000000-0005-0000-0000-0000D8740000}"/>
    <cellStyle name="RISKtlCorner 2 2 9 2" xfId="29918" xr:uid="{00000000-0005-0000-0000-0000D9740000}"/>
    <cellStyle name="RISKtlCorner 2 2 9 3" xfId="29919" xr:uid="{00000000-0005-0000-0000-0000DA740000}"/>
    <cellStyle name="RISKtlCorner 2 2 9 4" xfId="29920" xr:uid="{00000000-0005-0000-0000-0000DB740000}"/>
    <cellStyle name="RISKtlCorner 2 3" xfId="29921" xr:uid="{00000000-0005-0000-0000-0000DC740000}"/>
    <cellStyle name="RISKtlCorner 2 3 10" xfId="29922" xr:uid="{00000000-0005-0000-0000-0000DD740000}"/>
    <cellStyle name="RISKtlCorner 2 3 11" xfId="29923" xr:uid="{00000000-0005-0000-0000-0000DE740000}"/>
    <cellStyle name="RISKtlCorner 2 3 2" xfId="29924" xr:uid="{00000000-0005-0000-0000-0000DF740000}"/>
    <cellStyle name="RISKtlCorner 2 3 2 2" xfId="29925" xr:uid="{00000000-0005-0000-0000-0000E0740000}"/>
    <cellStyle name="RISKtlCorner 2 3 2 2 2" xfId="29926" xr:uid="{00000000-0005-0000-0000-0000E1740000}"/>
    <cellStyle name="RISKtlCorner 2 3 2 2 3" xfId="29927" xr:uid="{00000000-0005-0000-0000-0000E2740000}"/>
    <cellStyle name="RISKtlCorner 2 3 2 2 4" xfId="29928" xr:uid="{00000000-0005-0000-0000-0000E3740000}"/>
    <cellStyle name="RISKtlCorner 2 3 2 3" xfId="29929" xr:uid="{00000000-0005-0000-0000-0000E4740000}"/>
    <cellStyle name="RISKtlCorner 2 3 2 3 2" xfId="29930" xr:uid="{00000000-0005-0000-0000-0000E5740000}"/>
    <cellStyle name="RISKtlCorner 2 3 2 3 3" xfId="29931" xr:uid="{00000000-0005-0000-0000-0000E6740000}"/>
    <cellStyle name="RISKtlCorner 2 3 2 3 4" xfId="29932" xr:uid="{00000000-0005-0000-0000-0000E7740000}"/>
    <cellStyle name="RISKtlCorner 2 3 2 4" xfId="29933" xr:uid="{00000000-0005-0000-0000-0000E8740000}"/>
    <cellStyle name="RISKtlCorner 2 3 2 4 2" xfId="29934" xr:uid="{00000000-0005-0000-0000-0000E9740000}"/>
    <cellStyle name="RISKtlCorner 2 3 2 4 3" xfId="29935" xr:uid="{00000000-0005-0000-0000-0000EA740000}"/>
    <cellStyle name="RISKtlCorner 2 3 2 4 4" xfId="29936" xr:uid="{00000000-0005-0000-0000-0000EB740000}"/>
    <cellStyle name="RISKtlCorner 2 3 2 5" xfId="29937" xr:uid="{00000000-0005-0000-0000-0000EC740000}"/>
    <cellStyle name="RISKtlCorner 2 3 2 5 2" xfId="29938" xr:uid="{00000000-0005-0000-0000-0000ED740000}"/>
    <cellStyle name="RISKtlCorner 2 3 2 5 3" xfId="29939" xr:uid="{00000000-0005-0000-0000-0000EE740000}"/>
    <cellStyle name="RISKtlCorner 2 3 2 5 4" xfId="29940" xr:uid="{00000000-0005-0000-0000-0000EF740000}"/>
    <cellStyle name="RISKtlCorner 2 3 2 6" xfId="29941" xr:uid="{00000000-0005-0000-0000-0000F0740000}"/>
    <cellStyle name="RISKtlCorner 2 3 2 6 2" xfId="29942" xr:uid="{00000000-0005-0000-0000-0000F1740000}"/>
    <cellStyle name="RISKtlCorner 2 3 2 6 3" xfId="29943" xr:uid="{00000000-0005-0000-0000-0000F2740000}"/>
    <cellStyle name="RISKtlCorner 2 3 2 6 4" xfId="29944" xr:uid="{00000000-0005-0000-0000-0000F3740000}"/>
    <cellStyle name="RISKtlCorner 2 3 2 7" xfId="29945" xr:uid="{00000000-0005-0000-0000-0000F4740000}"/>
    <cellStyle name="RISKtlCorner 2 3 2 7 2" xfId="29946" xr:uid="{00000000-0005-0000-0000-0000F5740000}"/>
    <cellStyle name="RISKtlCorner 2 3 2 7 3" xfId="29947" xr:uid="{00000000-0005-0000-0000-0000F6740000}"/>
    <cellStyle name="RISKtlCorner 2 3 2 7 4" xfId="29948" xr:uid="{00000000-0005-0000-0000-0000F7740000}"/>
    <cellStyle name="RISKtlCorner 2 3 2 8" xfId="29949" xr:uid="{00000000-0005-0000-0000-0000F8740000}"/>
    <cellStyle name="RISKtlCorner 2 3 2 8 2" xfId="29950" xr:uid="{00000000-0005-0000-0000-0000F9740000}"/>
    <cellStyle name="RISKtlCorner 2 3 2 8 3" xfId="29951" xr:uid="{00000000-0005-0000-0000-0000FA740000}"/>
    <cellStyle name="RISKtlCorner 2 3 2 8 4" xfId="29952" xr:uid="{00000000-0005-0000-0000-0000FB740000}"/>
    <cellStyle name="RISKtlCorner 2 3 2 9" xfId="29953" xr:uid="{00000000-0005-0000-0000-0000FC740000}"/>
    <cellStyle name="RISKtlCorner 2 3 3" xfId="29954" xr:uid="{00000000-0005-0000-0000-0000FD740000}"/>
    <cellStyle name="RISKtlCorner 2 3 3 2" xfId="29955" xr:uid="{00000000-0005-0000-0000-0000FE740000}"/>
    <cellStyle name="RISKtlCorner 2 3 3 3" xfId="29956" xr:uid="{00000000-0005-0000-0000-0000FF740000}"/>
    <cellStyle name="RISKtlCorner 2 3 3 4" xfId="29957" xr:uid="{00000000-0005-0000-0000-000000750000}"/>
    <cellStyle name="RISKtlCorner 2 3 4" xfId="29958" xr:uid="{00000000-0005-0000-0000-000001750000}"/>
    <cellStyle name="RISKtlCorner 2 3 4 2" xfId="29959" xr:uid="{00000000-0005-0000-0000-000002750000}"/>
    <cellStyle name="RISKtlCorner 2 3 4 3" xfId="29960" xr:uid="{00000000-0005-0000-0000-000003750000}"/>
    <cellStyle name="RISKtlCorner 2 3 4 4" xfId="29961" xr:uid="{00000000-0005-0000-0000-000004750000}"/>
    <cellStyle name="RISKtlCorner 2 3 5" xfId="29962" xr:uid="{00000000-0005-0000-0000-000005750000}"/>
    <cellStyle name="RISKtlCorner 2 3 5 2" xfId="29963" xr:uid="{00000000-0005-0000-0000-000006750000}"/>
    <cellStyle name="RISKtlCorner 2 3 5 3" xfId="29964" xr:uid="{00000000-0005-0000-0000-000007750000}"/>
    <cellStyle name="RISKtlCorner 2 3 5 4" xfId="29965" xr:uid="{00000000-0005-0000-0000-000008750000}"/>
    <cellStyle name="RISKtlCorner 2 3 6" xfId="29966" xr:uid="{00000000-0005-0000-0000-000009750000}"/>
    <cellStyle name="RISKtlCorner 2 3 6 2" xfId="29967" xr:uid="{00000000-0005-0000-0000-00000A750000}"/>
    <cellStyle name="RISKtlCorner 2 3 6 3" xfId="29968" xr:uid="{00000000-0005-0000-0000-00000B750000}"/>
    <cellStyle name="RISKtlCorner 2 3 6 4" xfId="29969" xr:uid="{00000000-0005-0000-0000-00000C750000}"/>
    <cellStyle name="RISKtlCorner 2 3 7" xfId="29970" xr:uid="{00000000-0005-0000-0000-00000D750000}"/>
    <cellStyle name="RISKtlCorner 2 3 7 2" xfId="29971" xr:uid="{00000000-0005-0000-0000-00000E750000}"/>
    <cellStyle name="RISKtlCorner 2 3 7 3" xfId="29972" xr:uid="{00000000-0005-0000-0000-00000F750000}"/>
    <cellStyle name="RISKtlCorner 2 3 7 4" xfId="29973" xr:uid="{00000000-0005-0000-0000-000010750000}"/>
    <cellStyle name="RISKtlCorner 2 3 8" xfId="29974" xr:uid="{00000000-0005-0000-0000-000011750000}"/>
    <cellStyle name="RISKtlCorner 2 3 8 2" xfId="29975" xr:uid="{00000000-0005-0000-0000-000012750000}"/>
    <cellStyle name="RISKtlCorner 2 3 8 3" xfId="29976" xr:uid="{00000000-0005-0000-0000-000013750000}"/>
    <cellStyle name="RISKtlCorner 2 3 8 4" xfId="29977" xr:uid="{00000000-0005-0000-0000-000014750000}"/>
    <cellStyle name="RISKtlCorner 2 3 9" xfId="29978" xr:uid="{00000000-0005-0000-0000-000015750000}"/>
    <cellStyle name="RISKtlCorner 2 3 9 2" xfId="29979" xr:uid="{00000000-0005-0000-0000-000016750000}"/>
    <cellStyle name="RISKtlCorner 2 3 9 3" xfId="29980" xr:uid="{00000000-0005-0000-0000-000017750000}"/>
    <cellStyle name="RISKtlCorner 2 3 9 4" xfId="29981" xr:uid="{00000000-0005-0000-0000-000018750000}"/>
    <cellStyle name="RISKtlCorner 2 4" xfId="29982" xr:uid="{00000000-0005-0000-0000-000019750000}"/>
    <cellStyle name="RISKtlCorner 2 4 10" xfId="29983" xr:uid="{00000000-0005-0000-0000-00001A750000}"/>
    <cellStyle name="RISKtlCorner 2 4 11" xfId="29984" xr:uid="{00000000-0005-0000-0000-00001B750000}"/>
    <cellStyle name="RISKtlCorner 2 4 2" xfId="29985" xr:uid="{00000000-0005-0000-0000-00001C750000}"/>
    <cellStyle name="RISKtlCorner 2 4 2 2" xfId="29986" xr:uid="{00000000-0005-0000-0000-00001D750000}"/>
    <cellStyle name="RISKtlCorner 2 4 2 2 2" xfId="29987" xr:uid="{00000000-0005-0000-0000-00001E750000}"/>
    <cellStyle name="RISKtlCorner 2 4 2 2 3" xfId="29988" xr:uid="{00000000-0005-0000-0000-00001F750000}"/>
    <cellStyle name="RISKtlCorner 2 4 2 2 4" xfId="29989" xr:uid="{00000000-0005-0000-0000-000020750000}"/>
    <cellStyle name="RISKtlCorner 2 4 2 3" xfId="29990" xr:uid="{00000000-0005-0000-0000-000021750000}"/>
    <cellStyle name="RISKtlCorner 2 4 2 3 2" xfId="29991" xr:uid="{00000000-0005-0000-0000-000022750000}"/>
    <cellStyle name="RISKtlCorner 2 4 2 3 3" xfId="29992" xr:uid="{00000000-0005-0000-0000-000023750000}"/>
    <cellStyle name="RISKtlCorner 2 4 2 3 4" xfId="29993" xr:uid="{00000000-0005-0000-0000-000024750000}"/>
    <cellStyle name="RISKtlCorner 2 4 2 4" xfId="29994" xr:uid="{00000000-0005-0000-0000-000025750000}"/>
    <cellStyle name="RISKtlCorner 2 4 2 4 2" xfId="29995" xr:uid="{00000000-0005-0000-0000-000026750000}"/>
    <cellStyle name="RISKtlCorner 2 4 2 4 3" xfId="29996" xr:uid="{00000000-0005-0000-0000-000027750000}"/>
    <cellStyle name="RISKtlCorner 2 4 2 4 4" xfId="29997" xr:uid="{00000000-0005-0000-0000-000028750000}"/>
    <cellStyle name="RISKtlCorner 2 4 2 5" xfId="29998" xr:uid="{00000000-0005-0000-0000-000029750000}"/>
    <cellStyle name="RISKtlCorner 2 4 2 5 2" xfId="29999" xr:uid="{00000000-0005-0000-0000-00002A750000}"/>
    <cellStyle name="RISKtlCorner 2 4 2 5 3" xfId="30000" xr:uid="{00000000-0005-0000-0000-00002B750000}"/>
    <cellStyle name="RISKtlCorner 2 4 2 5 4" xfId="30001" xr:uid="{00000000-0005-0000-0000-00002C750000}"/>
    <cellStyle name="RISKtlCorner 2 4 2 6" xfId="30002" xr:uid="{00000000-0005-0000-0000-00002D750000}"/>
    <cellStyle name="RISKtlCorner 2 4 2 6 2" xfId="30003" xr:uid="{00000000-0005-0000-0000-00002E750000}"/>
    <cellStyle name="RISKtlCorner 2 4 2 6 3" xfId="30004" xr:uid="{00000000-0005-0000-0000-00002F750000}"/>
    <cellStyle name="RISKtlCorner 2 4 2 6 4" xfId="30005" xr:uid="{00000000-0005-0000-0000-000030750000}"/>
    <cellStyle name="RISKtlCorner 2 4 2 7" xfId="30006" xr:uid="{00000000-0005-0000-0000-000031750000}"/>
    <cellStyle name="RISKtlCorner 2 4 2 7 2" xfId="30007" xr:uid="{00000000-0005-0000-0000-000032750000}"/>
    <cellStyle name="RISKtlCorner 2 4 2 7 3" xfId="30008" xr:uid="{00000000-0005-0000-0000-000033750000}"/>
    <cellStyle name="RISKtlCorner 2 4 2 7 4" xfId="30009" xr:uid="{00000000-0005-0000-0000-000034750000}"/>
    <cellStyle name="RISKtlCorner 2 4 2 8" xfId="30010" xr:uid="{00000000-0005-0000-0000-000035750000}"/>
    <cellStyle name="RISKtlCorner 2 4 2 8 2" xfId="30011" xr:uid="{00000000-0005-0000-0000-000036750000}"/>
    <cellStyle name="RISKtlCorner 2 4 2 8 3" xfId="30012" xr:uid="{00000000-0005-0000-0000-000037750000}"/>
    <cellStyle name="RISKtlCorner 2 4 2 8 4" xfId="30013" xr:uid="{00000000-0005-0000-0000-000038750000}"/>
    <cellStyle name="RISKtlCorner 2 4 2 9" xfId="30014" xr:uid="{00000000-0005-0000-0000-000039750000}"/>
    <cellStyle name="RISKtlCorner 2 4 3" xfId="30015" xr:uid="{00000000-0005-0000-0000-00003A750000}"/>
    <cellStyle name="RISKtlCorner 2 4 3 2" xfId="30016" xr:uid="{00000000-0005-0000-0000-00003B750000}"/>
    <cellStyle name="RISKtlCorner 2 4 3 3" xfId="30017" xr:uid="{00000000-0005-0000-0000-00003C750000}"/>
    <cellStyle name="RISKtlCorner 2 4 3 4" xfId="30018" xr:uid="{00000000-0005-0000-0000-00003D750000}"/>
    <cellStyle name="RISKtlCorner 2 4 4" xfId="30019" xr:uid="{00000000-0005-0000-0000-00003E750000}"/>
    <cellStyle name="RISKtlCorner 2 4 4 2" xfId="30020" xr:uid="{00000000-0005-0000-0000-00003F750000}"/>
    <cellStyle name="RISKtlCorner 2 4 4 3" xfId="30021" xr:uid="{00000000-0005-0000-0000-000040750000}"/>
    <cellStyle name="RISKtlCorner 2 4 4 4" xfId="30022" xr:uid="{00000000-0005-0000-0000-000041750000}"/>
    <cellStyle name="RISKtlCorner 2 4 5" xfId="30023" xr:uid="{00000000-0005-0000-0000-000042750000}"/>
    <cellStyle name="RISKtlCorner 2 4 5 2" xfId="30024" xr:uid="{00000000-0005-0000-0000-000043750000}"/>
    <cellStyle name="RISKtlCorner 2 4 5 3" xfId="30025" xr:uid="{00000000-0005-0000-0000-000044750000}"/>
    <cellStyle name="RISKtlCorner 2 4 5 4" xfId="30026" xr:uid="{00000000-0005-0000-0000-000045750000}"/>
    <cellStyle name="RISKtlCorner 2 4 6" xfId="30027" xr:uid="{00000000-0005-0000-0000-000046750000}"/>
    <cellStyle name="RISKtlCorner 2 4 6 2" xfId="30028" xr:uid="{00000000-0005-0000-0000-000047750000}"/>
    <cellStyle name="RISKtlCorner 2 4 6 3" xfId="30029" xr:uid="{00000000-0005-0000-0000-000048750000}"/>
    <cellStyle name="RISKtlCorner 2 4 6 4" xfId="30030" xr:uid="{00000000-0005-0000-0000-000049750000}"/>
    <cellStyle name="RISKtlCorner 2 4 7" xfId="30031" xr:uid="{00000000-0005-0000-0000-00004A750000}"/>
    <cellStyle name="RISKtlCorner 2 4 7 2" xfId="30032" xr:uid="{00000000-0005-0000-0000-00004B750000}"/>
    <cellStyle name="RISKtlCorner 2 4 7 3" xfId="30033" xr:uid="{00000000-0005-0000-0000-00004C750000}"/>
    <cellStyle name="RISKtlCorner 2 4 7 4" xfId="30034" xr:uid="{00000000-0005-0000-0000-00004D750000}"/>
    <cellStyle name="RISKtlCorner 2 4 8" xfId="30035" xr:uid="{00000000-0005-0000-0000-00004E750000}"/>
    <cellStyle name="RISKtlCorner 2 4 8 2" xfId="30036" xr:uid="{00000000-0005-0000-0000-00004F750000}"/>
    <cellStyle name="RISKtlCorner 2 4 8 3" xfId="30037" xr:uid="{00000000-0005-0000-0000-000050750000}"/>
    <cellStyle name="RISKtlCorner 2 4 8 4" xfId="30038" xr:uid="{00000000-0005-0000-0000-000051750000}"/>
    <cellStyle name="RISKtlCorner 2 4 9" xfId="30039" xr:uid="{00000000-0005-0000-0000-000052750000}"/>
    <cellStyle name="RISKtlCorner 2 4 9 2" xfId="30040" xr:uid="{00000000-0005-0000-0000-000053750000}"/>
    <cellStyle name="RISKtlCorner 2 4 9 3" xfId="30041" xr:uid="{00000000-0005-0000-0000-000054750000}"/>
    <cellStyle name="RISKtlCorner 2 4 9 4" xfId="30042" xr:uid="{00000000-0005-0000-0000-000055750000}"/>
    <cellStyle name="RISKtlCorner 2 5" xfId="30043" xr:uid="{00000000-0005-0000-0000-000056750000}"/>
    <cellStyle name="RISKtlCorner 2 5 2" xfId="30044" xr:uid="{00000000-0005-0000-0000-000057750000}"/>
    <cellStyle name="RISKtlCorner 2 5 2 2" xfId="30045" xr:uid="{00000000-0005-0000-0000-000058750000}"/>
    <cellStyle name="RISKtlCorner 2 5 2 3" xfId="30046" xr:uid="{00000000-0005-0000-0000-000059750000}"/>
    <cellStyle name="RISKtlCorner 2 5 2 4" xfId="30047" xr:uid="{00000000-0005-0000-0000-00005A750000}"/>
    <cellStyle name="RISKtlCorner 2 5 3" xfId="30048" xr:uid="{00000000-0005-0000-0000-00005B750000}"/>
    <cellStyle name="RISKtlCorner 2 5 3 2" xfId="30049" xr:uid="{00000000-0005-0000-0000-00005C750000}"/>
    <cellStyle name="RISKtlCorner 2 5 3 3" xfId="30050" xr:uid="{00000000-0005-0000-0000-00005D750000}"/>
    <cellStyle name="RISKtlCorner 2 5 3 4" xfId="30051" xr:uid="{00000000-0005-0000-0000-00005E750000}"/>
    <cellStyle name="RISKtlCorner 2 5 4" xfId="30052" xr:uid="{00000000-0005-0000-0000-00005F750000}"/>
    <cellStyle name="RISKtlCorner 2 5 4 2" xfId="30053" xr:uid="{00000000-0005-0000-0000-000060750000}"/>
    <cellStyle name="RISKtlCorner 2 5 4 3" xfId="30054" xr:uid="{00000000-0005-0000-0000-000061750000}"/>
    <cellStyle name="RISKtlCorner 2 5 4 4" xfId="30055" xr:uid="{00000000-0005-0000-0000-000062750000}"/>
    <cellStyle name="RISKtlCorner 2 5 5" xfId="30056" xr:uid="{00000000-0005-0000-0000-000063750000}"/>
    <cellStyle name="RISKtlCorner 2 5 5 2" xfId="30057" xr:uid="{00000000-0005-0000-0000-000064750000}"/>
    <cellStyle name="RISKtlCorner 2 5 5 3" xfId="30058" xr:uid="{00000000-0005-0000-0000-000065750000}"/>
    <cellStyle name="RISKtlCorner 2 5 5 4" xfId="30059" xr:uid="{00000000-0005-0000-0000-000066750000}"/>
    <cellStyle name="RISKtlCorner 2 5 6" xfId="30060" xr:uid="{00000000-0005-0000-0000-000067750000}"/>
    <cellStyle name="RISKtlCorner 2 5 6 2" xfId="30061" xr:uid="{00000000-0005-0000-0000-000068750000}"/>
    <cellStyle name="RISKtlCorner 2 5 6 3" xfId="30062" xr:uid="{00000000-0005-0000-0000-000069750000}"/>
    <cellStyle name="RISKtlCorner 2 5 6 4" xfId="30063" xr:uid="{00000000-0005-0000-0000-00006A750000}"/>
    <cellStyle name="RISKtlCorner 2 5 7" xfId="30064" xr:uid="{00000000-0005-0000-0000-00006B750000}"/>
    <cellStyle name="RISKtlCorner 2 5 7 2" xfId="30065" xr:uid="{00000000-0005-0000-0000-00006C750000}"/>
    <cellStyle name="RISKtlCorner 2 5 7 3" xfId="30066" xr:uid="{00000000-0005-0000-0000-00006D750000}"/>
    <cellStyle name="RISKtlCorner 2 5 7 4" xfId="30067" xr:uid="{00000000-0005-0000-0000-00006E750000}"/>
    <cellStyle name="RISKtlCorner 2 5 8" xfId="30068" xr:uid="{00000000-0005-0000-0000-00006F750000}"/>
    <cellStyle name="RISKtlCorner 2 5 8 2" xfId="30069" xr:uid="{00000000-0005-0000-0000-000070750000}"/>
    <cellStyle name="RISKtlCorner 2 5 8 3" xfId="30070" xr:uid="{00000000-0005-0000-0000-000071750000}"/>
    <cellStyle name="RISKtlCorner 2 5 8 4" xfId="30071" xr:uid="{00000000-0005-0000-0000-000072750000}"/>
    <cellStyle name="RISKtlCorner 2 5 9" xfId="30072" xr:uid="{00000000-0005-0000-0000-000073750000}"/>
    <cellStyle name="RISKtlCorner 2 6" xfId="30073" xr:uid="{00000000-0005-0000-0000-000074750000}"/>
    <cellStyle name="RISKtlCorner 2 6 2" xfId="30074" xr:uid="{00000000-0005-0000-0000-000075750000}"/>
    <cellStyle name="RISKtlCorner 2 6 3" xfId="30075" xr:uid="{00000000-0005-0000-0000-000076750000}"/>
    <cellStyle name="RISKtlCorner 2 6 4" xfId="30076" xr:uid="{00000000-0005-0000-0000-000077750000}"/>
    <cellStyle name="RISKtlCorner 2 7" xfId="30077" xr:uid="{00000000-0005-0000-0000-000078750000}"/>
    <cellStyle name="RISKtlCorner 2 7 2" xfId="30078" xr:uid="{00000000-0005-0000-0000-000079750000}"/>
    <cellStyle name="RISKtlCorner 2 7 3" xfId="30079" xr:uid="{00000000-0005-0000-0000-00007A750000}"/>
    <cellStyle name="RISKtlCorner 2 7 4" xfId="30080" xr:uid="{00000000-0005-0000-0000-00007B750000}"/>
    <cellStyle name="RISKtlCorner 2 8" xfId="30081" xr:uid="{00000000-0005-0000-0000-00007C750000}"/>
    <cellStyle name="RISKtlCorner 2 8 2" xfId="30082" xr:uid="{00000000-0005-0000-0000-00007D750000}"/>
    <cellStyle name="RISKtlCorner 2 8 3" xfId="30083" xr:uid="{00000000-0005-0000-0000-00007E750000}"/>
    <cellStyle name="RISKtlCorner 2 8 4" xfId="30084" xr:uid="{00000000-0005-0000-0000-00007F750000}"/>
    <cellStyle name="RISKtlCorner 2 9" xfId="30085" xr:uid="{00000000-0005-0000-0000-000080750000}"/>
    <cellStyle name="RISKtlCorner 2 9 2" xfId="30086" xr:uid="{00000000-0005-0000-0000-000081750000}"/>
    <cellStyle name="RISKtlCorner 2 9 3" xfId="30087" xr:uid="{00000000-0005-0000-0000-000082750000}"/>
    <cellStyle name="RISKtlCorner 2 9 4" xfId="30088" xr:uid="{00000000-0005-0000-0000-000083750000}"/>
    <cellStyle name="RISKtlCorner 20" xfId="30089" xr:uid="{00000000-0005-0000-0000-000084750000}"/>
    <cellStyle name="RISKtlCorner 3" xfId="30090" xr:uid="{00000000-0005-0000-0000-000085750000}"/>
    <cellStyle name="RISKtlCorner 3 10" xfId="30091" xr:uid="{00000000-0005-0000-0000-000086750000}"/>
    <cellStyle name="RISKtlCorner 3 10 2" xfId="30092" xr:uid="{00000000-0005-0000-0000-000087750000}"/>
    <cellStyle name="RISKtlCorner 3 10 3" xfId="30093" xr:uid="{00000000-0005-0000-0000-000088750000}"/>
    <cellStyle name="RISKtlCorner 3 10 4" xfId="30094" xr:uid="{00000000-0005-0000-0000-000089750000}"/>
    <cellStyle name="RISKtlCorner 3 11" xfId="30095" xr:uid="{00000000-0005-0000-0000-00008A750000}"/>
    <cellStyle name="RISKtlCorner 3 11 2" xfId="30096" xr:uid="{00000000-0005-0000-0000-00008B750000}"/>
    <cellStyle name="RISKtlCorner 3 11 3" xfId="30097" xr:uid="{00000000-0005-0000-0000-00008C750000}"/>
    <cellStyle name="RISKtlCorner 3 11 4" xfId="30098" xr:uid="{00000000-0005-0000-0000-00008D750000}"/>
    <cellStyle name="RISKtlCorner 3 12" xfId="30099" xr:uid="{00000000-0005-0000-0000-00008E750000}"/>
    <cellStyle name="RISKtlCorner 3 13" xfId="30100" xr:uid="{00000000-0005-0000-0000-00008F750000}"/>
    <cellStyle name="RISKtlCorner 3 2" xfId="30101" xr:uid="{00000000-0005-0000-0000-000090750000}"/>
    <cellStyle name="RISKtlCorner 3 2 10" xfId="30102" xr:uid="{00000000-0005-0000-0000-000091750000}"/>
    <cellStyle name="RISKtlCorner 3 2 11" xfId="30103" xr:uid="{00000000-0005-0000-0000-000092750000}"/>
    <cellStyle name="RISKtlCorner 3 2 2" xfId="30104" xr:uid="{00000000-0005-0000-0000-000093750000}"/>
    <cellStyle name="RISKtlCorner 3 2 2 2" xfId="30105" xr:uid="{00000000-0005-0000-0000-000094750000}"/>
    <cellStyle name="RISKtlCorner 3 2 2 2 2" xfId="30106" xr:uid="{00000000-0005-0000-0000-000095750000}"/>
    <cellStyle name="RISKtlCorner 3 2 2 2 3" xfId="30107" xr:uid="{00000000-0005-0000-0000-000096750000}"/>
    <cellStyle name="RISKtlCorner 3 2 2 2 4" xfId="30108" xr:uid="{00000000-0005-0000-0000-000097750000}"/>
    <cellStyle name="RISKtlCorner 3 2 2 3" xfId="30109" xr:uid="{00000000-0005-0000-0000-000098750000}"/>
    <cellStyle name="RISKtlCorner 3 2 2 3 2" xfId="30110" xr:uid="{00000000-0005-0000-0000-000099750000}"/>
    <cellStyle name="RISKtlCorner 3 2 2 3 3" xfId="30111" xr:uid="{00000000-0005-0000-0000-00009A750000}"/>
    <cellStyle name="RISKtlCorner 3 2 2 3 4" xfId="30112" xr:uid="{00000000-0005-0000-0000-00009B750000}"/>
    <cellStyle name="RISKtlCorner 3 2 2 4" xfId="30113" xr:uid="{00000000-0005-0000-0000-00009C750000}"/>
    <cellStyle name="RISKtlCorner 3 2 2 4 2" xfId="30114" xr:uid="{00000000-0005-0000-0000-00009D750000}"/>
    <cellStyle name="RISKtlCorner 3 2 2 4 3" xfId="30115" xr:uid="{00000000-0005-0000-0000-00009E750000}"/>
    <cellStyle name="RISKtlCorner 3 2 2 4 4" xfId="30116" xr:uid="{00000000-0005-0000-0000-00009F750000}"/>
    <cellStyle name="RISKtlCorner 3 2 2 5" xfId="30117" xr:uid="{00000000-0005-0000-0000-0000A0750000}"/>
    <cellStyle name="RISKtlCorner 3 2 2 5 2" xfId="30118" xr:uid="{00000000-0005-0000-0000-0000A1750000}"/>
    <cellStyle name="RISKtlCorner 3 2 2 5 3" xfId="30119" xr:uid="{00000000-0005-0000-0000-0000A2750000}"/>
    <cellStyle name="RISKtlCorner 3 2 2 5 4" xfId="30120" xr:uid="{00000000-0005-0000-0000-0000A3750000}"/>
    <cellStyle name="RISKtlCorner 3 2 2 6" xfId="30121" xr:uid="{00000000-0005-0000-0000-0000A4750000}"/>
    <cellStyle name="RISKtlCorner 3 2 2 6 2" xfId="30122" xr:uid="{00000000-0005-0000-0000-0000A5750000}"/>
    <cellStyle name="RISKtlCorner 3 2 2 6 3" xfId="30123" xr:uid="{00000000-0005-0000-0000-0000A6750000}"/>
    <cellStyle name="RISKtlCorner 3 2 2 6 4" xfId="30124" xr:uid="{00000000-0005-0000-0000-0000A7750000}"/>
    <cellStyle name="RISKtlCorner 3 2 2 7" xfId="30125" xr:uid="{00000000-0005-0000-0000-0000A8750000}"/>
    <cellStyle name="RISKtlCorner 3 2 2 7 2" xfId="30126" xr:uid="{00000000-0005-0000-0000-0000A9750000}"/>
    <cellStyle name="RISKtlCorner 3 2 2 7 3" xfId="30127" xr:uid="{00000000-0005-0000-0000-0000AA750000}"/>
    <cellStyle name="RISKtlCorner 3 2 2 7 4" xfId="30128" xr:uid="{00000000-0005-0000-0000-0000AB750000}"/>
    <cellStyle name="RISKtlCorner 3 2 2 8" xfId="30129" xr:uid="{00000000-0005-0000-0000-0000AC750000}"/>
    <cellStyle name="RISKtlCorner 3 2 2 8 2" xfId="30130" xr:uid="{00000000-0005-0000-0000-0000AD750000}"/>
    <cellStyle name="RISKtlCorner 3 2 2 8 3" xfId="30131" xr:uid="{00000000-0005-0000-0000-0000AE750000}"/>
    <cellStyle name="RISKtlCorner 3 2 2 8 4" xfId="30132" xr:uid="{00000000-0005-0000-0000-0000AF750000}"/>
    <cellStyle name="RISKtlCorner 3 2 2 9" xfId="30133" xr:uid="{00000000-0005-0000-0000-0000B0750000}"/>
    <cellStyle name="RISKtlCorner 3 2 3" xfId="30134" xr:uid="{00000000-0005-0000-0000-0000B1750000}"/>
    <cellStyle name="RISKtlCorner 3 2 3 2" xfId="30135" xr:uid="{00000000-0005-0000-0000-0000B2750000}"/>
    <cellStyle name="RISKtlCorner 3 2 3 3" xfId="30136" xr:uid="{00000000-0005-0000-0000-0000B3750000}"/>
    <cellStyle name="RISKtlCorner 3 2 3 4" xfId="30137" xr:uid="{00000000-0005-0000-0000-0000B4750000}"/>
    <cellStyle name="RISKtlCorner 3 2 4" xfId="30138" xr:uid="{00000000-0005-0000-0000-0000B5750000}"/>
    <cellStyle name="RISKtlCorner 3 2 4 2" xfId="30139" xr:uid="{00000000-0005-0000-0000-0000B6750000}"/>
    <cellStyle name="RISKtlCorner 3 2 4 3" xfId="30140" xr:uid="{00000000-0005-0000-0000-0000B7750000}"/>
    <cellStyle name="RISKtlCorner 3 2 4 4" xfId="30141" xr:uid="{00000000-0005-0000-0000-0000B8750000}"/>
    <cellStyle name="RISKtlCorner 3 2 5" xfId="30142" xr:uid="{00000000-0005-0000-0000-0000B9750000}"/>
    <cellStyle name="RISKtlCorner 3 2 5 2" xfId="30143" xr:uid="{00000000-0005-0000-0000-0000BA750000}"/>
    <cellStyle name="RISKtlCorner 3 2 5 3" xfId="30144" xr:uid="{00000000-0005-0000-0000-0000BB750000}"/>
    <cellStyle name="RISKtlCorner 3 2 5 4" xfId="30145" xr:uid="{00000000-0005-0000-0000-0000BC750000}"/>
    <cellStyle name="RISKtlCorner 3 2 6" xfId="30146" xr:uid="{00000000-0005-0000-0000-0000BD750000}"/>
    <cellStyle name="RISKtlCorner 3 2 6 2" xfId="30147" xr:uid="{00000000-0005-0000-0000-0000BE750000}"/>
    <cellStyle name="RISKtlCorner 3 2 6 3" xfId="30148" xr:uid="{00000000-0005-0000-0000-0000BF750000}"/>
    <cellStyle name="RISKtlCorner 3 2 6 4" xfId="30149" xr:uid="{00000000-0005-0000-0000-0000C0750000}"/>
    <cellStyle name="RISKtlCorner 3 2 7" xfId="30150" xr:uid="{00000000-0005-0000-0000-0000C1750000}"/>
    <cellStyle name="RISKtlCorner 3 2 7 2" xfId="30151" xr:uid="{00000000-0005-0000-0000-0000C2750000}"/>
    <cellStyle name="RISKtlCorner 3 2 7 3" xfId="30152" xr:uid="{00000000-0005-0000-0000-0000C3750000}"/>
    <cellStyle name="RISKtlCorner 3 2 7 4" xfId="30153" xr:uid="{00000000-0005-0000-0000-0000C4750000}"/>
    <cellStyle name="RISKtlCorner 3 2 8" xfId="30154" xr:uid="{00000000-0005-0000-0000-0000C5750000}"/>
    <cellStyle name="RISKtlCorner 3 2 8 2" xfId="30155" xr:uid="{00000000-0005-0000-0000-0000C6750000}"/>
    <cellStyle name="RISKtlCorner 3 2 8 3" xfId="30156" xr:uid="{00000000-0005-0000-0000-0000C7750000}"/>
    <cellStyle name="RISKtlCorner 3 2 8 4" xfId="30157" xr:uid="{00000000-0005-0000-0000-0000C8750000}"/>
    <cellStyle name="RISKtlCorner 3 2 9" xfId="30158" xr:uid="{00000000-0005-0000-0000-0000C9750000}"/>
    <cellStyle name="RISKtlCorner 3 2 9 2" xfId="30159" xr:uid="{00000000-0005-0000-0000-0000CA750000}"/>
    <cellStyle name="RISKtlCorner 3 2 9 3" xfId="30160" xr:uid="{00000000-0005-0000-0000-0000CB750000}"/>
    <cellStyle name="RISKtlCorner 3 2 9 4" xfId="30161" xr:uid="{00000000-0005-0000-0000-0000CC750000}"/>
    <cellStyle name="RISKtlCorner 3 3" xfId="30162" xr:uid="{00000000-0005-0000-0000-0000CD750000}"/>
    <cellStyle name="RISKtlCorner 3 3 10" xfId="30163" xr:uid="{00000000-0005-0000-0000-0000CE750000}"/>
    <cellStyle name="RISKtlCorner 3 3 11" xfId="30164" xr:uid="{00000000-0005-0000-0000-0000CF750000}"/>
    <cellStyle name="RISKtlCorner 3 3 2" xfId="30165" xr:uid="{00000000-0005-0000-0000-0000D0750000}"/>
    <cellStyle name="RISKtlCorner 3 3 2 2" xfId="30166" xr:uid="{00000000-0005-0000-0000-0000D1750000}"/>
    <cellStyle name="RISKtlCorner 3 3 2 2 2" xfId="30167" xr:uid="{00000000-0005-0000-0000-0000D2750000}"/>
    <cellStyle name="RISKtlCorner 3 3 2 2 3" xfId="30168" xr:uid="{00000000-0005-0000-0000-0000D3750000}"/>
    <cellStyle name="RISKtlCorner 3 3 2 2 4" xfId="30169" xr:uid="{00000000-0005-0000-0000-0000D4750000}"/>
    <cellStyle name="RISKtlCorner 3 3 2 3" xfId="30170" xr:uid="{00000000-0005-0000-0000-0000D5750000}"/>
    <cellStyle name="RISKtlCorner 3 3 2 3 2" xfId="30171" xr:uid="{00000000-0005-0000-0000-0000D6750000}"/>
    <cellStyle name="RISKtlCorner 3 3 2 3 3" xfId="30172" xr:uid="{00000000-0005-0000-0000-0000D7750000}"/>
    <cellStyle name="RISKtlCorner 3 3 2 3 4" xfId="30173" xr:uid="{00000000-0005-0000-0000-0000D8750000}"/>
    <cellStyle name="RISKtlCorner 3 3 2 4" xfId="30174" xr:uid="{00000000-0005-0000-0000-0000D9750000}"/>
    <cellStyle name="RISKtlCorner 3 3 2 4 2" xfId="30175" xr:uid="{00000000-0005-0000-0000-0000DA750000}"/>
    <cellStyle name="RISKtlCorner 3 3 2 4 3" xfId="30176" xr:uid="{00000000-0005-0000-0000-0000DB750000}"/>
    <cellStyle name="RISKtlCorner 3 3 2 4 4" xfId="30177" xr:uid="{00000000-0005-0000-0000-0000DC750000}"/>
    <cellStyle name="RISKtlCorner 3 3 2 5" xfId="30178" xr:uid="{00000000-0005-0000-0000-0000DD750000}"/>
    <cellStyle name="RISKtlCorner 3 3 2 5 2" xfId="30179" xr:uid="{00000000-0005-0000-0000-0000DE750000}"/>
    <cellStyle name="RISKtlCorner 3 3 2 5 3" xfId="30180" xr:uid="{00000000-0005-0000-0000-0000DF750000}"/>
    <cellStyle name="RISKtlCorner 3 3 2 5 4" xfId="30181" xr:uid="{00000000-0005-0000-0000-0000E0750000}"/>
    <cellStyle name="RISKtlCorner 3 3 2 6" xfId="30182" xr:uid="{00000000-0005-0000-0000-0000E1750000}"/>
    <cellStyle name="RISKtlCorner 3 3 2 6 2" xfId="30183" xr:uid="{00000000-0005-0000-0000-0000E2750000}"/>
    <cellStyle name="RISKtlCorner 3 3 2 6 3" xfId="30184" xr:uid="{00000000-0005-0000-0000-0000E3750000}"/>
    <cellStyle name="RISKtlCorner 3 3 2 6 4" xfId="30185" xr:uid="{00000000-0005-0000-0000-0000E4750000}"/>
    <cellStyle name="RISKtlCorner 3 3 2 7" xfId="30186" xr:uid="{00000000-0005-0000-0000-0000E5750000}"/>
    <cellStyle name="RISKtlCorner 3 3 2 7 2" xfId="30187" xr:uid="{00000000-0005-0000-0000-0000E6750000}"/>
    <cellStyle name="RISKtlCorner 3 3 2 7 3" xfId="30188" xr:uid="{00000000-0005-0000-0000-0000E7750000}"/>
    <cellStyle name="RISKtlCorner 3 3 2 7 4" xfId="30189" xr:uid="{00000000-0005-0000-0000-0000E8750000}"/>
    <cellStyle name="RISKtlCorner 3 3 2 8" xfId="30190" xr:uid="{00000000-0005-0000-0000-0000E9750000}"/>
    <cellStyle name="RISKtlCorner 3 3 2 8 2" xfId="30191" xr:uid="{00000000-0005-0000-0000-0000EA750000}"/>
    <cellStyle name="RISKtlCorner 3 3 2 8 3" xfId="30192" xr:uid="{00000000-0005-0000-0000-0000EB750000}"/>
    <cellStyle name="RISKtlCorner 3 3 2 8 4" xfId="30193" xr:uid="{00000000-0005-0000-0000-0000EC750000}"/>
    <cellStyle name="RISKtlCorner 3 3 2 9" xfId="30194" xr:uid="{00000000-0005-0000-0000-0000ED750000}"/>
    <cellStyle name="RISKtlCorner 3 3 3" xfId="30195" xr:uid="{00000000-0005-0000-0000-0000EE750000}"/>
    <cellStyle name="RISKtlCorner 3 3 3 2" xfId="30196" xr:uid="{00000000-0005-0000-0000-0000EF750000}"/>
    <cellStyle name="RISKtlCorner 3 3 3 3" xfId="30197" xr:uid="{00000000-0005-0000-0000-0000F0750000}"/>
    <cellStyle name="RISKtlCorner 3 3 3 4" xfId="30198" xr:uid="{00000000-0005-0000-0000-0000F1750000}"/>
    <cellStyle name="RISKtlCorner 3 3 4" xfId="30199" xr:uid="{00000000-0005-0000-0000-0000F2750000}"/>
    <cellStyle name="RISKtlCorner 3 3 4 2" xfId="30200" xr:uid="{00000000-0005-0000-0000-0000F3750000}"/>
    <cellStyle name="RISKtlCorner 3 3 4 3" xfId="30201" xr:uid="{00000000-0005-0000-0000-0000F4750000}"/>
    <cellStyle name="RISKtlCorner 3 3 4 4" xfId="30202" xr:uid="{00000000-0005-0000-0000-0000F5750000}"/>
    <cellStyle name="RISKtlCorner 3 3 5" xfId="30203" xr:uid="{00000000-0005-0000-0000-0000F6750000}"/>
    <cellStyle name="RISKtlCorner 3 3 5 2" xfId="30204" xr:uid="{00000000-0005-0000-0000-0000F7750000}"/>
    <cellStyle name="RISKtlCorner 3 3 5 3" xfId="30205" xr:uid="{00000000-0005-0000-0000-0000F8750000}"/>
    <cellStyle name="RISKtlCorner 3 3 5 4" xfId="30206" xr:uid="{00000000-0005-0000-0000-0000F9750000}"/>
    <cellStyle name="RISKtlCorner 3 3 6" xfId="30207" xr:uid="{00000000-0005-0000-0000-0000FA750000}"/>
    <cellStyle name="RISKtlCorner 3 3 6 2" xfId="30208" xr:uid="{00000000-0005-0000-0000-0000FB750000}"/>
    <cellStyle name="RISKtlCorner 3 3 6 3" xfId="30209" xr:uid="{00000000-0005-0000-0000-0000FC750000}"/>
    <cellStyle name="RISKtlCorner 3 3 6 4" xfId="30210" xr:uid="{00000000-0005-0000-0000-0000FD750000}"/>
    <cellStyle name="RISKtlCorner 3 3 7" xfId="30211" xr:uid="{00000000-0005-0000-0000-0000FE750000}"/>
    <cellStyle name="RISKtlCorner 3 3 7 2" xfId="30212" xr:uid="{00000000-0005-0000-0000-0000FF750000}"/>
    <cellStyle name="RISKtlCorner 3 3 7 3" xfId="30213" xr:uid="{00000000-0005-0000-0000-000000760000}"/>
    <cellStyle name="RISKtlCorner 3 3 7 4" xfId="30214" xr:uid="{00000000-0005-0000-0000-000001760000}"/>
    <cellStyle name="RISKtlCorner 3 3 8" xfId="30215" xr:uid="{00000000-0005-0000-0000-000002760000}"/>
    <cellStyle name="RISKtlCorner 3 3 8 2" xfId="30216" xr:uid="{00000000-0005-0000-0000-000003760000}"/>
    <cellStyle name="RISKtlCorner 3 3 8 3" xfId="30217" xr:uid="{00000000-0005-0000-0000-000004760000}"/>
    <cellStyle name="RISKtlCorner 3 3 8 4" xfId="30218" xr:uid="{00000000-0005-0000-0000-000005760000}"/>
    <cellStyle name="RISKtlCorner 3 3 9" xfId="30219" xr:uid="{00000000-0005-0000-0000-000006760000}"/>
    <cellStyle name="RISKtlCorner 3 3 9 2" xfId="30220" xr:uid="{00000000-0005-0000-0000-000007760000}"/>
    <cellStyle name="RISKtlCorner 3 3 9 3" xfId="30221" xr:uid="{00000000-0005-0000-0000-000008760000}"/>
    <cellStyle name="RISKtlCorner 3 3 9 4" xfId="30222" xr:uid="{00000000-0005-0000-0000-000009760000}"/>
    <cellStyle name="RISKtlCorner 3 4" xfId="30223" xr:uid="{00000000-0005-0000-0000-00000A760000}"/>
    <cellStyle name="RISKtlCorner 3 4 2" xfId="30224" xr:uid="{00000000-0005-0000-0000-00000B760000}"/>
    <cellStyle name="RISKtlCorner 3 4 2 2" xfId="30225" xr:uid="{00000000-0005-0000-0000-00000C760000}"/>
    <cellStyle name="RISKtlCorner 3 4 2 3" xfId="30226" xr:uid="{00000000-0005-0000-0000-00000D760000}"/>
    <cellStyle name="RISKtlCorner 3 4 2 4" xfId="30227" xr:uid="{00000000-0005-0000-0000-00000E760000}"/>
    <cellStyle name="RISKtlCorner 3 4 3" xfId="30228" xr:uid="{00000000-0005-0000-0000-00000F760000}"/>
    <cellStyle name="RISKtlCorner 3 4 3 2" xfId="30229" xr:uid="{00000000-0005-0000-0000-000010760000}"/>
    <cellStyle name="RISKtlCorner 3 4 3 3" xfId="30230" xr:uid="{00000000-0005-0000-0000-000011760000}"/>
    <cellStyle name="RISKtlCorner 3 4 3 4" xfId="30231" xr:uid="{00000000-0005-0000-0000-000012760000}"/>
    <cellStyle name="RISKtlCorner 3 4 4" xfId="30232" xr:uid="{00000000-0005-0000-0000-000013760000}"/>
    <cellStyle name="RISKtlCorner 3 4 4 2" xfId="30233" xr:uid="{00000000-0005-0000-0000-000014760000}"/>
    <cellStyle name="RISKtlCorner 3 4 4 3" xfId="30234" xr:uid="{00000000-0005-0000-0000-000015760000}"/>
    <cellStyle name="RISKtlCorner 3 4 4 4" xfId="30235" xr:uid="{00000000-0005-0000-0000-000016760000}"/>
    <cellStyle name="RISKtlCorner 3 4 5" xfId="30236" xr:uid="{00000000-0005-0000-0000-000017760000}"/>
    <cellStyle name="RISKtlCorner 3 4 5 2" xfId="30237" xr:uid="{00000000-0005-0000-0000-000018760000}"/>
    <cellStyle name="RISKtlCorner 3 4 5 3" xfId="30238" xr:uid="{00000000-0005-0000-0000-000019760000}"/>
    <cellStyle name="RISKtlCorner 3 4 5 4" xfId="30239" xr:uid="{00000000-0005-0000-0000-00001A760000}"/>
    <cellStyle name="RISKtlCorner 3 4 6" xfId="30240" xr:uid="{00000000-0005-0000-0000-00001B760000}"/>
    <cellStyle name="RISKtlCorner 3 4 6 2" xfId="30241" xr:uid="{00000000-0005-0000-0000-00001C760000}"/>
    <cellStyle name="RISKtlCorner 3 4 6 3" xfId="30242" xr:uid="{00000000-0005-0000-0000-00001D760000}"/>
    <cellStyle name="RISKtlCorner 3 4 6 4" xfId="30243" xr:uid="{00000000-0005-0000-0000-00001E760000}"/>
    <cellStyle name="RISKtlCorner 3 4 7" xfId="30244" xr:uid="{00000000-0005-0000-0000-00001F760000}"/>
    <cellStyle name="RISKtlCorner 3 4 7 2" xfId="30245" xr:uid="{00000000-0005-0000-0000-000020760000}"/>
    <cellStyle name="RISKtlCorner 3 4 7 3" xfId="30246" xr:uid="{00000000-0005-0000-0000-000021760000}"/>
    <cellStyle name="RISKtlCorner 3 4 7 4" xfId="30247" xr:uid="{00000000-0005-0000-0000-000022760000}"/>
    <cellStyle name="RISKtlCorner 3 4 8" xfId="30248" xr:uid="{00000000-0005-0000-0000-000023760000}"/>
    <cellStyle name="RISKtlCorner 3 4 8 2" xfId="30249" xr:uid="{00000000-0005-0000-0000-000024760000}"/>
    <cellStyle name="RISKtlCorner 3 4 8 3" xfId="30250" xr:uid="{00000000-0005-0000-0000-000025760000}"/>
    <cellStyle name="RISKtlCorner 3 4 8 4" xfId="30251" xr:uid="{00000000-0005-0000-0000-000026760000}"/>
    <cellStyle name="RISKtlCorner 3 4 9" xfId="30252" xr:uid="{00000000-0005-0000-0000-000027760000}"/>
    <cellStyle name="RISKtlCorner 3 5" xfId="30253" xr:uid="{00000000-0005-0000-0000-000028760000}"/>
    <cellStyle name="RISKtlCorner 3 5 2" xfId="30254" xr:uid="{00000000-0005-0000-0000-000029760000}"/>
    <cellStyle name="RISKtlCorner 3 5 3" xfId="30255" xr:uid="{00000000-0005-0000-0000-00002A760000}"/>
    <cellStyle name="RISKtlCorner 3 5 4" xfId="30256" xr:uid="{00000000-0005-0000-0000-00002B760000}"/>
    <cellStyle name="RISKtlCorner 3 6" xfId="30257" xr:uid="{00000000-0005-0000-0000-00002C760000}"/>
    <cellStyle name="RISKtlCorner 3 6 2" xfId="30258" xr:uid="{00000000-0005-0000-0000-00002D760000}"/>
    <cellStyle name="RISKtlCorner 3 6 3" xfId="30259" xr:uid="{00000000-0005-0000-0000-00002E760000}"/>
    <cellStyle name="RISKtlCorner 3 6 4" xfId="30260" xr:uid="{00000000-0005-0000-0000-00002F760000}"/>
    <cellStyle name="RISKtlCorner 3 7" xfId="30261" xr:uid="{00000000-0005-0000-0000-000030760000}"/>
    <cellStyle name="RISKtlCorner 3 7 2" xfId="30262" xr:uid="{00000000-0005-0000-0000-000031760000}"/>
    <cellStyle name="RISKtlCorner 3 7 3" xfId="30263" xr:uid="{00000000-0005-0000-0000-000032760000}"/>
    <cellStyle name="RISKtlCorner 3 7 4" xfId="30264" xr:uid="{00000000-0005-0000-0000-000033760000}"/>
    <cellStyle name="RISKtlCorner 3 8" xfId="30265" xr:uid="{00000000-0005-0000-0000-000034760000}"/>
    <cellStyle name="RISKtlCorner 3 8 2" xfId="30266" xr:uid="{00000000-0005-0000-0000-000035760000}"/>
    <cellStyle name="RISKtlCorner 3 8 3" xfId="30267" xr:uid="{00000000-0005-0000-0000-000036760000}"/>
    <cellStyle name="RISKtlCorner 3 8 4" xfId="30268" xr:uid="{00000000-0005-0000-0000-000037760000}"/>
    <cellStyle name="RISKtlCorner 3 9" xfId="30269" xr:uid="{00000000-0005-0000-0000-000038760000}"/>
    <cellStyle name="RISKtlCorner 3 9 2" xfId="30270" xr:uid="{00000000-0005-0000-0000-000039760000}"/>
    <cellStyle name="RISKtlCorner 3 9 3" xfId="30271" xr:uid="{00000000-0005-0000-0000-00003A760000}"/>
    <cellStyle name="RISKtlCorner 3 9 4" xfId="30272" xr:uid="{00000000-0005-0000-0000-00003B760000}"/>
    <cellStyle name="RISKtlCorner 4" xfId="30273" xr:uid="{00000000-0005-0000-0000-00003C760000}"/>
    <cellStyle name="RISKtlCorner 4 10" xfId="30274" xr:uid="{00000000-0005-0000-0000-00003D760000}"/>
    <cellStyle name="RISKtlCorner 4 10 2" xfId="30275" xr:uid="{00000000-0005-0000-0000-00003E760000}"/>
    <cellStyle name="RISKtlCorner 4 10 3" xfId="30276" xr:uid="{00000000-0005-0000-0000-00003F760000}"/>
    <cellStyle name="RISKtlCorner 4 10 4" xfId="30277" xr:uid="{00000000-0005-0000-0000-000040760000}"/>
    <cellStyle name="RISKtlCorner 4 11" xfId="30278" xr:uid="{00000000-0005-0000-0000-000041760000}"/>
    <cellStyle name="RISKtlCorner 4 11 2" xfId="30279" xr:uid="{00000000-0005-0000-0000-000042760000}"/>
    <cellStyle name="RISKtlCorner 4 11 3" xfId="30280" xr:uid="{00000000-0005-0000-0000-000043760000}"/>
    <cellStyle name="RISKtlCorner 4 11 4" xfId="30281" xr:uid="{00000000-0005-0000-0000-000044760000}"/>
    <cellStyle name="RISKtlCorner 4 12" xfId="30282" xr:uid="{00000000-0005-0000-0000-000045760000}"/>
    <cellStyle name="RISKtlCorner 4 13" xfId="30283" xr:uid="{00000000-0005-0000-0000-000046760000}"/>
    <cellStyle name="RISKtlCorner 4 2" xfId="30284" xr:uid="{00000000-0005-0000-0000-000047760000}"/>
    <cellStyle name="RISKtlCorner 4 2 10" xfId="30285" xr:uid="{00000000-0005-0000-0000-000048760000}"/>
    <cellStyle name="RISKtlCorner 4 2 11" xfId="30286" xr:uid="{00000000-0005-0000-0000-000049760000}"/>
    <cellStyle name="RISKtlCorner 4 2 2" xfId="30287" xr:uid="{00000000-0005-0000-0000-00004A760000}"/>
    <cellStyle name="RISKtlCorner 4 2 2 2" xfId="30288" xr:uid="{00000000-0005-0000-0000-00004B760000}"/>
    <cellStyle name="RISKtlCorner 4 2 2 2 2" xfId="30289" xr:uid="{00000000-0005-0000-0000-00004C760000}"/>
    <cellStyle name="RISKtlCorner 4 2 2 2 3" xfId="30290" xr:uid="{00000000-0005-0000-0000-00004D760000}"/>
    <cellStyle name="RISKtlCorner 4 2 2 2 4" xfId="30291" xr:uid="{00000000-0005-0000-0000-00004E760000}"/>
    <cellStyle name="RISKtlCorner 4 2 2 3" xfId="30292" xr:uid="{00000000-0005-0000-0000-00004F760000}"/>
    <cellStyle name="RISKtlCorner 4 2 2 3 2" xfId="30293" xr:uid="{00000000-0005-0000-0000-000050760000}"/>
    <cellStyle name="RISKtlCorner 4 2 2 3 3" xfId="30294" xr:uid="{00000000-0005-0000-0000-000051760000}"/>
    <cellStyle name="RISKtlCorner 4 2 2 3 4" xfId="30295" xr:uid="{00000000-0005-0000-0000-000052760000}"/>
    <cellStyle name="RISKtlCorner 4 2 2 4" xfId="30296" xr:uid="{00000000-0005-0000-0000-000053760000}"/>
    <cellStyle name="RISKtlCorner 4 2 2 4 2" xfId="30297" xr:uid="{00000000-0005-0000-0000-000054760000}"/>
    <cellStyle name="RISKtlCorner 4 2 2 4 3" xfId="30298" xr:uid="{00000000-0005-0000-0000-000055760000}"/>
    <cellStyle name="RISKtlCorner 4 2 2 4 4" xfId="30299" xr:uid="{00000000-0005-0000-0000-000056760000}"/>
    <cellStyle name="RISKtlCorner 4 2 2 5" xfId="30300" xr:uid="{00000000-0005-0000-0000-000057760000}"/>
    <cellStyle name="RISKtlCorner 4 2 2 5 2" xfId="30301" xr:uid="{00000000-0005-0000-0000-000058760000}"/>
    <cellStyle name="RISKtlCorner 4 2 2 5 3" xfId="30302" xr:uid="{00000000-0005-0000-0000-000059760000}"/>
    <cellStyle name="RISKtlCorner 4 2 2 5 4" xfId="30303" xr:uid="{00000000-0005-0000-0000-00005A760000}"/>
    <cellStyle name="RISKtlCorner 4 2 2 6" xfId="30304" xr:uid="{00000000-0005-0000-0000-00005B760000}"/>
    <cellStyle name="RISKtlCorner 4 2 2 6 2" xfId="30305" xr:uid="{00000000-0005-0000-0000-00005C760000}"/>
    <cellStyle name="RISKtlCorner 4 2 2 6 3" xfId="30306" xr:uid="{00000000-0005-0000-0000-00005D760000}"/>
    <cellStyle name="RISKtlCorner 4 2 2 6 4" xfId="30307" xr:uid="{00000000-0005-0000-0000-00005E760000}"/>
    <cellStyle name="RISKtlCorner 4 2 2 7" xfId="30308" xr:uid="{00000000-0005-0000-0000-00005F760000}"/>
    <cellStyle name="RISKtlCorner 4 2 2 7 2" xfId="30309" xr:uid="{00000000-0005-0000-0000-000060760000}"/>
    <cellStyle name="RISKtlCorner 4 2 2 7 3" xfId="30310" xr:uid="{00000000-0005-0000-0000-000061760000}"/>
    <cellStyle name="RISKtlCorner 4 2 2 7 4" xfId="30311" xr:uid="{00000000-0005-0000-0000-000062760000}"/>
    <cellStyle name="RISKtlCorner 4 2 2 8" xfId="30312" xr:uid="{00000000-0005-0000-0000-000063760000}"/>
    <cellStyle name="RISKtlCorner 4 2 2 8 2" xfId="30313" xr:uid="{00000000-0005-0000-0000-000064760000}"/>
    <cellStyle name="RISKtlCorner 4 2 2 8 3" xfId="30314" xr:uid="{00000000-0005-0000-0000-000065760000}"/>
    <cellStyle name="RISKtlCorner 4 2 2 8 4" xfId="30315" xr:uid="{00000000-0005-0000-0000-000066760000}"/>
    <cellStyle name="RISKtlCorner 4 2 2 9" xfId="30316" xr:uid="{00000000-0005-0000-0000-000067760000}"/>
    <cellStyle name="RISKtlCorner 4 2 3" xfId="30317" xr:uid="{00000000-0005-0000-0000-000068760000}"/>
    <cellStyle name="RISKtlCorner 4 2 3 2" xfId="30318" xr:uid="{00000000-0005-0000-0000-000069760000}"/>
    <cellStyle name="RISKtlCorner 4 2 3 3" xfId="30319" xr:uid="{00000000-0005-0000-0000-00006A760000}"/>
    <cellStyle name="RISKtlCorner 4 2 3 4" xfId="30320" xr:uid="{00000000-0005-0000-0000-00006B760000}"/>
    <cellStyle name="RISKtlCorner 4 2 4" xfId="30321" xr:uid="{00000000-0005-0000-0000-00006C760000}"/>
    <cellStyle name="RISKtlCorner 4 2 4 2" xfId="30322" xr:uid="{00000000-0005-0000-0000-00006D760000}"/>
    <cellStyle name="RISKtlCorner 4 2 4 3" xfId="30323" xr:uid="{00000000-0005-0000-0000-00006E760000}"/>
    <cellStyle name="RISKtlCorner 4 2 4 4" xfId="30324" xr:uid="{00000000-0005-0000-0000-00006F760000}"/>
    <cellStyle name="RISKtlCorner 4 2 5" xfId="30325" xr:uid="{00000000-0005-0000-0000-000070760000}"/>
    <cellStyle name="RISKtlCorner 4 2 5 2" xfId="30326" xr:uid="{00000000-0005-0000-0000-000071760000}"/>
    <cellStyle name="RISKtlCorner 4 2 5 3" xfId="30327" xr:uid="{00000000-0005-0000-0000-000072760000}"/>
    <cellStyle name="RISKtlCorner 4 2 5 4" xfId="30328" xr:uid="{00000000-0005-0000-0000-000073760000}"/>
    <cellStyle name="RISKtlCorner 4 2 6" xfId="30329" xr:uid="{00000000-0005-0000-0000-000074760000}"/>
    <cellStyle name="RISKtlCorner 4 2 6 2" xfId="30330" xr:uid="{00000000-0005-0000-0000-000075760000}"/>
    <cellStyle name="RISKtlCorner 4 2 6 3" xfId="30331" xr:uid="{00000000-0005-0000-0000-000076760000}"/>
    <cellStyle name="RISKtlCorner 4 2 6 4" xfId="30332" xr:uid="{00000000-0005-0000-0000-000077760000}"/>
    <cellStyle name="RISKtlCorner 4 2 7" xfId="30333" xr:uid="{00000000-0005-0000-0000-000078760000}"/>
    <cellStyle name="RISKtlCorner 4 2 7 2" xfId="30334" xr:uid="{00000000-0005-0000-0000-000079760000}"/>
    <cellStyle name="RISKtlCorner 4 2 7 3" xfId="30335" xr:uid="{00000000-0005-0000-0000-00007A760000}"/>
    <cellStyle name="RISKtlCorner 4 2 7 4" xfId="30336" xr:uid="{00000000-0005-0000-0000-00007B760000}"/>
    <cellStyle name="RISKtlCorner 4 2 8" xfId="30337" xr:uid="{00000000-0005-0000-0000-00007C760000}"/>
    <cellStyle name="RISKtlCorner 4 2 8 2" xfId="30338" xr:uid="{00000000-0005-0000-0000-00007D760000}"/>
    <cellStyle name="RISKtlCorner 4 2 8 3" xfId="30339" xr:uid="{00000000-0005-0000-0000-00007E760000}"/>
    <cellStyle name="RISKtlCorner 4 2 8 4" xfId="30340" xr:uid="{00000000-0005-0000-0000-00007F760000}"/>
    <cellStyle name="RISKtlCorner 4 2 9" xfId="30341" xr:uid="{00000000-0005-0000-0000-000080760000}"/>
    <cellStyle name="RISKtlCorner 4 2 9 2" xfId="30342" xr:uid="{00000000-0005-0000-0000-000081760000}"/>
    <cellStyle name="RISKtlCorner 4 2 9 3" xfId="30343" xr:uid="{00000000-0005-0000-0000-000082760000}"/>
    <cellStyle name="RISKtlCorner 4 2 9 4" xfId="30344" xr:uid="{00000000-0005-0000-0000-000083760000}"/>
    <cellStyle name="RISKtlCorner 4 3" xfId="30345" xr:uid="{00000000-0005-0000-0000-000084760000}"/>
    <cellStyle name="RISKtlCorner 4 3 10" xfId="30346" xr:uid="{00000000-0005-0000-0000-000085760000}"/>
    <cellStyle name="RISKtlCorner 4 3 11" xfId="30347" xr:uid="{00000000-0005-0000-0000-000086760000}"/>
    <cellStyle name="RISKtlCorner 4 3 2" xfId="30348" xr:uid="{00000000-0005-0000-0000-000087760000}"/>
    <cellStyle name="RISKtlCorner 4 3 2 2" xfId="30349" xr:uid="{00000000-0005-0000-0000-000088760000}"/>
    <cellStyle name="RISKtlCorner 4 3 2 2 2" xfId="30350" xr:uid="{00000000-0005-0000-0000-000089760000}"/>
    <cellStyle name="RISKtlCorner 4 3 2 2 3" xfId="30351" xr:uid="{00000000-0005-0000-0000-00008A760000}"/>
    <cellStyle name="RISKtlCorner 4 3 2 2 4" xfId="30352" xr:uid="{00000000-0005-0000-0000-00008B760000}"/>
    <cellStyle name="RISKtlCorner 4 3 2 3" xfId="30353" xr:uid="{00000000-0005-0000-0000-00008C760000}"/>
    <cellStyle name="RISKtlCorner 4 3 2 3 2" xfId="30354" xr:uid="{00000000-0005-0000-0000-00008D760000}"/>
    <cellStyle name="RISKtlCorner 4 3 2 3 3" xfId="30355" xr:uid="{00000000-0005-0000-0000-00008E760000}"/>
    <cellStyle name="RISKtlCorner 4 3 2 3 4" xfId="30356" xr:uid="{00000000-0005-0000-0000-00008F760000}"/>
    <cellStyle name="RISKtlCorner 4 3 2 4" xfId="30357" xr:uid="{00000000-0005-0000-0000-000090760000}"/>
    <cellStyle name="RISKtlCorner 4 3 2 4 2" xfId="30358" xr:uid="{00000000-0005-0000-0000-000091760000}"/>
    <cellStyle name="RISKtlCorner 4 3 2 4 3" xfId="30359" xr:uid="{00000000-0005-0000-0000-000092760000}"/>
    <cellStyle name="RISKtlCorner 4 3 2 4 4" xfId="30360" xr:uid="{00000000-0005-0000-0000-000093760000}"/>
    <cellStyle name="RISKtlCorner 4 3 2 5" xfId="30361" xr:uid="{00000000-0005-0000-0000-000094760000}"/>
    <cellStyle name="RISKtlCorner 4 3 2 5 2" xfId="30362" xr:uid="{00000000-0005-0000-0000-000095760000}"/>
    <cellStyle name="RISKtlCorner 4 3 2 5 3" xfId="30363" xr:uid="{00000000-0005-0000-0000-000096760000}"/>
    <cellStyle name="RISKtlCorner 4 3 2 5 4" xfId="30364" xr:uid="{00000000-0005-0000-0000-000097760000}"/>
    <cellStyle name="RISKtlCorner 4 3 2 6" xfId="30365" xr:uid="{00000000-0005-0000-0000-000098760000}"/>
    <cellStyle name="RISKtlCorner 4 3 2 6 2" xfId="30366" xr:uid="{00000000-0005-0000-0000-000099760000}"/>
    <cellStyle name="RISKtlCorner 4 3 2 6 3" xfId="30367" xr:uid="{00000000-0005-0000-0000-00009A760000}"/>
    <cellStyle name="RISKtlCorner 4 3 2 6 4" xfId="30368" xr:uid="{00000000-0005-0000-0000-00009B760000}"/>
    <cellStyle name="RISKtlCorner 4 3 2 7" xfId="30369" xr:uid="{00000000-0005-0000-0000-00009C760000}"/>
    <cellStyle name="RISKtlCorner 4 3 2 7 2" xfId="30370" xr:uid="{00000000-0005-0000-0000-00009D760000}"/>
    <cellStyle name="RISKtlCorner 4 3 2 7 3" xfId="30371" xr:uid="{00000000-0005-0000-0000-00009E760000}"/>
    <cellStyle name="RISKtlCorner 4 3 2 7 4" xfId="30372" xr:uid="{00000000-0005-0000-0000-00009F760000}"/>
    <cellStyle name="RISKtlCorner 4 3 2 8" xfId="30373" xr:uid="{00000000-0005-0000-0000-0000A0760000}"/>
    <cellStyle name="RISKtlCorner 4 3 2 8 2" xfId="30374" xr:uid="{00000000-0005-0000-0000-0000A1760000}"/>
    <cellStyle name="RISKtlCorner 4 3 2 8 3" xfId="30375" xr:uid="{00000000-0005-0000-0000-0000A2760000}"/>
    <cellStyle name="RISKtlCorner 4 3 2 8 4" xfId="30376" xr:uid="{00000000-0005-0000-0000-0000A3760000}"/>
    <cellStyle name="RISKtlCorner 4 3 2 9" xfId="30377" xr:uid="{00000000-0005-0000-0000-0000A4760000}"/>
    <cellStyle name="RISKtlCorner 4 3 3" xfId="30378" xr:uid="{00000000-0005-0000-0000-0000A5760000}"/>
    <cellStyle name="RISKtlCorner 4 3 3 2" xfId="30379" xr:uid="{00000000-0005-0000-0000-0000A6760000}"/>
    <cellStyle name="RISKtlCorner 4 3 3 3" xfId="30380" xr:uid="{00000000-0005-0000-0000-0000A7760000}"/>
    <cellStyle name="RISKtlCorner 4 3 3 4" xfId="30381" xr:uid="{00000000-0005-0000-0000-0000A8760000}"/>
    <cellStyle name="RISKtlCorner 4 3 4" xfId="30382" xr:uid="{00000000-0005-0000-0000-0000A9760000}"/>
    <cellStyle name="RISKtlCorner 4 3 4 2" xfId="30383" xr:uid="{00000000-0005-0000-0000-0000AA760000}"/>
    <cellStyle name="RISKtlCorner 4 3 4 3" xfId="30384" xr:uid="{00000000-0005-0000-0000-0000AB760000}"/>
    <cellStyle name="RISKtlCorner 4 3 4 4" xfId="30385" xr:uid="{00000000-0005-0000-0000-0000AC760000}"/>
    <cellStyle name="RISKtlCorner 4 3 5" xfId="30386" xr:uid="{00000000-0005-0000-0000-0000AD760000}"/>
    <cellStyle name="RISKtlCorner 4 3 5 2" xfId="30387" xr:uid="{00000000-0005-0000-0000-0000AE760000}"/>
    <cellStyle name="RISKtlCorner 4 3 5 3" xfId="30388" xr:uid="{00000000-0005-0000-0000-0000AF760000}"/>
    <cellStyle name="RISKtlCorner 4 3 5 4" xfId="30389" xr:uid="{00000000-0005-0000-0000-0000B0760000}"/>
    <cellStyle name="RISKtlCorner 4 3 6" xfId="30390" xr:uid="{00000000-0005-0000-0000-0000B1760000}"/>
    <cellStyle name="RISKtlCorner 4 3 6 2" xfId="30391" xr:uid="{00000000-0005-0000-0000-0000B2760000}"/>
    <cellStyle name="RISKtlCorner 4 3 6 3" xfId="30392" xr:uid="{00000000-0005-0000-0000-0000B3760000}"/>
    <cellStyle name="RISKtlCorner 4 3 6 4" xfId="30393" xr:uid="{00000000-0005-0000-0000-0000B4760000}"/>
    <cellStyle name="RISKtlCorner 4 3 7" xfId="30394" xr:uid="{00000000-0005-0000-0000-0000B5760000}"/>
    <cellStyle name="RISKtlCorner 4 3 7 2" xfId="30395" xr:uid="{00000000-0005-0000-0000-0000B6760000}"/>
    <cellStyle name="RISKtlCorner 4 3 7 3" xfId="30396" xr:uid="{00000000-0005-0000-0000-0000B7760000}"/>
    <cellStyle name="RISKtlCorner 4 3 7 4" xfId="30397" xr:uid="{00000000-0005-0000-0000-0000B8760000}"/>
    <cellStyle name="RISKtlCorner 4 3 8" xfId="30398" xr:uid="{00000000-0005-0000-0000-0000B9760000}"/>
    <cellStyle name="RISKtlCorner 4 3 8 2" xfId="30399" xr:uid="{00000000-0005-0000-0000-0000BA760000}"/>
    <cellStyle name="RISKtlCorner 4 3 8 3" xfId="30400" xr:uid="{00000000-0005-0000-0000-0000BB760000}"/>
    <cellStyle name="RISKtlCorner 4 3 8 4" xfId="30401" xr:uid="{00000000-0005-0000-0000-0000BC760000}"/>
    <cellStyle name="RISKtlCorner 4 3 9" xfId="30402" xr:uid="{00000000-0005-0000-0000-0000BD760000}"/>
    <cellStyle name="RISKtlCorner 4 3 9 2" xfId="30403" xr:uid="{00000000-0005-0000-0000-0000BE760000}"/>
    <cellStyle name="RISKtlCorner 4 3 9 3" xfId="30404" xr:uid="{00000000-0005-0000-0000-0000BF760000}"/>
    <cellStyle name="RISKtlCorner 4 3 9 4" xfId="30405" xr:uid="{00000000-0005-0000-0000-0000C0760000}"/>
    <cellStyle name="RISKtlCorner 4 4" xfId="30406" xr:uid="{00000000-0005-0000-0000-0000C1760000}"/>
    <cellStyle name="RISKtlCorner 4 4 2" xfId="30407" xr:uid="{00000000-0005-0000-0000-0000C2760000}"/>
    <cellStyle name="RISKtlCorner 4 4 2 2" xfId="30408" xr:uid="{00000000-0005-0000-0000-0000C3760000}"/>
    <cellStyle name="RISKtlCorner 4 4 2 3" xfId="30409" xr:uid="{00000000-0005-0000-0000-0000C4760000}"/>
    <cellStyle name="RISKtlCorner 4 4 2 4" xfId="30410" xr:uid="{00000000-0005-0000-0000-0000C5760000}"/>
    <cellStyle name="RISKtlCorner 4 4 3" xfId="30411" xr:uid="{00000000-0005-0000-0000-0000C6760000}"/>
    <cellStyle name="RISKtlCorner 4 4 3 2" xfId="30412" xr:uid="{00000000-0005-0000-0000-0000C7760000}"/>
    <cellStyle name="RISKtlCorner 4 4 3 3" xfId="30413" xr:uid="{00000000-0005-0000-0000-0000C8760000}"/>
    <cellStyle name="RISKtlCorner 4 4 3 4" xfId="30414" xr:uid="{00000000-0005-0000-0000-0000C9760000}"/>
    <cellStyle name="RISKtlCorner 4 4 4" xfId="30415" xr:uid="{00000000-0005-0000-0000-0000CA760000}"/>
    <cellStyle name="RISKtlCorner 4 4 4 2" xfId="30416" xr:uid="{00000000-0005-0000-0000-0000CB760000}"/>
    <cellStyle name="RISKtlCorner 4 4 4 3" xfId="30417" xr:uid="{00000000-0005-0000-0000-0000CC760000}"/>
    <cellStyle name="RISKtlCorner 4 4 4 4" xfId="30418" xr:uid="{00000000-0005-0000-0000-0000CD760000}"/>
    <cellStyle name="RISKtlCorner 4 4 5" xfId="30419" xr:uid="{00000000-0005-0000-0000-0000CE760000}"/>
    <cellStyle name="RISKtlCorner 4 4 5 2" xfId="30420" xr:uid="{00000000-0005-0000-0000-0000CF760000}"/>
    <cellStyle name="RISKtlCorner 4 4 5 3" xfId="30421" xr:uid="{00000000-0005-0000-0000-0000D0760000}"/>
    <cellStyle name="RISKtlCorner 4 4 5 4" xfId="30422" xr:uid="{00000000-0005-0000-0000-0000D1760000}"/>
    <cellStyle name="RISKtlCorner 4 4 6" xfId="30423" xr:uid="{00000000-0005-0000-0000-0000D2760000}"/>
    <cellStyle name="RISKtlCorner 4 4 6 2" xfId="30424" xr:uid="{00000000-0005-0000-0000-0000D3760000}"/>
    <cellStyle name="RISKtlCorner 4 4 6 3" xfId="30425" xr:uid="{00000000-0005-0000-0000-0000D4760000}"/>
    <cellStyle name="RISKtlCorner 4 4 6 4" xfId="30426" xr:uid="{00000000-0005-0000-0000-0000D5760000}"/>
    <cellStyle name="RISKtlCorner 4 4 7" xfId="30427" xr:uid="{00000000-0005-0000-0000-0000D6760000}"/>
    <cellStyle name="RISKtlCorner 4 4 7 2" xfId="30428" xr:uid="{00000000-0005-0000-0000-0000D7760000}"/>
    <cellStyle name="RISKtlCorner 4 4 7 3" xfId="30429" xr:uid="{00000000-0005-0000-0000-0000D8760000}"/>
    <cellStyle name="RISKtlCorner 4 4 7 4" xfId="30430" xr:uid="{00000000-0005-0000-0000-0000D9760000}"/>
    <cellStyle name="RISKtlCorner 4 4 8" xfId="30431" xr:uid="{00000000-0005-0000-0000-0000DA760000}"/>
    <cellStyle name="RISKtlCorner 4 4 8 2" xfId="30432" xr:uid="{00000000-0005-0000-0000-0000DB760000}"/>
    <cellStyle name="RISKtlCorner 4 4 8 3" xfId="30433" xr:uid="{00000000-0005-0000-0000-0000DC760000}"/>
    <cellStyle name="RISKtlCorner 4 4 8 4" xfId="30434" xr:uid="{00000000-0005-0000-0000-0000DD760000}"/>
    <cellStyle name="RISKtlCorner 4 4 9" xfId="30435" xr:uid="{00000000-0005-0000-0000-0000DE760000}"/>
    <cellStyle name="RISKtlCorner 4 5" xfId="30436" xr:uid="{00000000-0005-0000-0000-0000DF760000}"/>
    <cellStyle name="RISKtlCorner 4 5 2" xfId="30437" xr:uid="{00000000-0005-0000-0000-0000E0760000}"/>
    <cellStyle name="RISKtlCorner 4 5 3" xfId="30438" xr:uid="{00000000-0005-0000-0000-0000E1760000}"/>
    <cellStyle name="RISKtlCorner 4 5 4" xfId="30439" xr:uid="{00000000-0005-0000-0000-0000E2760000}"/>
    <cellStyle name="RISKtlCorner 4 6" xfId="30440" xr:uid="{00000000-0005-0000-0000-0000E3760000}"/>
    <cellStyle name="RISKtlCorner 4 6 2" xfId="30441" xr:uid="{00000000-0005-0000-0000-0000E4760000}"/>
    <cellStyle name="RISKtlCorner 4 6 3" xfId="30442" xr:uid="{00000000-0005-0000-0000-0000E5760000}"/>
    <cellStyle name="RISKtlCorner 4 6 4" xfId="30443" xr:uid="{00000000-0005-0000-0000-0000E6760000}"/>
    <cellStyle name="RISKtlCorner 4 7" xfId="30444" xr:uid="{00000000-0005-0000-0000-0000E7760000}"/>
    <cellStyle name="RISKtlCorner 4 7 2" xfId="30445" xr:uid="{00000000-0005-0000-0000-0000E8760000}"/>
    <cellStyle name="RISKtlCorner 4 7 3" xfId="30446" xr:uid="{00000000-0005-0000-0000-0000E9760000}"/>
    <cellStyle name="RISKtlCorner 4 7 4" xfId="30447" xr:uid="{00000000-0005-0000-0000-0000EA760000}"/>
    <cellStyle name="RISKtlCorner 4 8" xfId="30448" xr:uid="{00000000-0005-0000-0000-0000EB760000}"/>
    <cellStyle name="RISKtlCorner 4 8 2" xfId="30449" xr:uid="{00000000-0005-0000-0000-0000EC760000}"/>
    <cellStyle name="RISKtlCorner 4 8 3" xfId="30450" xr:uid="{00000000-0005-0000-0000-0000ED760000}"/>
    <cellStyle name="RISKtlCorner 4 8 4" xfId="30451" xr:uid="{00000000-0005-0000-0000-0000EE760000}"/>
    <cellStyle name="RISKtlCorner 4 9" xfId="30452" xr:uid="{00000000-0005-0000-0000-0000EF760000}"/>
    <cellStyle name="RISKtlCorner 4 9 2" xfId="30453" xr:uid="{00000000-0005-0000-0000-0000F0760000}"/>
    <cellStyle name="RISKtlCorner 4 9 3" xfId="30454" xr:uid="{00000000-0005-0000-0000-0000F1760000}"/>
    <cellStyle name="RISKtlCorner 4 9 4" xfId="30455" xr:uid="{00000000-0005-0000-0000-0000F2760000}"/>
    <cellStyle name="RISKtlCorner 5" xfId="30456" xr:uid="{00000000-0005-0000-0000-0000F3760000}"/>
    <cellStyle name="RISKtlCorner 5 10" xfId="30457" xr:uid="{00000000-0005-0000-0000-0000F4760000}"/>
    <cellStyle name="RISKtlCorner 5 10 2" xfId="30458" xr:uid="{00000000-0005-0000-0000-0000F5760000}"/>
    <cellStyle name="RISKtlCorner 5 10 3" xfId="30459" xr:uid="{00000000-0005-0000-0000-0000F6760000}"/>
    <cellStyle name="RISKtlCorner 5 10 4" xfId="30460" xr:uid="{00000000-0005-0000-0000-0000F7760000}"/>
    <cellStyle name="RISKtlCorner 5 11" xfId="30461" xr:uid="{00000000-0005-0000-0000-0000F8760000}"/>
    <cellStyle name="RISKtlCorner 5 11 2" xfId="30462" xr:uid="{00000000-0005-0000-0000-0000F9760000}"/>
    <cellStyle name="RISKtlCorner 5 11 3" xfId="30463" xr:uid="{00000000-0005-0000-0000-0000FA760000}"/>
    <cellStyle name="RISKtlCorner 5 11 4" xfId="30464" xr:uid="{00000000-0005-0000-0000-0000FB760000}"/>
    <cellStyle name="RISKtlCorner 5 12" xfId="30465" xr:uid="{00000000-0005-0000-0000-0000FC760000}"/>
    <cellStyle name="RISKtlCorner 5 13" xfId="30466" xr:uid="{00000000-0005-0000-0000-0000FD760000}"/>
    <cellStyle name="RISKtlCorner 5 2" xfId="30467" xr:uid="{00000000-0005-0000-0000-0000FE760000}"/>
    <cellStyle name="RISKtlCorner 5 2 10" xfId="30468" xr:uid="{00000000-0005-0000-0000-0000FF760000}"/>
    <cellStyle name="RISKtlCorner 5 2 11" xfId="30469" xr:uid="{00000000-0005-0000-0000-000000770000}"/>
    <cellStyle name="RISKtlCorner 5 2 2" xfId="30470" xr:uid="{00000000-0005-0000-0000-000001770000}"/>
    <cellStyle name="RISKtlCorner 5 2 2 2" xfId="30471" xr:uid="{00000000-0005-0000-0000-000002770000}"/>
    <cellStyle name="RISKtlCorner 5 2 2 2 2" xfId="30472" xr:uid="{00000000-0005-0000-0000-000003770000}"/>
    <cellStyle name="RISKtlCorner 5 2 2 2 3" xfId="30473" xr:uid="{00000000-0005-0000-0000-000004770000}"/>
    <cellStyle name="RISKtlCorner 5 2 2 2 4" xfId="30474" xr:uid="{00000000-0005-0000-0000-000005770000}"/>
    <cellStyle name="RISKtlCorner 5 2 2 3" xfId="30475" xr:uid="{00000000-0005-0000-0000-000006770000}"/>
    <cellStyle name="RISKtlCorner 5 2 2 3 2" xfId="30476" xr:uid="{00000000-0005-0000-0000-000007770000}"/>
    <cellStyle name="RISKtlCorner 5 2 2 3 3" xfId="30477" xr:uid="{00000000-0005-0000-0000-000008770000}"/>
    <cellStyle name="RISKtlCorner 5 2 2 3 4" xfId="30478" xr:uid="{00000000-0005-0000-0000-000009770000}"/>
    <cellStyle name="RISKtlCorner 5 2 2 4" xfId="30479" xr:uid="{00000000-0005-0000-0000-00000A770000}"/>
    <cellStyle name="RISKtlCorner 5 2 2 4 2" xfId="30480" xr:uid="{00000000-0005-0000-0000-00000B770000}"/>
    <cellStyle name="RISKtlCorner 5 2 2 4 3" xfId="30481" xr:uid="{00000000-0005-0000-0000-00000C770000}"/>
    <cellStyle name="RISKtlCorner 5 2 2 4 4" xfId="30482" xr:uid="{00000000-0005-0000-0000-00000D770000}"/>
    <cellStyle name="RISKtlCorner 5 2 2 5" xfId="30483" xr:uid="{00000000-0005-0000-0000-00000E770000}"/>
    <cellStyle name="RISKtlCorner 5 2 2 5 2" xfId="30484" xr:uid="{00000000-0005-0000-0000-00000F770000}"/>
    <cellStyle name="RISKtlCorner 5 2 2 5 3" xfId="30485" xr:uid="{00000000-0005-0000-0000-000010770000}"/>
    <cellStyle name="RISKtlCorner 5 2 2 5 4" xfId="30486" xr:uid="{00000000-0005-0000-0000-000011770000}"/>
    <cellStyle name="RISKtlCorner 5 2 2 6" xfId="30487" xr:uid="{00000000-0005-0000-0000-000012770000}"/>
    <cellStyle name="RISKtlCorner 5 2 2 6 2" xfId="30488" xr:uid="{00000000-0005-0000-0000-000013770000}"/>
    <cellStyle name="RISKtlCorner 5 2 2 6 3" xfId="30489" xr:uid="{00000000-0005-0000-0000-000014770000}"/>
    <cellStyle name="RISKtlCorner 5 2 2 6 4" xfId="30490" xr:uid="{00000000-0005-0000-0000-000015770000}"/>
    <cellStyle name="RISKtlCorner 5 2 2 7" xfId="30491" xr:uid="{00000000-0005-0000-0000-000016770000}"/>
    <cellStyle name="RISKtlCorner 5 2 2 7 2" xfId="30492" xr:uid="{00000000-0005-0000-0000-000017770000}"/>
    <cellStyle name="RISKtlCorner 5 2 2 7 3" xfId="30493" xr:uid="{00000000-0005-0000-0000-000018770000}"/>
    <cellStyle name="RISKtlCorner 5 2 2 7 4" xfId="30494" xr:uid="{00000000-0005-0000-0000-000019770000}"/>
    <cellStyle name="RISKtlCorner 5 2 2 8" xfId="30495" xr:uid="{00000000-0005-0000-0000-00001A770000}"/>
    <cellStyle name="RISKtlCorner 5 2 2 8 2" xfId="30496" xr:uid="{00000000-0005-0000-0000-00001B770000}"/>
    <cellStyle name="RISKtlCorner 5 2 2 8 3" xfId="30497" xr:uid="{00000000-0005-0000-0000-00001C770000}"/>
    <cellStyle name="RISKtlCorner 5 2 2 8 4" xfId="30498" xr:uid="{00000000-0005-0000-0000-00001D770000}"/>
    <cellStyle name="RISKtlCorner 5 2 2 9" xfId="30499" xr:uid="{00000000-0005-0000-0000-00001E770000}"/>
    <cellStyle name="RISKtlCorner 5 2 3" xfId="30500" xr:uid="{00000000-0005-0000-0000-00001F770000}"/>
    <cellStyle name="RISKtlCorner 5 2 3 2" xfId="30501" xr:uid="{00000000-0005-0000-0000-000020770000}"/>
    <cellStyle name="RISKtlCorner 5 2 3 3" xfId="30502" xr:uid="{00000000-0005-0000-0000-000021770000}"/>
    <cellStyle name="RISKtlCorner 5 2 3 4" xfId="30503" xr:uid="{00000000-0005-0000-0000-000022770000}"/>
    <cellStyle name="RISKtlCorner 5 2 4" xfId="30504" xr:uid="{00000000-0005-0000-0000-000023770000}"/>
    <cellStyle name="RISKtlCorner 5 2 4 2" xfId="30505" xr:uid="{00000000-0005-0000-0000-000024770000}"/>
    <cellStyle name="RISKtlCorner 5 2 4 3" xfId="30506" xr:uid="{00000000-0005-0000-0000-000025770000}"/>
    <cellStyle name="RISKtlCorner 5 2 4 4" xfId="30507" xr:uid="{00000000-0005-0000-0000-000026770000}"/>
    <cellStyle name="RISKtlCorner 5 2 5" xfId="30508" xr:uid="{00000000-0005-0000-0000-000027770000}"/>
    <cellStyle name="RISKtlCorner 5 2 5 2" xfId="30509" xr:uid="{00000000-0005-0000-0000-000028770000}"/>
    <cellStyle name="RISKtlCorner 5 2 5 3" xfId="30510" xr:uid="{00000000-0005-0000-0000-000029770000}"/>
    <cellStyle name="RISKtlCorner 5 2 5 4" xfId="30511" xr:uid="{00000000-0005-0000-0000-00002A770000}"/>
    <cellStyle name="RISKtlCorner 5 2 6" xfId="30512" xr:uid="{00000000-0005-0000-0000-00002B770000}"/>
    <cellStyle name="RISKtlCorner 5 2 6 2" xfId="30513" xr:uid="{00000000-0005-0000-0000-00002C770000}"/>
    <cellStyle name="RISKtlCorner 5 2 6 3" xfId="30514" xr:uid="{00000000-0005-0000-0000-00002D770000}"/>
    <cellStyle name="RISKtlCorner 5 2 6 4" xfId="30515" xr:uid="{00000000-0005-0000-0000-00002E770000}"/>
    <cellStyle name="RISKtlCorner 5 2 7" xfId="30516" xr:uid="{00000000-0005-0000-0000-00002F770000}"/>
    <cellStyle name="RISKtlCorner 5 2 7 2" xfId="30517" xr:uid="{00000000-0005-0000-0000-000030770000}"/>
    <cellStyle name="RISKtlCorner 5 2 7 3" xfId="30518" xr:uid="{00000000-0005-0000-0000-000031770000}"/>
    <cellStyle name="RISKtlCorner 5 2 7 4" xfId="30519" xr:uid="{00000000-0005-0000-0000-000032770000}"/>
    <cellStyle name="RISKtlCorner 5 2 8" xfId="30520" xr:uid="{00000000-0005-0000-0000-000033770000}"/>
    <cellStyle name="RISKtlCorner 5 2 8 2" xfId="30521" xr:uid="{00000000-0005-0000-0000-000034770000}"/>
    <cellStyle name="RISKtlCorner 5 2 8 3" xfId="30522" xr:uid="{00000000-0005-0000-0000-000035770000}"/>
    <cellStyle name="RISKtlCorner 5 2 8 4" xfId="30523" xr:uid="{00000000-0005-0000-0000-000036770000}"/>
    <cellStyle name="RISKtlCorner 5 2 9" xfId="30524" xr:uid="{00000000-0005-0000-0000-000037770000}"/>
    <cellStyle name="RISKtlCorner 5 2 9 2" xfId="30525" xr:uid="{00000000-0005-0000-0000-000038770000}"/>
    <cellStyle name="RISKtlCorner 5 2 9 3" xfId="30526" xr:uid="{00000000-0005-0000-0000-000039770000}"/>
    <cellStyle name="RISKtlCorner 5 2 9 4" xfId="30527" xr:uid="{00000000-0005-0000-0000-00003A770000}"/>
    <cellStyle name="RISKtlCorner 5 3" xfId="30528" xr:uid="{00000000-0005-0000-0000-00003B770000}"/>
    <cellStyle name="RISKtlCorner 5 3 10" xfId="30529" xr:uid="{00000000-0005-0000-0000-00003C770000}"/>
    <cellStyle name="RISKtlCorner 5 3 11" xfId="30530" xr:uid="{00000000-0005-0000-0000-00003D770000}"/>
    <cellStyle name="RISKtlCorner 5 3 2" xfId="30531" xr:uid="{00000000-0005-0000-0000-00003E770000}"/>
    <cellStyle name="RISKtlCorner 5 3 2 2" xfId="30532" xr:uid="{00000000-0005-0000-0000-00003F770000}"/>
    <cellStyle name="RISKtlCorner 5 3 2 2 2" xfId="30533" xr:uid="{00000000-0005-0000-0000-000040770000}"/>
    <cellStyle name="RISKtlCorner 5 3 2 2 3" xfId="30534" xr:uid="{00000000-0005-0000-0000-000041770000}"/>
    <cellStyle name="RISKtlCorner 5 3 2 2 4" xfId="30535" xr:uid="{00000000-0005-0000-0000-000042770000}"/>
    <cellStyle name="RISKtlCorner 5 3 2 3" xfId="30536" xr:uid="{00000000-0005-0000-0000-000043770000}"/>
    <cellStyle name="RISKtlCorner 5 3 2 3 2" xfId="30537" xr:uid="{00000000-0005-0000-0000-000044770000}"/>
    <cellStyle name="RISKtlCorner 5 3 2 3 3" xfId="30538" xr:uid="{00000000-0005-0000-0000-000045770000}"/>
    <cellStyle name="RISKtlCorner 5 3 2 3 4" xfId="30539" xr:uid="{00000000-0005-0000-0000-000046770000}"/>
    <cellStyle name="RISKtlCorner 5 3 2 4" xfId="30540" xr:uid="{00000000-0005-0000-0000-000047770000}"/>
    <cellStyle name="RISKtlCorner 5 3 2 4 2" xfId="30541" xr:uid="{00000000-0005-0000-0000-000048770000}"/>
    <cellStyle name="RISKtlCorner 5 3 2 4 3" xfId="30542" xr:uid="{00000000-0005-0000-0000-000049770000}"/>
    <cellStyle name="RISKtlCorner 5 3 2 4 4" xfId="30543" xr:uid="{00000000-0005-0000-0000-00004A770000}"/>
    <cellStyle name="RISKtlCorner 5 3 2 5" xfId="30544" xr:uid="{00000000-0005-0000-0000-00004B770000}"/>
    <cellStyle name="RISKtlCorner 5 3 2 5 2" xfId="30545" xr:uid="{00000000-0005-0000-0000-00004C770000}"/>
    <cellStyle name="RISKtlCorner 5 3 2 5 3" xfId="30546" xr:uid="{00000000-0005-0000-0000-00004D770000}"/>
    <cellStyle name="RISKtlCorner 5 3 2 5 4" xfId="30547" xr:uid="{00000000-0005-0000-0000-00004E770000}"/>
    <cellStyle name="RISKtlCorner 5 3 2 6" xfId="30548" xr:uid="{00000000-0005-0000-0000-00004F770000}"/>
    <cellStyle name="RISKtlCorner 5 3 2 6 2" xfId="30549" xr:uid="{00000000-0005-0000-0000-000050770000}"/>
    <cellStyle name="RISKtlCorner 5 3 2 6 3" xfId="30550" xr:uid="{00000000-0005-0000-0000-000051770000}"/>
    <cellStyle name="RISKtlCorner 5 3 2 6 4" xfId="30551" xr:uid="{00000000-0005-0000-0000-000052770000}"/>
    <cellStyle name="RISKtlCorner 5 3 2 7" xfId="30552" xr:uid="{00000000-0005-0000-0000-000053770000}"/>
    <cellStyle name="RISKtlCorner 5 3 2 7 2" xfId="30553" xr:uid="{00000000-0005-0000-0000-000054770000}"/>
    <cellStyle name="RISKtlCorner 5 3 2 7 3" xfId="30554" xr:uid="{00000000-0005-0000-0000-000055770000}"/>
    <cellStyle name="RISKtlCorner 5 3 2 7 4" xfId="30555" xr:uid="{00000000-0005-0000-0000-000056770000}"/>
    <cellStyle name="RISKtlCorner 5 3 2 8" xfId="30556" xr:uid="{00000000-0005-0000-0000-000057770000}"/>
    <cellStyle name="RISKtlCorner 5 3 2 8 2" xfId="30557" xr:uid="{00000000-0005-0000-0000-000058770000}"/>
    <cellStyle name="RISKtlCorner 5 3 2 8 3" xfId="30558" xr:uid="{00000000-0005-0000-0000-000059770000}"/>
    <cellStyle name="RISKtlCorner 5 3 2 8 4" xfId="30559" xr:uid="{00000000-0005-0000-0000-00005A770000}"/>
    <cellStyle name="RISKtlCorner 5 3 2 9" xfId="30560" xr:uid="{00000000-0005-0000-0000-00005B770000}"/>
    <cellStyle name="RISKtlCorner 5 3 3" xfId="30561" xr:uid="{00000000-0005-0000-0000-00005C770000}"/>
    <cellStyle name="RISKtlCorner 5 3 3 2" xfId="30562" xr:uid="{00000000-0005-0000-0000-00005D770000}"/>
    <cellStyle name="RISKtlCorner 5 3 3 3" xfId="30563" xr:uid="{00000000-0005-0000-0000-00005E770000}"/>
    <cellStyle name="RISKtlCorner 5 3 3 4" xfId="30564" xr:uid="{00000000-0005-0000-0000-00005F770000}"/>
    <cellStyle name="RISKtlCorner 5 3 4" xfId="30565" xr:uid="{00000000-0005-0000-0000-000060770000}"/>
    <cellStyle name="RISKtlCorner 5 3 4 2" xfId="30566" xr:uid="{00000000-0005-0000-0000-000061770000}"/>
    <cellStyle name="RISKtlCorner 5 3 4 3" xfId="30567" xr:uid="{00000000-0005-0000-0000-000062770000}"/>
    <cellStyle name="RISKtlCorner 5 3 4 4" xfId="30568" xr:uid="{00000000-0005-0000-0000-000063770000}"/>
    <cellStyle name="RISKtlCorner 5 3 5" xfId="30569" xr:uid="{00000000-0005-0000-0000-000064770000}"/>
    <cellStyle name="RISKtlCorner 5 3 5 2" xfId="30570" xr:uid="{00000000-0005-0000-0000-000065770000}"/>
    <cellStyle name="RISKtlCorner 5 3 5 3" xfId="30571" xr:uid="{00000000-0005-0000-0000-000066770000}"/>
    <cellStyle name="RISKtlCorner 5 3 5 4" xfId="30572" xr:uid="{00000000-0005-0000-0000-000067770000}"/>
    <cellStyle name="RISKtlCorner 5 3 6" xfId="30573" xr:uid="{00000000-0005-0000-0000-000068770000}"/>
    <cellStyle name="RISKtlCorner 5 3 6 2" xfId="30574" xr:uid="{00000000-0005-0000-0000-000069770000}"/>
    <cellStyle name="RISKtlCorner 5 3 6 3" xfId="30575" xr:uid="{00000000-0005-0000-0000-00006A770000}"/>
    <cellStyle name="RISKtlCorner 5 3 6 4" xfId="30576" xr:uid="{00000000-0005-0000-0000-00006B770000}"/>
    <cellStyle name="RISKtlCorner 5 3 7" xfId="30577" xr:uid="{00000000-0005-0000-0000-00006C770000}"/>
    <cellStyle name="RISKtlCorner 5 3 7 2" xfId="30578" xr:uid="{00000000-0005-0000-0000-00006D770000}"/>
    <cellStyle name="RISKtlCorner 5 3 7 3" xfId="30579" xr:uid="{00000000-0005-0000-0000-00006E770000}"/>
    <cellStyle name="RISKtlCorner 5 3 7 4" xfId="30580" xr:uid="{00000000-0005-0000-0000-00006F770000}"/>
    <cellStyle name="RISKtlCorner 5 3 8" xfId="30581" xr:uid="{00000000-0005-0000-0000-000070770000}"/>
    <cellStyle name="RISKtlCorner 5 3 8 2" xfId="30582" xr:uid="{00000000-0005-0000-0000-000071770000}"/>
    <cellStyle name="RISKtlCorner 5 3 8 3" xfId="30583" xr:uid="{00000000-0005-0000-0000-000072770000}"/>
    <cellStyle name="RISKtlCorner 5 3 8 4" xfId="30584" xr:uid="{00000000-0005-0000-0000-000073770000}"/>
    <cellStyle name="RISKtlCorner 5 3 9" xfId="30585" xr:uid="{00000000-0005-0000-0000-000074770000}"/>
    <cellStyle name="RISKtlCorner 5 3 9 2" xfId="30586" xr:uid="{00000000-0005-0000-0000-000075770000}"/>
    <cellStyle name="RISKtlCorner 5 3 9 3" xfId="30587" xr:uid="{00000000-0005-0000-0000-000076770000}"/>
    <cellStyle name="RISKtlCorner 5 3 9 4" xfId="30588" xr:uid="{00000000-0005-0000-0000-000077770000}"/>
    <cellStyle name="RISKtlCorner 5 4" xfId="30589" xr:uid="{00000000-0005-0000-0000-000078770000}"/>
    <cellStyle name="RISKtlCorner 5 4 2" xfId="30590" xr:uid="{00000000-0005-0000-0000-000079770000}"/>
    <cellStyle name="RISKtlCorner 5 4 2 2" xfId="30591" xr:uid="{00000000-0005-0000-0000-00007A770000}"/>
    <cellStyle name="RISKtlCorner 5 4 2 3" xfId="30592" xr:uid="{00000000-0005-0000-0000-00007B770000}"/>
    <cellStyle name="RISKtlCorner 5 4 2 4" xfId="30593" xr:uid="{00000000-0005-0000-0000-00007C770000}"/>
    <cellStyle name="RISKtlCorner 5 4 3" xfId="30594" xr:uid="{00000000-0005-0000-0000-00007D770000}"/>
    <cellStyle name="RISKtlCorner 5 4 3 2" xfId="30595" xr:uid="{00000000-0005-0000-0000-00007E770000}"/>
    <cellStyle name="RISKtlCorner 5 4 3 3" xfId="30596" xr:uid="{00000000-0005-0000-0000-00007F770000}"/>
    <cellStyle name="RISKtlCorner 5 4 3 4" xfId="30597" xr:uid="{00000000-0005-0000-0000-000080770000}"/>
    <cellStyle name="RISKtlCorner 5 4 4" xfId="30598" xr:uid="{00000000-0005-0000-0000-000081770000}"/>
    <cellStyle name="RISKtlCorner 5 4 4 2" xfId="30599" xr:uid="{00000000-0005-0000-0000-000082770000}"/>
    <cellStyle name="RISKtlCorner 5 4 4 3" xfId="30600" xr:uid="{00000000-0005-0000-0000-000083770000}"/>
    <cellStyle name="RISKtlCorner 5 4 4 4" xfId="30601" xr:uid="{00000000-0005-0000-0000-000084770000}"/>
    <cellStyle name="RISKtlCorner 5 4 5" xfId="30602" xr:uid="{00000000-0005-0000-0000-000085770000}"/>
    <cellStyle name="RISKtlCorner 5 4 5 2" xfId="30603" xr:uid="{00000000-0005-0000-0000-000086770000}"/>
    <cellStyle name="RISKtlCorner 5 4 5 3" xfId="30604" xr:uid="{00000000-0005-0000-0000-000087770000}"/>
    <cellStyle name="RISKtlCorner 5 4 5 4" xfId="30605" xr:uid="{00000000-0005-0000-0000-000088770000}"/>
    <cellStyle name="RISKtlCorner 5 4 6" xfId="30606" xr:uid="{00000000-0005-0000-0000-000089770000}"/>
    <cellStyle name="RISKtlCorner 5 4 6 2" xfId="30607" xr:uid="{00000000-0005-0000-0000-00008A770000}"/>
    <cellStyle name="RISKtlCorner 5 4 6 3" xfId="30608" xr:uid="{00000000-0005-0000-0000-00008B770000}"/>
    <cellStyle name="RISKtlCorner 5 4 6 4" xfId="30609" xr:uid="{00000000-0005-0000-0000-00008C770000}"/>
    <cellStyle name="RISKtlCorner 5 4 7" xfId="30610" xr:uid="{00000000-0005-0000-0000-00008D770000}"/>
    <cellStyle name="RISKtlCorner 5 4 7 2" xfId="30611" xr:uid="{00000000-0005-0000-0000-00008E770000}"/>
    <cellStyle name="RISKtlCorner 5 4 7 3" xfId="30612" xr:uid="{00000000-0005-0000-0000-00008F770000}"/>
    <cellStyle name="RISKtlCorner 5 4 7 4" xfId="30613" xr:uid="{00000000-0005-0000-0000-000090770000}"/>
    <cellStyle name="RISKtlCorner 5 4 8" xfId="30614" xr:uid="{00000000-0005-0000-0000-000091770000}"/>
    <cellStyle name="RISKtlCorner 5 4 8 2" xfId="30615" xr:uid="{00000000-0005-0000-0000-000092770000}"/>
    <cellStyle name="RISKtlCorner 5 4 8 3" xfId="30616" xr:uid="{00000000-0005-0000-0000-000093770000}"/>
    <cellStyle name="RISKtlCorner 5 4 8 4" xfId="30617" xr:uid="{00000000-0005-0000-0000-000094770000}"/>
    <cellStyle name="RISKtlCorner 5 4 9" xfId="30618" xr:uid="{00000000-0005-0000-0000-000095770000}"/>
    <cellStyle name="RISKtlCorner 5 5" xfId="30619" xr:uid="{00000000-0005-0000-0000-000096770000}"/>
    <cellStyle name="RISKtlCorner 5 5 2" xfId="30620" xr:uid="{00000000-0005-0000-0000-000097770000}"/>
    <cellStyle name="RISKtlCorner 5 5 3" xfId="30621" xr:uid="{00000000-0005-0000-0000-000098770000}"/>
    <cellStyle name="RISKtlCorner 5 5 4" xfId="30622" xr:uid="{00000000-0005-0000-0000-000099770000}"/>
    <cellStyle name="RISKtlCorner 5 6" xfId="30623" xr:uid="{00000000-0005-0000-0000-00009A770000}"/>
    <cellStyle name="RISKtlCorner 5 6 2" xfId="30624" xr:uid="{00000000-0005-0000-0000-00009B770000}"/>
    <cellStyle name="RISKtlCorner 5 6 3" xfId="30625" xr:uid="{00000000-0005-0000-0000-00009C770000}"/>
    <cellStyle name="RISKtlCorner 5 6 4" xfId="30626" xr:uid="{00000000-0005-0000-0000-00009D770000}"/>
    <cellStyle name="RISKtlCorner 5 7" xfId="30627" xr:uid="{00000000-0005-0000-0000-00009E770000}"/>
    <cellStyle name="RISKtlCorner 5 7 2" xfId="30628" xr:uid="{00000000-0005-0000-0000-00009F770000}"/>
    <cellStyle name="RISKtlCorner 5 7 3" xfId="30629" xr:uid="{00000000-0005-0000-0000-0000A0770000}"/>
    <cellStyle name="RISKtlCorner 5 7 4" xfId="30630" xr:uid="{00000000-0005-0000-0000-0000A1770000}"/>
    <cellStyle name="RISKtlCorner 5 8" xfId="30631" xr:uid="{00000000-0005-0000-0000-0000A2770000}"/>
    <cellStyle name="RISKtlCorner 5 8 2" xfId="30632" xr:uid="{00000000-0005-0000-0000-0000A3770000}"/>
    <cellStyle name="RISKtlCorner 5 8 3" xfId="30633" xr:uid="{00000000-0005-0000-0000-0000A4770000}"/>
    <cellStyle name="RISKtlCorner 5 8 4" xfId="30634" xr:uid="{00000000-0005-0000-0000-0000A5770000}"/>
    <cellStyle name="RISKtlCorner 5 9" xfId="30635" xr:uid="{00000000-0005-0000-0000-0000A6770000}"/>
    <cellStyle name="RISKtlCorner 5 9 2" xfId="30636" xr:uid="{00000000-0005-0000-0000-0000A7770000}"/>
    <cellStyle name="RISKtlCorner 5 9 3" xfId="30637" xr:uid="{00000000-0005-0000-0000-0000A8770000}"/>
    <cellStyle name="RISKtlCorner 5 9 4" xfId="30638" xr:uid="{00000000-0005-0000-0000-0000A9770000}"/>
    <cellStyle name="RISKtlCorner 6" xfId="30639" xr:uid="{00000000-0005-0000-0000-0000AA770000}"/>
    <cellStyle name="RISKtlCorner 6 10" xfId="30640" xr:uid="{00000000-0005-0000-0000-0000AB770000}"/>
    <cellStyle name="RISKtlCorner 6 10 2" xfId="30641" xr:uid="{00000000-0005-0000-0000-0000AC770000}"/>
    <cellStyle name="RISKtlCorner 6 10 3" xfId="30642" xr:uid="{00000000-0005-0000-0000-0000AD770000}"/>
    <cellStyle name="RISKtlCorner 6 10 4" xfId="30643" xr:uid="{00000000-0005-0000-0000-0000AE770000}"/>
    <cellStyle name="RISKtlCorner 6 11" xfId="30644" xr:uid="{00000000-0005-0000-0000-0000AF770000}"/>
    <cellStyle name="RISKtlCorner 6 11 2" xfId="30645" xr:uid="{00000000-0005-0000-0000-0000B0770000}"/>
    <cellStyle name="RISKtlCorner 6 11 3" xfId="30646" xr:uid="{00000000-0005-0000-0000-0000B1770000}"/>
    <cellStyle name="RISKtlCorner 6 11 4" xfId="30647" xr:uid="{00000000-0005-0000-0000-0000B2770000}"/>
    <cellStyle name="RISKtlCorner 6 12" xfId="30648" xr:uid="{00000000-0005-0000-0000-0000B3770000}"/>
    <cellStyle name="RISKtlCorner 6 13" xfId="30649" xr:uid="{00000000-0005-0000-0000-0000B4770000}"/>
    <cellStyle name="RISKtlCorner 6 2" xfId="30650" xr:uid="{00000000-0005-0000-0000-0000B5770000}"/>
    <cellStyle name="RISKtlCorner 6 2 10" xfId="30651" xr:uid="{00000000-0005-0000-0000-0000B6770000}"/>
    <cellStyle name="RISKtlCorner 6 2 11" xfId="30652" xr:uid="{00000000-0005-0000-0000-0000B7770000}"/>
    <cellStyle name="RISKtlCorner 6 2 2" xfId="30653" xr:uid="{00000000-0005-0000-0000-0000B8770000}"/>
    <cellStyle name="RISKtlCorner 6 2 2 2" xfId="30654" xr:uid="{00000000-0005-0000-0000-0000B9770000}"/>
    <cellStyle name="RISKtlCorner 6 2 2 2 2" xfId="30655" xr:uid="{00000000-0005-0000-0000-0000BA770000}"/>
    <cellStyle name="RISKtlCorner 6 2 2 2 3" xfId="30656" xr:uid="{00000000-0005-0000-0000-0000BB770000}"/>
    <cellStyle name="RISKtlCorner 6 2 2 2 4" xfId="30657" xr:uid="{00000000-0005-0000-0000-0000BC770000}"/>
    <cellStyle name="RISKtlCorner 6 2 2 3" xfId="30658" xr:uid="{00000000-0005-0000-0000-0000BD770000}"/>
    <cellStyle name="RISKtlCorner 6 2 2 3 2" xfId="30659" xr:uid="{00000000-0005-0000-0000-0000BE770000}"/>
    <cellStyle name="RISKtlCorner 6 2 2 3 3" xfId="30660" xr:uid="{00000000-0005-0000-0000-0000BF770000}"/>
    <cellStyle name="RISKtlCorner 6 2 2 3 4" xfId="30661" xr:uid="{00000000-0005-0000-0000-0000C0770000}"/>
    <cellStyle name="RISKtlCorner 6 2 2 4" xfId="30662" xr:uid="{00000000-0005-0000-0000-0000C1770000}"/>
    <cellStyle name="RISKtlCorner 6 2 2 4 2" xfId="30663" xr:uid="{00000000-0005-0000-0000-0000C2770000}"/>
    <cellStyle name="RISKtlCorner 6 2 2 4 3" xfId="30664" xr:uid="{00000000-0005-0000-0000-0000C3770000}"/>
    <cellStyle name="RISKtlCorner 6 2 2 4 4" xfId="30665" xr:uid="{00000000-0005-0000-0000-0000C4770000}"/>
    <cellStyle name="RISKtlCorner 6 2 2 5" xfId="30666" xr:uid="{00000000-0005-0000-0000-0000C5770000}"/>
    <cellStyle name="RISKtlCorner 6 2 2 5 2" xfId="30667" xr:uid="{00000000-0005-0000-0000-0000C6770000}"/>
    <cellStyle name="RISKtlCorner 6 2 2 5 3" xfId="30668" xr:uid="{00000000-0005-0000-0000-0000C7770000}"/>
    <cellStyle name="RISKtlCorner 6 2 2 5 4" xfId="30669" xr:uid="{00000000-0005-0000-0000-0000C8770000}"/>
    <cellStyle name="RISKtlCorner 6 2 2 6" xfId="30670" xr:uid="{00000000-0005-0000-0000-0000C9770000}"/>
    <cellStyle name="RISKtlCorner 6 2 2 6 2" xfId="30671" xr:uid="{00000000-0005-0000-0000-0000CA770000}"/>
    <cellStyle name="RISKtlCorner 6 2 2 6 3" xfId="30672" xr:uid="{00000000-0005-0000-0000-0000CB770000}"/>
    <cellStyle name="RISKtlCorner 6 2 2 6 4" xfId="30673" xr:uid="{00000000-0005-0000-0000-0000CC770000}"/>
    <cellStyle name="RISKtlCorner 6 2 2 7" xfId="30674" xr:uid="{00000000-0005-0000-0000-0000CD770000}"/>
    <cellStyle name="RISKtlCorner 6 2 2 7 2" xfId="30675" xr:uid="{00000000-0005-0000-0000-0000CE770000}"/>
    <cellStyle name="RISKtlCorner 6 2 2 7 3" xfId="30676" xr:uid="{00000000-0005-0000-0000-0000CF770000}"/>
    <cellStyle name="RISKtlCorner 6 2 2 7 4" xfId="30677" xr:uid="{00000000-0005-0000-0000-0000D0770000}"/>
    <cellStyle name="RISKtlCorner 6 2 2 8" xfId="30678" xr:uid="{00000000-0005-0000-0000-0000D1770000}"/>
    <cellStyle name="RISKtlCorner 6 2 2 8 2" xfId="30679" xr:uid="{00000000-0005-0000-0000-0000D2770000}"/>
    <cellStyle name="RISKtlCorner 6 2 2 8 3" xfId="30680" xr:uid="{00000000-0005-0000-0000-0000D3770000}"/>
    <cellStyle name="RISKtlCorner 6 2 2 8 4" xfId="30681" xr:uid="{00000000-0005-0000-0000-0000D4770000}"/>
    <cellStyle name="RISKtlCorner 6 2 2 9" xfId="30682" xr:uid="{00000000-0005-0000-0000-0000D5770000}"/>
    <cellStyle name="RISKtlCorner 6 2 3" xfId="30683" xr:uid="{00000000-0005-0000-0000-0000D6770000}"/>
    <cellStyle name="RISKtlCorner 6 2 3 2" xfId="30684" xr:uid="{00000000-0005-0000-0000-0000D7770000}"/>
    <cellStyle name="RISKtlCorner 6 2 3 3" xfId="30685" xr:uid="{00000000-0005-0000-0000-0000D8770000}"/>
    <cellStyle name="RISKtlCorner 6 2 3 4" xfId="30686" xr:uid="{00000000-0005-0000-0000-0000D9770000}"/>
    <cellStyle name="RISKtlCorner 6 2 4" xfId="30687" xr:uid="{00000000-0005-0000-0000-0000DA770000}"/>
    <cellStyle name="RISKtlCorner 6 2 4 2" xfId="30688" xr:uid="{00000000-0005-0000-0000-0000DB770000}"/>
    <cellStyle name="RISKtlCorner 6 2 4 3" xfId="30689" xr:uid="{00000000-0005-0000-0000-0000DC770000}"/>
    <cellStyle name="RISKtlCorner 6 2 4 4" xfId="30690" xr:uid="{00000000-0005-0000-0000-0000DD770000}"/>
    <cellStyle name="RISKtlCorner 6 2 5" xfId="30691" xr:uid="{00000000-0005-0000-0000-0000DE770000}"/>
    <cellStyle name="RISKtlCorner 6 2 5 2" xfId="30692" xr:uid="{00000000-0005-0000-0000-0000DF770000}"/>
    <cellStyle name="RISKtlCorner 6 2 5 3" xfId="30693" xr:uid="{00000000-0005-0000-0000-0000E0770000}"/>
    <cellStyle name="RISKtlCorner 6 2 5 4" xfId="30694" xr:uid="{00000000-0005-0000-0000-0000E1770000}"/>
    <cellStyle name="RISKtlCorner 6 2 6" xfId="30695" xr:uid="{00000000-0005-0000-0000-0000E2770000}"/>
    <cellStyle name="RISKtlCorner 6 2 6 2" xfId="30696" xr:uid="{00000000-0005-0000-0000-0000E3770000}"/>
    <cellStyle name="RISKtlCorner 6 2 6 3" xfId="30697" xr:uid="{00000000-0005-0000-0000-0000E4770000}"/>
    <cellStyle name="RISKtlCorner 6 2 6 4" xfId="30698" xr:uid="{00000000-0005-0000-0000-0000E5770000}"/>
    <cellStyle name="RISKtlCorner 6 2 7" xfId="30699" xr:uid="{00000000-0005-0000-0000-0000E6770000}"/>
    <cellStyle name="RISKtlCorner 6 2 7 2" xfId="30700" xr:uid="{00000000-0005-0000-0000-0000E7770000}"/>
    <cellStyle name="RISKtlCorner 6 2 7 3" xfId="30701" xr:uid="{00000000-0005-0000-0000-0000E8770000}"/>
    <cellStyle name="RISKtlCorner 6 2 7 4" xfId="30702" xr:uid="{00000000-0005-0000-0000-0000E9770000}"/>
    <cellStyle name="RISKtlCorner 6 2 8" xfId="30703" xr:uid="{00000000-0005-0000-0000-0000EA770000}"/>
    <cellStyle name="RISKtlCorner 6 2 8 2" xfId="30704" xr:uid="{00000000-0005-0000-0000-0000EB770000}"/>
    <cellStyle name="RISKtlCorner 6 2 8 3" xfId="30705" xr:uid="{00000000-0005-0000-0000-0000EC770000}"/>
    <cellStyle name="RISKtlCorner 6 2 8 4" xfId="30706" xr:uid="{00000000-0005-0000-0000-0000ED770000}"/>
    <cellStyle name="RISKtlCorner 6 2 9" xfId="30707" xr:uid="{00000000-0005-0000-0000-0000EE770000}"/>
    <cellStyle name="RISKtlCorner 6 2 9 2" xfId="30708" xr:uid="{00000000-0005-0000-0000-0000EF770000}"/>
    <cellStyle name="RISKtlCorner 6 2 9 3" xfId="30709" xr:uid="{00000000-0005-0000-0000-0000F0770000}"/>
    <cellStyle name="RISKtlCorner 6 2 9 4" xfId="30710" xr:uid="{00000000-0005-0000-0000-0000F1770000}"/>
    <cellStyle name="RISKtlCorner 6 3" xfId="30711" xr:uid="{00000000-0005-0000-0000-0000F2770000}"/>
    <cellStyle name="RISKtlCorner 6 3 10" xfId="30712" xr:uid="{00000000-0005-0000-0000-0000F3770000}"/>
    <cellStyle name="RISKtlCorner 6 3 11" xfId="30713" xr:uid="{00000000-0005-0000-0000-0000F4770000}"/>
    <cellStyle name="RISKtlCorner 6 3 2" xfId="30714" xr:uid="{00000000-0005-0000-0000-0000F5770000}"/>
    <cellStyle name="RISKtlCorner 6 3 2 2" xfId="30715" xr:uid="{00000000-0005-0000-0000-0000F6770000}"/>
    <cellStyle name="RISKtlCorner 6 3 2 2 2" xfId="30716" xr:uid="{00000000-0005-0000-0000-0000F7770000}"/>
    <cellStyle name="RISKtlCorner 6 3 2 2 3" xfId="30717" xr:uid="{00000000-0005-0000-0000-0000F8770000}"/>
    <cellStyle name="RISKtlCorner 6 3 2 2 4" xfId="30718" xr:uid="{00000000-0005-0000-0000-0000F9770000}"/>
    <cellStyle name="RISKtlCorner 6 3 2 3" xfId="30719" xr:uid="{00000000-0005-0000-0000-0000FA770000}"/>
    <cellStyle name="RISKtlCorner 6 3 2 3 2" xfId="30720" xr:uid="{00000000-0005-0000-0000-0000FB770000}"/>
    <cellStyle name="RISKtlCorner 6 3 2 3 3" xfId="30721" xr:uid="{00000000-0005-0000-0000-0000FC770000}"/>
    <cellStyle name="RISKtlCorner 6 3 2 3 4" xfId="30722" xr:uid="{00000000-0005-0000-0000-0000FD770000}"/>
    <cellStyle name="RISKtlCorner 6 3 2 4" xfId="30723" xr:uid="{00000000-0005-0000-0000-0000FE770000}"/>
    <cellStyle name="RISKtlCorner 6 3 2 4 2" xfId="30724" xr:uid="{00000000-0005-0000-0000-0000FF770000}"/>
    <cellStyle name="RISKtlCorner 6 3 2 4 3" xfId="30725" xr:uid="{00000000-0005-0000-0000-000000780000}"/>
    <cellStyle name="RISKtlCorner 6 3 2 4 4" xfId="30726" xr:uid="{00000000-0005-0000-0000-000001780000}"/>
    <cellStyle name="RISKtlCorner 6 3 2 5" xfId="30727" xr:uid="{00000000-0005-0000-0000-000002780000}"/>
    <cellStyle name="RISKtlCorner 6 3 2 5 2" xfId="30728" xr:uid="{00000000-0005-0000-0000-000003780000}"/>
    <cellStyle name="RISKtlCorner 6 3 2 5 3" xfId="30729" xr:uid="{00000000-0005-0000-0000-000004780000}"/>
    <cellStyle name="RISKtlCorner 6 3 2 5 4" xfId="30730" xr:uid="{00000000-0005-0000-0000-000005780000}"/>
    <cellStyle name="RISKtlCorner 6 3 2 6" xfId="30731" xr:uid="{00000000-0005-0000-0000-000006780000}"/>
    <cellStyle name="RISKtlCorner 6 3 2 6 2" xfId="30732" xr:uid="{00000000-0005-0000-0000-000007780000}"/>
    <cellStyle name="RISKtlCorner 6 3 2 6 3" xfId="30733" xr:uid="{00000000-0005-0000-0000-000008780000}"/>
    <cellStyle name="RISKtlCorner 6 3 2 6 4" xfId="30734" xr:uid="{00000000-0005-0000-0000-000009780000}"/>
    <cellStyle name="RISKtlCorner 6 3 2 7" xfId="30735" xr:uid="{00000000-0005-0000-0000-00000A780000}"/>
    <cellStyle name="RISKtlCorner 6 3 2 7 2" xfId="30736" xr:uid="{00000000-0005-0000-0000-00000B780000}"/>
    <cellStyle name="RISKtlCorner 6 3 2 7 3" xfId="30737" xr:uid="{00000000-0005-0000-0000-00000C780000}"/>
    <cellStyle name="RISKtlCorner 6 3 2 7 4" xfId="30738" xr:uid="{00000000-0005-0000-0000-00000D780000}"/>
    <cellStyle name="RISKtlCorner 6 3 2 8" xfId="30739" xr:uid="{00000000-0005-0000-0000-00000E780000}"/>
    <cellStyle name="RISKtlCorner 6 3 2 8 2" xfId="30740" xr:uid="{00000000-0005-0000-0000-00000F780000}"/>
    <cellStyle name="RISKtlCorner 6 3 2 8 3" xfId="30741" xr:uid="{00000000-0005-0000-0000-000010780000}"/>
    <cellStyle name="RISKtlCorner 6 3 2 8 4" xfId="30742" xr:uid="{00000000-0005-0000-0000-000011780000}"/>
    <cellStyle name="RISKtlCorner 6 3 2 9" xfId="30743" xr:uid="{00000000-0005-0000-0000-000012780000}"/>
    <cellStyle name="RISKtlCorner 6 3 3" xfId="30744" xr:uid="{00000000-0005-0000-0000-000013780000}"/>
    <cellStyle name="RISKtlCorner 6 3 3 2" xfId="30745" xr:uid="{00000000-0005-0000-0000-000014780000}"/>
    <cellStyle name="RISKtlCorner 6 3 3 3" xfId="30746" xr:uid="{00000000-0005-0000-0000-000015780000}"/>
    <cellStyle name="RISKtlCorner 6 3 3 4" xfId="30747" xr:uid="{00000000-0005-0000-0000-000016780000}"/>
    <cellStyle name="RISKtlCorner 6 3 4" xfId="30748" xr:uid="{00000000-0005-0000-0000-000017780000}"/>
    <cellStyle name="RISKtlCorner 6 3 4 2" xfId="30749" xr:uid="{00000000-0005-0000-0000-000018780000}"/>
    <cellStyle name="RISKtlCorner 6 3 4 3" xfId="30750" xr:uid="{00000000-0005-0000-0000-000019780000}"/>
    <cellStyle name="RISKtlCorner 6 3 4 4" xfId="30751" xr:uid="{00000000-0005-0000-0000-00001A780000}"/>
    <cellStyle name="RISKtlCorner 6 3 5" xfId="30752" xr:uid="{00000000-0005-0000-0000-00001B780000}"/>
    <cellStyle name="RISKtlCorner 6 3 5 2" xfId="30753" xr:uid="{00000000-0005-0000-0000-00001C780000}"/>
    <cellStyle name="RISKtlCorner 6 3 5 3" xfId="30754" xr:uid="{00000000-0005-0000-0000-00001D780000}"/>
    <cellStyle name="RISKtlCorner 6 3 5 4" xfId="30755" xr:uid="{00000000-0005-0000-0000-00001E780000}"/>
    <cellStyle name="RISKtlCorner 6 3 6" xfId="30756" xr:uid="{00000000-0005-0000-0000-00001F780000}"/>
    <cellStyle name="RISKtlCorner 6 3 6 2" xfId="30757" xr:uid="{00000000-0005-0000-0000-000020780000}"/>
    <cellStyle name="RISKtlCorner 6 3 6 3" xfId="30758" xr:uid="{00000000-0005-0000-0000-000021780000}"/>
    <cellStyle name="RISKtlCorner 6 3 6 4" xfId="30759" xr:uid="{00000000-0005-0000-0000-000022780000}"/>
    <cellStyle name="RISKtlCorner 6 3 7" xfId="30760" xr:uid="{00000000-0005-0000-0000-000023780000}"/>
    <cellStyle name="RISKtlCorner 6 3 7 2" xfId="30761" xr:uid="{00000000-0005-0000-0000-000024780000}"/>
    <cellStyle name="RISKtlCorner 6 3 7 3" xfId="30762" xr:uid="{00000000-0005-0000-0000-000025780000}"/>
    <cellStyle name="RISKtlCorner 6 3 7 4" xfId="30763" xr:uid="{00000000-0005-0000-0000-000026780000}"/>
    <cellStyle name="RISKtlCorner 6 3 8" xfId="30764" xr:uid="{00000000-0005-0000-0000-000027780000}"/>
    <cellStyle name="RISKtlCorner 6 3 8 2" xfId="30765" xr:uid="{00000000-0005-0000-0000-000028780000}"/>
    <cellStyle name="RISKtlCorner 6 3 8 3" xfId="30766" xr:uid="{00000000-0005-0000-0000-000029780000}"/>
    <cellStyle name="RISKtlCorner 6 3 8 4" xfId="30767" xr:uid="{00000000-0005-0000-0000-00002A780000}"/>
    <cellStyle name="RISKtlCorner 6 3 9" xfId="30768" xr:uid="{00000000-0005-0000-0000-00002B780000}"/>
    <cellStyle name="RISKtlCorner 6 3 9 2" xfId="30769" xr:uid="{00000000-0005-0000-0000-00002C780000}"/>
    <cellStyle name="RISKtlCorner 6 3 9 3" xfId="30770" xr:uid="{00000000-0005-0000-0000-00002D780000}"/>
    <cellStyle name="RISKtlCorner 6 3 9 4" xfId="30771" xr:uid="{00000000-0005-0000-0000-00002E780000}"/>
    <cellStyle name="RISKtlCorner 6 4" xfId="30772" xr:uid="{00000000-0005-0000-0000-00002F780000}"/>
    <cellStyle name="RISKtlCorner 6 4 2" xfId="30773" xr:uid="{00000000-0005-0000-0000-000030780000}"/>
    <cellStyle name="RISKtlCorner 6 4 2 2" xfId="30774" xr:uid="{00000000-0005-0000-0000-000031780000}"/>
    <cellStyle name="RISKtlCorner 6 4 2 3" xfId="30775" xr:uid="{00000000-0005-0000-0000-000032780000}"/>
    <cellStyle name="RISKtlCorner 6 4 2 4" xfId="30776" xr:uid="{00000000-0005-0000-0000-000033780000}"/>
    <cellStyle name="RISKtlCorner 6 4 3" xfId="30777" xr:uid="{00000000-0005-0000-0000-000034780000}"/>
    <cellStyle name="RISKtlCorner 6 4 3 2" xfId="30778" xr:uid="{00000000-0005-0000-0000-000035780000}"/>
    <cellStyle name="RISKtlCorner 6 4 3 3" xfId="30779" xr:uid="{00000000-0005-0000-0000-000036780000}"/>
    <cellStyle name="RISKtlCorner 6 4 3 4" xfId="30780" xr:uid="{00000000-0005-0000-0000-000037780000}"/>
    <cellStyle name="RISKtlCorner 6 4 4" xfId="30781" xr:uid="{00000000-0005-0000-0000-000038780000}"/>
    <cellStyle name="RISKtlCorner 6 4 4 2" xfId="30782" xr:uid="{00000000-0005-0000-0000-000039780000}"/>
    <cellStyle name="RISKtlCorner 6 4 4 3" xfId="30783" xr:uid="{00000000-0005-0000-0000-00003A780000}"/>
    <cellStyle name="RISKtlCorner 6 4 4 4" xfId="30784" xr:uid="{00000000-0005-0000-0000-00003B780000}"/>
    <cellStyle name="RISKtlCorner 6 4 5" xfId="30785" xr:uid="{00000000-0005-0000-0000-00003C780000}"/>
    <cellStyle name="RISKtlCorner 6 4 5 2" xfId="30786" xr:uid="{00000000-0005-0000-0000-00003D780000}"/>
    <cellStyle name="RISKtlCorner 6 4 5 3" xfId="30787" xr:uid="{00000000-0005-0000-0000-00003E780000}"/>
    <cellStyle name="RISKtlCorner 6 4 5 4" xfId="30788" xr:uid="{00000000-0005-0000-0000-00003F780000}"/>
    <cellStyle name="RISKtlCorner 6 4 6" xfId="30789" xr:uid="{00000000-0005-0000-0000-000040780000}"/>
    <cellStyle name="RISKtlCorner 6 4 6 2" xfId="30790" xr:uid="{00000000-0005-0000-0000-000041780000}"/>
    <cellStyle name="RISKtlCorner 6 4 6 3" xfId="30791" xr:uid="{00000000-0005-0000-0000-000042780000}"/>
    <cellStyle name="RISKtlCorner 6 4 6 4" xfId="30792" xr:uid="{00000000-0005-0000-0000-000043780000}"/>
    <cellStyle name="RISKtlCorner 6 4 7" xfId="30793" xr:uid="{00000000-0005-0000-0000-000044780000}"/>
    <cellStyle name="RISKtlCorner 6 4 7 2" xfId="30794" xr:uid="{00000000-0005-0000-0000-000045780000}"/>
    <cellStyle name="RISKtlCorner 6 4 7 3" xfId="30795" xr:uid="{00000000-0005-0000-0000-000046780000}"/>
    <cellStyle name="RISKtlCorner 6 4 7 4" xfId="30796" xr:uid="{00000000-0005-0000-0000-000047780000}"/>
    <cellStyle name="RISKtlCorner 6 4 8" xfId="30797" xr:uid="{00000000-0005-0000-0000-000048780000}"/>
    <cellStyle name="RISKtlCorner 6 4 8 2" xfId="30798" xr:uid="{00000000-0005-0000-0000-000049780000}"/>
    <cellStyle name="RISKtlCorner 6 4 8 3" xfId="30799" xr:uid="{00000000-0005-0000-0000-00004A780000}"/>
    <cellStyle name="RISKtlCorner 6 4 8 4" xfId="30800" xr:uid="{00000000-0005-0000-0000-00004B780000}"/>
    <cellStyle name="RISKtlCorner 6 4 9" xfId="30801" xr:uid="{00000000-0005-0000-0000-00004C780000}"/>
    <cellStyle name="RISKtlCorner 6 5" xfId="30802" xr:uid="{00000000-0005-0000-0000-00004D780000}"/>
    <cellStyle name="RISKtlCorner 6 5 2" xfId="30803" xr:uid="{00000000-0005-0000-0000-00004E780000}"/>
    <cellStyle name="RISKtlCorner 6 5 3" xfId="30804" xr:uid="{00000000-0005-0000-0000-00004F780000}"/>
    <cellStyle name="RISKtlCorner 6 5 4" xfId="30805" xr:uid="{00000000-0005-0000-0000-000050780000}"/>
    <cellStyle name="RISKtlCorner 6 6" xfId="30806" xr:uid="{00000000-0005-0000-0000-000051780000}"/>
    <cellStyle name="RISKtlCorner 6 6 2" xfId="30807" xr:uid="{00000000-0005-0000-0000-000052780000}"/>
    <cellStyle name="RISKtlCorner 6 6 3" xfId="30808" xr:uid="{00000000-0005-0000-0000-000053780000}"/>
    <cellStyle name="RISKtlCorner 6 6 4" xfId="30809" xr:uid="{00000000-0005-0000-0000-000054780000}"/>
    <cellStyle name="RISKtlCorner 6 7" xfId="30810" xr:uid="{00000000-0005-0000-0000-000055780000}"/>
    <cellStyle name="RISKtlCorner 6 7 2" xfId="30811" xr:uid="{00000000-0005-0000-0000-000056780000}"/>
    <cellStyle name="RISKtlCorner 6 7 3" xfId="30812" xr:uid="{00000000-0005-0000-0000-000057780000}"/>
    <cellStyle name="RISKtlCorner 6 7 4" xfId="30813" xr:uid="{00000000-0005-0000-0000-000058780000}"/>
    <cellStyle name="RISKtlCorner 6 8" xfId="30814" xr:uid="{00000000-0005-0000-0000-000059780000}"/>
    <cellStyle name="RISKtlCorner 6 8 2" xfId="30815" xr:uid="{00000000-0005-0000-0000-00005A780000}"/>
    <cellStyle name="RISKtlCorner 6 8 3" xfId="30816" xr:uid="{00000000-0005-0000-0000-00005B780000}"/>
    <cellStyle name="RISKtlCorner 6 8 4" xfId="30817" xr:uid="{00000000-0005-0000-0000-00005C780000}"/>
    <cellStyle name="RISKtlCorner 6 9" xfId="30818" xr:uid="{00000000-0005-0000-0000-00005D780000}"/>
    <cellStyle name="RISKtlCorner 6 9 2" xfId="30819" xr:uid="{00000000-0005-0000-0000-00005E780000}"/>
    <cellStyle name="RISKtlCorner 6 9 3" xfId="30820" xr:uid="{00000000-0005-0000-0000-00005F780000}"/>
    <cellStyle name="RISKtlCorner 6 9 4" xfId="30821" xr:uid="{00000000-0005-0000-0000-000060780000}"/>
    <cellStyle name="RISKtlCorner 7" xfId="30822" xr:uid="{00000000-0005-0000-0000-000061780000}"/>
    <cellStyle name="RISKtlCorner 7 10" xfId="30823" xr:uid="{00000000-0005-0000-0000-000062780000}"/>
    <cellStyle name="RISKtlCorner 7 10 2" xfId="30824" xr:uid="{00000000-0005-0000-0000-000063780000}"/>
    <cellStyle name="RISKtlCorner 7 10 3" xfId="30825" xr:uid="{00000000-0005-0000-0000-000064780000}"/>
    <cellStyle name="RISKtlCorner 7 10 4" xfId="30826" xr:uid="{00000000-0005-0000-0000-000065780000}"/>
    <cellStyle name="RISKtlCorner 7 11" xfId="30827" xr:uid="{00000000-0005-0000-0000-000066780000}"/>
    <cellStyle name="RISKtlCorner 7 11 2" xfId="30828" xr:uid="{00000000-0005-0000-0000-000067780000}"/>
    <cellStyle name="RISKtlCorner 7 11 3" xfId="30829" xr:uid="{00000000-0005-0000-0000-000068780000}"/>
    <cellStyle name="RISKtlCorner 7 11 4" xfId="30830" xr:uid="{00000000-0005-0000-0000-000069780000}"/>
    <cellStyle name="RISKtlCorner 7 12" xfId="30831" xr:uid="{00000000-0005-0000-0000-00006A780000}"/>
    <cellStyle name="RISKtlCorner 7 13" xfId="30832" xr:uid="{00000000-0005-0000-0000-00006B780000}"/>
    <cellStyle name="RISKtlCorner 7 2" xfId="30833" xr:uid="{00000000-0005-0000-0000-00006C780000}"/>
    <cellStyle name="RISKtlCorner 7 2 10" xfId="30834" xr:uid="{00000000-0005-0000-0000-00006D780000}"/>
    <cellStyle name="RISKtlCorner 7 2 11" xfId="30835" xr:uid="{00000000-0005-0000-0000-00006E780000}"/>
    <cellStyle name="RISKtlCorner 7 2 2" xfId="30836" xr:uid="{00000000-0005-0000-0000-00006F780000}"/>
    <cellStyle name="RISKtlCorner 7 2 2 2" xfId="30837" xr:uid="{00000000-0005-0000-0000-000070780000}"/>
    <cellStyle name="RISKtlCorner 7 2 2 2 2" xfId="30838" xr:uid="{00000000-0005-0000-0000-000071780000}"/>
    <cellStyle name="RISKtlCorner 7 2 2 2 3" xfId="30839" xr:uid="{00000000-0005-0000-0000-000072780000}"/>
    <cellStyle name="RISKtlCorner 7 2 2 2 4" xfId="30840" xr:uid="{00000000-0005-0000-0000-000073780000}"/>
    <cellStyle name="RISKtlCorner 7 2 2 3" xfId="30841" xr:uid="{00000000-0005-0000-0000-000074780000}"/>
    <cellStyle name="RISKtlCorner 7 2 2 3 2" xfId="30842" xr:uid="{00000000-0005-0000-0000-000075780000}"/>
    <cellStyle name="RISKtlCorner 7 2 2 3 3" xfId="30843" xr:uid="{00000000-0005-0000-0000-000076780000}"/>
    <cellStyle name="RISKtlCorner 7 2 2 3 4" xfId="30844" xr:uid="{00000000-0005-0000-0000-000077780000}"/>
    <cellStyle name="RISKtlCorner 7 2 2 4" xfId="30845" xr:uid="{00000000-0005-0000-0000-000078780000}"/>
    <cellStyle name="RISKtlCorner 7 2 2 4 2" xfId="30846" xr:uid="{00000000-0005-0000-0000-000079780000}"/>
    <cellStyle name="RISKtlCorner 7 2 2 4 3" xfId="30847" xr:uid="{00000000-0005-0000-0000-00007A780000}"/>
    <cellStyle name="RISKtlCorner 7 2 2 4 4" xfId="30848" xr:uid="{00000000-0005-0000-0000-00007B780000}"/>
    <cellStyle name="RISKtlCorner 7 2 2 5" xfId="30849" xr:uid="{00000000-0005-0000-0000-00007C780000}"/>
    <cellStyle name="RISKtlCorner 7 2 2 5 2" xfId="30850" xr:uid="{00000000-0005-0000-0000-00007D780000}"/>
    <cellStyle name="RISKtlCorner 7 2 2 5 3" xfId="30851" xr:uid="{00000000-0005-0000-0000-00007E780000}"/>
    <cellStyle name="RISKtlCorner 7 2 2 5 4" xfId="30852" xr:uid="{00000000-0005-0000-0000-00007F780000}"/>
    <cellStyle name="RISKtlCorner 7 2 2 6" xfId="30853" xr:uid="{00000000-0005-0000-0000-000080780000}"/>
    <cellStyle name="RISKtlCorner 7 2 2 6 2" xfId="30854" xr:uid="{00000000-0005-0000-0000-000081780000}"/>
    <cellStyle name="RISKtlCorner 7 2 2 6 3" xfId="30855" xr:uid="{00000000-0005-0000-0000-000082780000}"/>
    <cellStyle name="RISKtlCorner 7 2 2 6 4" xfId="30856" xr:uid="{00000000-0005-0000-0000-000083780000}"/>
    <cellStyle name="RISKtlCorner 7 2 2 7" xfId="30857" xr:uid="{00000000-0005-0000-0000-000084780000}"/>
    <cellStyle name="RISKtlCorner 7 2 2 7 2" xfId="30858" xr:uid="{00000000-0005-0000-0000-000085780000}"/>
    <cellStyle name="RISKtlCorner 7 2 2 7 3" xfId="30859" xr:uid="{00000000-0005-0000-0000-000086780000}"/>
    <cellStyle name="RISKtlCorner 7 2 2 7 4" xfId="30860" xr:uid="{00000000-0005-0000-0000-000087780000}"/>
    <cellStyle name="RISKtlCorner 7 2 2 8" xfId="30861" xr:uid="{00000000-0005-0000-0000-000088780000}"/>
    <cellStyle name="RISKtlCorner 7 2 2 8 2" xfId="30862" xr:uid="{00000000-0005-0000-0000-000089780000}"/>
    <cellStyle name="RISKtlCorner 7 2 2 8 3" xfId="30863" xr:uid="{00000000-0005-0000-0000-00008A780000}"/>
    <cellStyle name="RISKtlCorner 7 2 2 8 4" xfId="30864" xr:uid="{00000000-0005-0000-0000-00008B780000}"/>
    <cellStyle name="RISKtlCorner 7 2 2 9" xfId="30865" xr:uid="{00000000-0005-0000-0000-00008C780000}"/>
    <cellStyle name="RISKtlCorner 7 2 3" xfId="30866" xr:uid="{00000000-0005-0000-0000-00008D780000}"/>
    <cellStyle name="RISKtlCorner 7 2 3 2" xfId="30867" xr:uid="{00000000-0005-0000-0000-00008E780000}"/>
    <cellStyle name="RISKtlCorner 7 2 3 3" xfId="30868" xr:uid="{00000000-0005-0000-0000-00008F780000}"/>
    <cellStyle name="RISKtlCorner 7 2 3 4" xfId="30869" xr:uid="{00000000-0005-0000-0000-000090780000}"/>
    <cellStyle name="RISKtlCorner 7 2 4" xfId="30870" xr:uid="{00000000-0005-0000-0000-000091780000}"/>
    <cellStyle name="RISKtlCorner 7 2 4 2" xfId="30871" xr:uid="{00000000-0005-0000-0000-000092780000}"/>
    <cellStyle name="RISKtlCorner 7 2 4 3" xfId="30872" xr:uid="{00000000-0005-0000-0000-000093780000}"/>
    <cellStyle name="RISKtlCorner 7 2 4 4" xfId="30873" xr:uid="{00000000-0005-0000-0000-000094780000}"/>
    <cellStyle name="RISKtlCorner 7 2 5" xfId="30874" xr:uid="{00000000-0005-0000-0000-000095780000}"/>
    <cellStyle name="RISKtlCorner 7 2 5 2" xfId="30875" xr:uid="{00000000-0005-0000-0000-000096780000}"/>
    <cellStyle name="RISKtlCorner 7 2 5 3" xfId="30876" xr:uid="{00000000-0005-0000-0000-000097780000}"/>
    <cellStyle name="RISKtlCorner 7 2 5 4" xfId="30877" xr:uid="{00000000-0005-0000-0000-000098780000}"/>
    <cellStyle name="RISKtlCorner 7 2 6" xfId="30878" xr:uid="{00000000-0005-0000-0000-000099780000}"/>
    <cellStyle name="RISKtlCorner 7 2 6 2" xfId="30879" xr:uid="{00000000-0005-0000-0000-00009A780000}"/>
    <cellStyle name="RISKtlCorner 7 2 6 3" xfId="30880" xr:uid="{00000000-0005-0000-0000-00009B780000}"/>
    <cellStyle name="RISKtlCorner 7 2 6 4" xfId="30881" xr:uid="{00000000-0005-0000-0000-00009C780000}"/>
    <cellStyle name="RISKtlCorner 7 2 7" xfId="30882" xr:uid="{00000000-0005-0000-0000-00009D780000}"/>
    <cellStyle name="RISKtlCorner 7 2 7 2" xfId="30883" xr:uid="{00000000-0005-0000-0000-00009E780000}"/>
    <cellStyle name="RISKtlCorner 7 2 7 3" xfId="30884" xr:uid="{00000000-0005-0000-0000-00009F780000}"/>
    <cellStyle name="RISKtlCorner 7 2 7 4" xfId="30885" xr:uid="{00000000-0005-0000-0000-0000A0780000}"/>
    <cellStyle name="RISKtlCorner 7 2 8" xfId="30886" xr:uid="{00000000-0005-0000-0000-0000A1780000}"/>
    <cellStyle name="RISKtlCorner 7 2 8 2" xfId="30887" xr:uid="{00000000-0005-0000-0000-0000A2780000}"/>
    <cellStyle name="RISKtlCorner 7 2 8 3" xfId="30888" xr:uid="{00000000-0005-0000-0000-0000A3780000}"/>
    <cellStyle name="RISKtlCorner 7 2 8 4" xfId="30889" xr:uid="{00000000-0005-0000-0000-0000A4780000}"/>
    <cellStyle name="RISKtlCorner 7 2 9" xfId="30890" xr:uid="{00000000-0005-0000-0000-0000A5780000}"/>
    <cellStyle name="RISKtlCorner 7 2 9 2" xfId="30891" xr:uid="{00000000-0005-0000-0000-0000A6780000}"/>
    <cellStyle name="RISKtlCorner 7 2 9 3" xfId="30892" xr:uid="{00000000-0005-0000-0000-0000A7780000}"/>
    <cellStyle name="RISKtlCorner 7 2 9 4" xfId="30893" xr:uid="{00000000-0005-0000-0000-0000A8780000}"/>
    <cellStyle name="RISKtlCorner 7 3" xfId="30894" xr:uid="{00000000-0005-0000-0000-0000A9780000}"/>
    <cellStyle name="RISKtlCorner 7 3 10" xfId="30895" xr:uid="{00000000-0005-0000-0000-0000AA780000}"/>
    <cellStyle name="RISKtlCorner 7 3 11" xfId="30896" xr:uid="{00000000-0005-0000-0000-0000AB780000}"/>
    <cellStyle name="RISKtlCorner 7 3 2" xfId="30897" xr:uid="{00000000-0005-0000-0000-0000AC780000}"/>
    <cellStyle name="RISKtlCorner 7 3 2 2" xfId="30898" xr:uid="{00000000-0005-0000-0000-0000AD780000}"/>
    <cellStyle name="RISKtlCorner 7 3 2 2 2" xfId="30899" xr:uid="{00000000-0005-0000-0000-0000AE780000}"/>
    <cellStyle name="RISKtlCorner 7 3 2 2 3" xfId="30900" xr:uid="{00000000-0005-0000-0000-0000AF780000}"/>
    <cellStyle name="RISKtlCorner 7 3 2 2 4" xfId="30901" xr:uid="{00000000-0005-0000-0000-0000B0780000}"/>
    <cellStyle name="RISKtlCorner 7 3 2 3" xfId="30902" xr:uid="{00000000-0005-0000-0000-0000B1780000}"/>
    <cellStyle name="RISKtlCorner 7 3 2 3 2" xfId="30903" xr:uid="{00000000-0005-0000-0000-0000B2780000}"/>
    <cellStyle name="RISKtlCorner 7 3 2 3 3" xfId="30904" xr:uid="{00000000-0005-0000-0000-0000B3780000}"/>
    <cellStyle name="RISKtlCorner 7 3 2 3 4" xfId="30905" xr:uid="{00000000-0005-0000-0000-0000B4780000}"/>
    <cellStyle name="RISKtlCorner 7 3 2 4" xfId="30906" xr:uid="{00000000-0005-0000-0000-0000B5780000}"/>
    <cellStyle name="RISKtlCorner 7 3 2 4 2" xfId="30907" xr:uid="{00000000-0005-0000-0000-0000B6780000}"/>
    <cellStyle name="RISKtlCorner 7 3 2 4 3" xfId="30908" xr:uid="{00000000-0005-0000-0000-0000B7780000}"/>
    <cellStyle name="RISKtlCorner 7 3 2 4 4" xfId="30909" xr:uid="{00000000-0005-0000-0000-0000B8780000}"/>
    <cellStyle name="RISKtlCorner 7 3 2 5" xfId="30910" xr:uid="{00000000-0005-0000-0000-0000B9780000}"/>
    <cellStyle name="RISKtlCorner 7 3 2 5 2" xfId="30911" xr:uid="{00000000-0005-0000-0000-0000BA780000}"/>
    <cellStyle name="RISKtlCorner 7 3 2 5 3" xfId="30912" xr:uid="{00000000-0005-0000-0000-0000BB780000}"/>
    <cellStyle name="RISKtlCorner 7 3 2 5 4" xfId="30913" xr:uid="{00000000-0005-0000-0000-0000BC780000}"/>
    <cellStyle name="RISKtlCorner 7 3 2 6" xfId="30914" xr:uid="{00000000-0005-0000-0000-0000BD780000}"/>
    <cellStyle name="RISKtlCorner 7 3 2 6 2" xfId="30915" xr:uid="{00000000-0005-0000-0000-0000BE780000}"/>
    <cellStyle name="RISKtlCorner 7 3 2 6 3" xfId="30916" xr:uid="{00000000-0005-0000-0000-0000BF780000}"/>
    <cellStyle name="RISKtlCorner 7 3 2 6 4" xfId="30917" xr:uid="{00000000-0005-0000-0000-0000C0780000}"/>
    <cellStyle name="RISKtlCorner 7 3 2 7" xfId="30918" xr:uid="{00000000-0005-0000-0000-0000C1780000}"/>
    <cellStyle name="RISKtlCorner 7 3 2 7 2" xfId="30919" xr:uid="{00000000-0005-0000-0000-0000C2780000}"/>
    <cellStyle name="RISKtlCorner 7 3 2 7 3" xfId="30920" xr:uid="{00000000-0005-0000-0000-0000C3780000}"/>
    <cellStyle name="RISKtlCorner 7 3 2 7 4" xfId="30921" xr:uid="{00000000-0005-0000-0000-0000C4780000}"/>
    <cellStyle name="RISKtlCorner 7 3 2 8" xfId="30922" xr:uid="{00000000-0005-0000-0000-0000C5780000}"/>
    <cellStyle name="RISKtlCorner 7 3 2 8 2" xfId="30923" xr:uid="{00000000-0005-0000-0000-0000C6780000}"/>
    <cellStyle name="RISKtlCorner 7 3 2 8 3" xfId="30924" xr:uid="{00000000-0005-0000-0000-0000C7780000}"/>
    <cellStyle name="RISKtlCorner 7 3 2 8 4" xfId="30925" xr:uid="{00000000-0005-0000-0000-0000C8780000}"/>
    <cellStyle name="RISKtlCorner 7 3 2 9" xfId="30926" xr:uid="{00000000-0005-0000-0000-0000C9780000}"/>
    <cellStyle name="RISKtlCorner 7 3 3" xfId="30927" xr:uid="{00000000-0005-0000-0000-0000CA780000}"/>
    <cellStyle name="RISKtlCorner 7 3 3 2" xfId="30928" xr:uid="{00000000-0005-0000-0000-0000CB780000}"/>
    <cellStyle name="RISKtlCorner 7 3 3 3" xfId="30929" xr:uid="{00000000-0005-0000-0000-0000CC780000}"/>
    <cellStyle name="RISKtlCorner 7 3 3 4" xfId="30930" xr:uid="{00000000-0005-0000-0000-0000CD780000}"/>
    <cellStyle name="RISKtlCorner 7 3 4" xfId="30931" xr:uid="{00000000-0005-0000-0000-0000CE780000}"/>
    <cellStyle name="RISKtlCorner 7 3 4 2" xfId="30932" xr:uid="{00000000-0005-0000-0000-0000CF780000}"/>
    <cellStyle name="RISKtlCorner 7 3 4 3" xfId="30933" xr:uid="{00000000-0005-0000-0000-0000D0780000}"/>
    <cellStyle name="RISKtlCorner 7 3 4 4" xfId="30934" xr:uid="{00000000-0005-0000-0000-0000D1780000}"/>
    <cellStyle name="RISKtlCorner 7 3 5" xfId="30935" xr:uid="{00000000-0005-0000-0000-0000D2780000}"/>
    <cellStyle name="RISKtlCorner 7 3 5 2" xfId="30936" xr:uid="{00000000-0005-0000-0000-0000D3780000}"/>
    <cellStyle name="RISKtlCorner 7 3 5 3" xfId="30937" xr:uid="{00000000-0005-0000-0000-0000D4780000}"/>
    <cellStyle name="RISKtlCorner 7 3 5 4" xfId="30938" xr:uid="{00000000-0005-0000-0000-0000D5780000}"/>
    <cellStyle name="RISKtlCorner 7 3 6" xfId="30939" xr:uid="{00000000-0005-0000-0000-0000D6780000}"/>
    <cellStyle name="RISKtlCorner 7 3 6 2" xfId="30940" xr:uid="{00000000-0005-0000-0000-0000D7780000}"/>
    <cellStyle name="RISKtlCorner 7 3 6 3" xfId="30941" xr:uid="{00000000-0005-0000-0000-0000D8780000}"/>
    <cellStyle name="RISKtlCorner 7 3 6 4" xfId="30942" xr:uid="{00000000-0005-0000-0000-0000D9780000}"/>
    <cellStyle name="RISKtlCorner 7 3 7" xfId="30943" xr:uid="{00000000-0005-0000-0000-0000DA780000}"/>
    <cellStyle name="RISKtlCorner 7 3 7 2" xfId="30944" xr:uid="{00000000-0005-0000-0000-0000DB780000}"/>
    <cellStyle name="RISKtlCorner 7 3 7 3" xfId="30945" xr:uid="{00000000-0005-0000-0000-0000DC780000}"/>
    <cellStyle name="RISKtlCorner 7 3 7 4" xfId="30946" xr:uid="{00000000-0005-0000-0000-0000DD780000}"/>
    <cellStyle name="RISKtlCorner 7 3 8" xfId="30947" xr:uid="{00000000-0005-0000-0000-0000DE780000}"/>
    <cellStyle name="RISKtlCorner 7 3 8 2" xfId="30948" xr:uid="{00000000-0005-0000-0000-0000DF780000}"/>
    <cellStyle name="RISKtlCorner 7 3 8 3" xfId="30949" xr:uid="{00000000-0005-0000-0000-0000E0780000}"/>
    <cellStyle name="RISKtlCorner 7 3 8 4" xfId="30950" xr:uid="{00000000-0005-0000-0000-0000E1780000}"/>
    <cellStyle name="RISKtlCorner 7 3 9" xfId="30951" xr:uid="{00000000-0005-0000-0000-0000E2780000}"/>
    <cellStyle name="RISKtlCorner 7 3 9 2" xfId="30952" xr:uid="{00000000-0005-0000-0000-0000E3780000}"/>
    <cellStyle name="RISKtlCorner 7 3 9 3" xfId="30953" xr:uid="{00000000-0005-0000-0000-0000E4780000}"/>
    <cellStyle name="RISKtlCorner 7 3 9 4" xfId="30954" xr:uid="{00000000-0005-0000-0000-0000E5780000}"/>
    <cellStyle name="RISKtlCorner 7 4" xfId="30955" xr:uid="{00000000-0005-0000-0000-0000E6780000}"/>
    <cellStyle name="RISKtlCorner 7 4 2" xfId="30956" xr:uid="{00000000-0005-0000-0000-0000E7780000}"/>
    <cellStyle name="RISKtlCorner 7 4 2 2" xfId="30957" xr:uid="{00000000-0005-0000-0000-0000E8780000}"/>
    <cellStyle name="RISKtlCorner 7 4 2 3" xfId="30958" xr:uid="{00000000-0005-0000-0000-0000E9780000}"/>
    <cellStyle name="RISKtlCorner 7 4 2 4" xfId="30959" xr:uid="{00000000-0005-0000-0000-0000EA780000}"/>
    <cellStyle name="RISKtlCorner 7 4 3" xfId="30960" xr:uid="{00000000-0005-0000-0000-0000EB780000}"/>
    <cellStyle name="RISKtlCorner 7 4 3 2" xfId="30961" xr:uid="{00000000-0005-0000-0000-0000EC780000}"/>
    <cellStyle name="RISKtlCorner 7 4 3 3" xfId="30962" xr:uid="{00000000-0005-0000-0000-0000ED780000}"/>
    <cellStyle name="RISKtlCorner 7 4 3 4" xfId="30963" xr:uid="{00000000-0005-0000-0000-0000EE780000}"/>
    <cellStyle name="RISKtlCorner 7 4 4" xfId="30964" xr:uid="{00000000-0005-0000-0000-0000EF780000}"/>
    <cellStyle name="RISKtlCorner 7 4 4 2" xfId="30965" xr:uid="{00000000-0005-0000-0000-0000F0780000}"/>
    <cellStyle name="RISKtlCorner 7 4 4 3" xfId="30966" xr:uid="{00000000-0005-0000-0000-0000F1780000}"/>
    <cellStyle name="RISKtlCorner 7 4 4 4" xfId="30967" xr:uid="{00000000-0005-0000-0000-0000F2780000}"/>
    <cellStyle name="RISKtlCorner 7 4 5" xfId="30968" xr:uid="{00000000-0005-0000-0000-0000F3780000}"/>
    <cellStyle name="RISKtlCorner 7 4 5 2" xfId="30969" xr:uid="{00000000-0005-0000-0000-0000F4780000}"/>
    <cellStyle name="RISKtlCorner 7 4 5 3" xfId="30970" xr:uid="{00000000-0005-0000-0000-0000F5780000}"/>
    <cellStyle name="RISKtlCorner 7 4 5 4" xfId="30971" xr:uid="{00000000-0005-0000-0000-0000F6780000}"/>
    <cellStyle name="RISKtlCorner 7 4 6" xfId="30972" xr:uid="{00000000-0005-0000-0000-0000F7780000}"/>
    <cellStyle name="RISKtlCorner 7 4 6 2" xfId="30973" xr:uid="{00000000-0005-0000-0000-0000F8780000}"/>
    <cellStyle name="RISKtlCorner 7 4 6 3" xfId="30974" xr:uid="{00000000-0005-0000-0000-0000F9780000}"/>
    <cellStyle name="RISKtlCorner 7 4 6 4" xfId="30975" xr:uid="{00000000-0005-0000-0000-0000FA780000}"/>
    <cellStyle name="RISKtlCorner 7 4 7" xfId="30976" xr:uid="{00000000-0005-0000-0000-0000FB780000}"/>
    <cellStyle name="RISKtlCorner 7 4 7 2" xfId="30977" xr:uid="{00000000-0005-0000-0000-0000FC780000}"/>
    <cellStyle name="RISKtlCorner 7 4 7 3" xfId="30978" xr:uid="{00000000-0005-0000-0000-0000FD780000}"/>
    <cellStyle name="RISKtlCorner 7 4 7 4" xfId="30979" xr:uid="{00000000-0005-0000-0000-0000FE780000}"/>
    <cellStyle name="RISKtlCorner 7 4 8" xfId="30980" xr:uid="{00000000-0005-0000-0000-0000FF780000}"/>
    <cellStyle name="RISKtlCorner 7 4 8 2" xfId="30981" xr:uid="{00000000-0005-0000-0000-000000790000}"/>
    <cellStyle name="RISKtlCorner 7 4 8 3" xfId="30982" xr:uid="{00000000-0005-0000-0000-000001790000}"/>
    <cellStyle name="RISKtlCorner 7 4 8 4" xfId="30983" xr:uid="{00000000-0005-0000-0000-000002790000}"/>
    <cellStyle name="RISKtlCorner 7 4 9" xfId="30984" xr:uid="{00000000-0005-0000-0000-000003790000}"/>
    <cellStyle name="RISKtlCorner 7 5" xfId="30985" xr:uid="{00000000-0005-0000-0000-000004790000}"/>
    <cellStyle name="RISKtlCorner 7 5 2" xfId="30986" xr:uid="{00000000-0005-0000-0000-000005790000}"/>
    <cellStyle name="RISKtlCorner 7 5 3" xfId="30987" xr:uid="{00000000-0005-0000-0000-000006790000}"/>
    <cellStyle name="RISKtlCorner 7 5 4" xfId="30988" xr:uid="{00000000-0005-0000-0000-000007790000}"/>
    <cellStyle name="RISKtlCorner 7 6" xfId="30989" xr:uid="{00000000-0005-0000-0000-000008790000}"/>
    <cellStyle name="RISKtlCorner 7 6 2" xfId="30990" xr:uid="{00000000-0005-0000-0000-000009790000}"/>
    <cellStyle name="RISKtlCorner 7 6 3" xfId="30991" xr:uid="{00000000-0005-0000-0000-00000A790000}"/>
    <cellStyle name="RISKtlCorner 7 6 4" xfId="30992" xr:uid="{00000000-0005-0000-0000-00000B790000}"/>
    <cellStyle name="RISKtlCorner 7 7" xfId="30993" xr:uid="{00000000-0005-0000-0000-00000C790000}"/>
    <cellStyle name="RISKtlCorner 7 7 2" xfId="30994" xr:uid="{00000000-0005-0000-0000-00000D790000}"/>
    <cellStyle name="RISKtlCorner 7 7 3" xfId="30995" xr:uid="{00000000-0005-0000-0000-00000E790000}"/>
    <cellStyle name="RISKtlCorner 7 7 4" xfId="30996" xr:uid="{00000000-0005-0000-0000-00000F790000}"/>
    <cellStyle name="RISKtlCorner 7 8" xfId="30997" xr:uid="{00000000-0005-0000-0000-000010790000}"/>
    <cellStyle name="RISKtlCorner 7 8 2" xfId="30998" xr:uid="{00000000-0005-0000-0000-000011790000}"/>
    <cellStyle name="RISKtlCorner 7 8 3" xfId="30999" xr:uid="{00000000-0005-0000-0000-000012790000}"/>
    <cellStyle name="RISKtlCorner 7 8 4" xfId="31000" xr:uid="{00000000-0005-0000-0000-000013790000}"/>
    <cellStyle name="RISKtlCorner 7 9" xfId="31001" xr:uid="{00000000-0005-0000-0000-000014790000}"/>
    <cellStyle name="RISKtlCorner 7 9 2" xfId="31002" xr:uid="{00000000-0005-0000-0000-000015790000}"/>
    <cellStyle name="RISKtlCorner 7 9 3" xfId="31003" xr:uid="{00000000-0005-0000-0000-000016790000}"/>
    <cellStyle name="RISKtlCorner 7 9 4" xfId="31004" xr:uid="{00000000-0005-0000-0000-000017790000}"/>
    <cellStyle name="RISKtlCorner 8" xfId="31005" xr:uid="{00000000-0005-0000-0000-000018790000}"/>
    <cellStyle name="RISKtlCorner 8 10" xfId="31006" xr:uid="{00000000-0005-0000-0000-000019790000}"/>
    <cellStyle name="RISKtlCorner 8 10 2" xfId="31007" xr:uid="{00000000-0005-0000-0000-00001A790000}"/>
    <cellStyle name="RISKtlCorner 8 10 3" xfId="31008" xr:uid="{00000000-0005-0000-0000-00001B790000}"/>
    <cellStyle name="RISKtlCorner 8 10 4" xfId="31009" xr:uid="{00000000-0005-0000-0000-00001C790000}"/>
    <cellStyle name="RISKtlCorner 8 11" xfId="31010" xr:uid="{00000000-0005-0000-0000-00001D790000}"/>
    <cellStyle name="RISKtlCorner 8 11 2" xfId="31011" xr:uid="{00000000-0005-0000-0000-00001E790000}"/>
    <cellStyle name="RISKtlCorner 8 11 3" xfId="31012" xr:uid="{00000000-0005-0000-0000-00001F790000}"/>
    <cellStyle name="RISKtlCorner 8 11 4" xfId="31013" xr:uid="{00000000-0005-0000-0000-000020790000}"/>
    <cellStyle name="RISKtlCorner 8 12" xfId="31014" xr:uid="{00000000-0005-0000-0000-000021790000}"/>
    <cellStyle name="RISKtlCorner 8 13" xfId="31015" xr:uid="{00000000-0005-0000-0000-000022790000}"/>
    <cellStyle name="RISKtlCorner 8 2" xfId="31016" xr:uid="{00000000-0005-0000-0000-000023790000}"/>
    <cellStyle name="RISKtlCorner 8 2 10" xfId="31017" xr:uid="{00000000-0005-0000-0000-000024790000}"/>
    <cellStyle name="RISKtlCorner 8 2 11" xfId="31018" xr:uid="{00000000-0005-0000-0000-000025790000}"/>
    <cellStyle name="RISKtlCorner 8 2 2" xfId="31019" xr:uid="{00000000-0005-0000-0000-000026790000}"/>
    <cellStyle name="RISKtlCorner 8 2 2 2" xfId="31020" xr:uid="{00000000-0005-0000-0000-000027790000}"/>
    <cellStyle name="RISKtlCorner 8 2 2 2 2" xfId="31021" xr:uid="{00000000-0005-0000-0000-000028790000}"/>
    <cellStyle name="RISKtlCorner 8 2 2 2 3" xfId="31022" xr:uid="{00000000-0005-0000-0000-000029790000}"/>
    <cellStyle name="RISKtlCorner 8 2 2 2 4" xfId="31023" xr:uid="{00000000-0005-0000-0000-00002A790000}"/>
    <cellStyle name="RISKtlCorner 8 2 2 3" xfId="31024" xr:uid="{00000000-0005-0000-0000-00002B790000}"/>
    <cellStyle name="RISKtlCorner 8 2 2 3 2" xfId="31025" xr:uid="{00000000-0005-0000-0000-00002C790000}"/>
    <cellStyle name="RISKtlCorner 8 2 2 3 3" xfId="31026" xr:uid="{00000000-0005-0000-0000-00002D790000}"/>
    <cellStyle name="RISKtlCorner 8 2 2 3 4" xfId="31027" xr:uid="{00000000-0005-0000-0000-00002E790000}"/>
    <cellStyle name="RISKtlCorner 8 2 2 4" xfId="31028" xr:uid="{00000000-0005-0000-0000-00002F790000}"/>
    <cellStyle name="RISKtlCorner 8 2 2 4 2" xfId="31029" xr:uid="{00000000-0005-0000-0000-000030790000}"/>
    <cellStyle name="RISKtlCorner 8 2 2 4 3" xfId="31030" xr:uid="{00000000-0005-0000-0000-000031790000}"/>
    <cellStyle name="RISKtlCorner 8 2 2 4 4" xfId="31031" xr:uid="{00000000-0005-0000-0000-000032790000}"/>
    <cellStyle name="RISKtlCorner 8 2 2 5" xfId="31032" xr:uid="{00000000-0005-0000-0000-000033790000}"/>
    <cellStyle name="RISKtlCorner 8 2 2 5 2" xfId="31033" xr:uid="{00000000-0005-0000-0000-000034790000}"/>
    <cellStyle name="RISKtlCorner 8 2 2 5 3" xfId="31034" xr:uid="{00000000-0005-0000-0000-000035790000}"/>
    <cellStyle name="RISKtlCorner 8 2 2 5 4" xfId="31035" xr:uid="{00000000-0005-0000-0000-000036790000}"/>
    <cellStyle name="RISKtlCorner 8 2 2 6" xfId="31036" xr:uid="{00000000-0005-0000-0000-000037790000}"/>
    <cellStyle name="RISKtlCorner 8 2 2 6 2" xfId="31037" xr:uid="{00000000-0005-0000-0000-000038790000}"/>
    <cellStyle name="RISKtlCorner 8 2 2 6 3" xfId="31038" xr:uid="{00000000-0005-0000-0000-000039790000}"/>
    <cellStyle name="RISKtlCorner 8 2 2 6 4" xfId="31039" xr:uid="{00000000-0005-0000-0000-00003A790000}"/>
    <cellStyle name="RISKtlCorner 8 2 2 7" xfId="31040" xr:uid="{00000000-0005-0000-0000-00003B790000}"/>
    <cellStyle name="RISKtlCorner 8 2 2 7 2" xfId="31041" xr:uid="{00000000-0005-0000-0000-00003C790000}"/>
    <cellStyle name="RISKtlCorner 8 2 2 7 3" xfId="31042" xr:uid="{00000000-0005-0000-0000-00003D790000}"/>
    <cellStyle name="RISKtlCorner 8 2 2 7 4" xfId="31043" xr:uid="{00000000-0005-0000-0000-00003E790000}"/>
    <cellStyle name="RISKtlCorner 8 2 2 8" xfId="31044" xr:uid="{00000000-0005-0000-0000-00003F790000}"/>
    <cellStyle name="RISKtlCorner 8 2 2 8 2" xfId="31045" xr:uid="{00000000-0005-0000-0000-000040790000}"/>
    <cellStyle name="RISKtlCorner 8 2 2 8 3" xfId="31046" xr:uid="{00000000-0005-0000-0000-000041790000}"/>
    <cellStyle name="RISKtlCorner 8 2 2 8 4" xfId="31047" xr:uid="{00000000-0005-0000-0000-000042790000}"/>
    <cellStyle name="RISKtlCorner 8 2 2 9" xfId="31048" xr:uid="{00000000-0005-0000-0000-000043790000}"/>
    <cellStyle name="RISKtlCorner 8 2 3" xfId="31049" xr:uid="{00000000-0005-0000-0000-000044790000}"/>
    <cellStyle name="RISKtlCorner 8 2 3 2" xfId="31050" xr:uid="{00000000-0005-0000-0000-000045790000}"/>
    <cellStyle name="RISKtlCorner 8 2 3 3" xfId="31051" xr:uid="{00000000-0005-0000-0000-000046790000}"/>
    <cellStyle name="RISKtlCorner 8 2 3 4" xfId="31052" xr:uid="{00000000-0005-0000-0000-000047790000}"/>
    <cellStyle name="RISKtlCorner 8 2 4" xfId="31053" xr:uid="{00000000-0005-0000-0000-000048790000}"/>
    <cellStyle name="RISKtlCorner 8 2 4 2" xfId="31054" xr:uid="{00000000-0005-0000-0000-000049790000}"/>
    <cellStyle name="RISKtlCorner 8 2 4 3" xfId="31055" xr:uid="{00000000-0005-0000-0000-00004A790000}"/>
    <cellStyle name="RISKtlCorner 8 2 4 4" xfId="31056" xr:uid="{00000000-0005-0000-0000-00004B790000}"/>
    <cellStyle name="RISKtlCorner 8 2 5" xfId="31057" xr:uid="{00000000-0005-0000-0000-00004C790000}"/>
    <cellStyle name="RISKtlCorner 8 2 5 2" xfId="31058" xr:uid="{00000000-0005-0000-0000-00004D790000}"/>
    <cellStyle name="RISKtlCorner 8 2 5 3" xfId="31059" xr:uid="{00000000-0005-0000-0000-00004E790000}"/>
    <cellStyle name="RISKtlCorner 8 2 5 4" xfId="31060" xr:uid="{00000000-0005-0000-0000-00004F790000}"/>
    <cellStyle name="RISKtlCorner 8 2 6" xfId="31061" xr:uid="{00000000-0005-0000-0000-000050790000}"/>
    <cellStyle name="RISKtlCorner 8 2 6 2" xfId="31062" xr:uid="{00000000-0005-0000-0000-000051790000}"/>
    <cellStyle name="RISKtlCorner 8 2 6 3" xfId="31063" xr:uid="{00000000-0005-0000-0000-000052790000}"/>
    <cellStyle name="RISKtlCorner 8 2 6 4" xfId="31064" xr:uid="{00000000-0005-0000-0000-000053790000}"/>
    <cellStyle name="RISKtlCorner 8 2 7" xfId="31065" xr:uid="{00000000-0005-0000-0000-000054790000}"/>
    <cellStyle name="RISKtlCorner 8 2 7 2" xfId="31066" xr:uid="{00000000-0005-0000-0000-000055790000}"/>
    <cellStyle name="RISKtlCorner 8 2 7 3" xfId="31067" xr:uid="{00000000-0005-0000-0000-000056790000}"/>
    <cellStyle name="RISKtlCorner 8 2 7 4" xfId="31068" xr:uid="{00000000-0005-0000-0000-000057790000}"/>
    <cellStyle name="RISKtlCorner 8 2 8" xfId="31069" xr:uid="{00000000-0005-0000-0000-000058790000}"/>
    <cellStyle name="RISKtlCorner 8 2 8 2" xfId="31070" xr:uid="{00000000-0005-0000-0000-000059790000}"/>
    <cellStyle name="RISKtlCorner 8 2 8 3" xfId="31071" xr:uid="{00000000-0005-0000-0000-00005A790000}"/>
    <cellStyle name="RISKtlCorner 8 2 8 4" xfId="31072" xr:uid="{00000000-0005-0000-0000-00005B790000}"/>
    <cellStyle name="RISKtlCorner 8 2 9" xfId="31073" xr:uid="{00000000-0005-0000-0000-00005C790000}"/>
    <cellStyle name="RISKtlCorner 8 2 9 2" xfId="31074" xr:uid="{00000000-0005-0000-0000-00005D790000}"/>
    <cellStyle name="RISKtlCorner 8 2 9 3" xfId="31075" xr:uid="{00000000-0005-0000-0000-00005E790000}"/>
    <cellStyle name="RISKtlCorner 8 2 9 4" xfId="31076" xr:uid="{00000000-0005-0000-0000-00005F790000}"/>
    <cellStyle name="RISKtlCorner 8 3" xfId="31077" xr:uid="{00000000-0005-0000-0000-000060790000}"/>
    <cellStyle name="RISKtlCorner 8 3 10" xfId="31078" xr:uid="{00000000-0005-0000-0000-000061790000}"/>
    <cellStyle name="RISKtlCorner 8 3 11" xfId="31079" xr:uid="{00000000-0005-0000-0000-000062790000}"/>
    <cellStyle name="RISKtlCorner 8 3 2" xfId="31080" xr:uid="{00000000-0005-0000-0000-000063790000}"/>
    <cellStyle name="RISKtlCorner 8 3 2 2" xfId="31081" xr:uid="{00000000-0005-0000-0000-000064790000}"/>
    <cellStyle name="RISKtlCorner 8 3 2 2 2" xfId="31082" xr:uid="{00000000-0005-0000-0000-000065790000}"/>
    <cellStyle name="RISKtlCorner 8 3 2 2 3" xfId="31083" xr:uid="{00000000-0005-0000-0000-000066790000}"/>
    <cellStyle name="RISKtlCorner 8 3 2 2 4" xfId="31084" xr:uid="{00000000-0005-0000-0000-000067790000}"/>
    <cellStyle name="RISKtlCorner 8 3 2 3" xfId="31085" xr:uid="{00000000-0005-0000-0000-000068790000}"/>
    <cellStyle name="RISKtlCorner 8 3 2 3 2" xfId="31086" xr:uid="{00000000-0005-0000-0000-000069790000}"/>
    <cellStyle name="RISKtlCorner 8 3 2 3 3" xfId="31087" xr:uid="{00000000-0005-0000-0000-00006A790000}"/>
    <cellStyle name="RISKtlCorner 8 3 2 3 4" xfId="31088" xr:uid="{00000000-0005-0000-0000-00006B790000}"/>
    <cellStyle name="RISKtlCorner 8 3 2 4" xfId="31089" xr:uid="{00000000-0005-0000-0000-00006C790000}"/>
    <cellStyle name="RISKtlCorner 8 3 2 4 2" xfId="31090" xr:uid="{00000000-0005-0000-0000-00006D790000}"/>
    <cellStyle name="RISKtlCorner 8 3 2 4 3" xfId="31091" xr:uid="{00000000-0005-0000-0000-00006E790000}"/>
    <cellStyle name="RISKtlCorner 8 3 2 4 4" xfId="31092" xr:uid="{00000000-0005-0000-0000-00006F790000}"/>
    <cellStyle name="RISKtlCorner 8 3 2 5" xfId="31093" xr:uid="{00000000-0005-0000-0000-000070790000}"/>
    <cellStyle name="RISKtlCorner 8 3 2 5 2" xfId="31094" xr:uid="{00000000-0005-0000-0000-000071790000}"/>
    <cellStyle name="RISKtlCorner 8 3 2 5 3" xfId="31095" xr:uid="{00000000-0005-0000-0000-000072790000}"/>
    <cellStyle name="RISKtlCorner 8 3 2 5 4" xfId="31096" xr:uid="{00000000-0005-0000-0000-000073790000}"/>
    <cellStyle name="RISKtlCorner 8 3 2 6" xfId="31097" xr:uid="{00000000-0005-0000-0000-000074790000}"/>
    <cellStyle name="RISKtlCorner 8 3 2 6 2" xfId="31098" xr:uid="{00000000-0005-0000-0000-000075790000}"/>
    <cellStyle name="RISKtlCorner 8 3 2 6 3" xfId="31099" xr:uid="{00000000-0005-0000-0000-000076790000}"/>
    <cellStyle name="RISKtlCorner 8 3 2 6 4" xfId="31100" xr:uid="{00000000-0005-0000-0000-000077790000}"/>
    <cellStyle name="RISKtlCorner 8 3 2 7" xfId="31101" xr:uid="{00000000-0005-0000-0000-000078790000}"/>
    <cellStyle name="RISKtlCorner 8 3 2 7 2" xfId="31102" xr:uid="{00000000-0005-0000-0000-000079790000}"/>
    <cellStyle name="RISKtlCorner 8 3 2 7 3" xfId="31103" xr:uid="{00000000-0005-0000-0000-00007A790000}"/>
    <cellStyle name="RISKtlCorner 8 3 2 7 4" xfId="31104" xr:uid="{00000000-0005-0000-0000-00007B790000}"/>
    <cellStyle name="RISKtlCorner 8 3 2 8" xfId="31105" xr:uid="{00000000-0005-0000-0000-00007C790000}"/>
    <cellStyle name="RISKtlCorner 8 3 2 8 2" xfId="31106" xr:uid="{00000000-0005-0000-0000-00007D790000}"/>
    <cellStyle name="RISKtlCorner 8 3 2 8 3" xfId="31107" xr:uid="{00000000-0005-0000-0000-00007E790000}"/>
    <cellStyle name="RISKtlCorner 8 3 2 8 4" xfId="31108" xr:uid="{00000000-0005-0000-0000-00007F790000}"/>
    <cellStyle name="RISKtlCorner 8 3 2 9" xfId="31109" xr:uid="{00000000-0005-0000-0000-000080790000}"/>
    <cellStyle name="RISKtlCorner 8 3 3" xfId="31110" xr:uid="{00000000-0005-0000-0000-000081790000}"/>
    <cellStyle name="RISKtlCorner 8 3 3 2" xfId="31111" xr:uid="{00000000-0005-0000-0000-000082790000}"/>
    <cellStyle name="RISKtlCorner 8 3 3 3" xfId="31112" xr:uid="{00000000-0005-0000-0000-000083790000}"/>
    <cellStyle name="RISKtlCorner 8 3 3 4" xfId="31113" xr:uid="{00000000-0005-0000-0000-000084790000}"/>
    <cellStyle name="RISKtlCorner 8 3 4" xfId="31114" xr:uid="{00000000-0005-0000-0000-000085790000}"/>
    <cellStyle name="RISKtlCorner 8 3 4 2" xfId="31115" xr:uid="{00000000-0005-0000-0000-000086790000}"/>
    <cellStyle name="RISKtlCorner 8 3 4 3" xfId="31116" xr:uid="{00000000-0005-0000-0000-000087790000}"/>
    <cellStyle name="RISKtlCorner 8 3 4 4" xfId="31117" xr:uid="{00000000-0005-0000-0000-000088790000}"/>
    <cellStyle name="RISKtlCorner 8 3 5" xfId="31118" xr:uid="{00000000-0005-0000-0000-000089790000}"/>
    <cellStyle name="RISKtlCorner 8 3 5 2" xfId="31119" xr:uid="{00000000-0005-0000-0000-00008A790000}"/>
    <cellStyle name="RISKtlCorner 8 3 5 3" xfId="31120" xr:uid="{00000000-0005-0000-0000-00008B790000}"/>
    <cellStyle name="RISKtlCorner 8 3 5 4" xfId="31121" xr:uid="{00000000-0005-0000-0000-00008C790000}"/>
    <cellStyle name="RISKtlCorner 8 3 6" xfId="31122" xr:uid="{00000000-0005-0000-0000-00008D790000}"/>
    <cellStyle name="RISKtlCorner 8 3 6 2" xfId="31123" xr:uid="{00000000-0005-0000-0000-00008E790000}"/>
    <cellStyle name="RISKtlCorner 8 3 6 3" xfId="31124" xr:uid="{00000000-0005-0000-0000-00008F790000}"/>
    <cellStyle name="RISKtlCorner 8 3 6 4" xfId="31125" xr:uid="{00000000-0005-0000-0000-000090790000}"/>
    <cellStyle name="RISKtlCorner 8 3 7" xfId="31126" xr:uid="{00000000-0005-0000-0000-000091790000}"/>
    <cellStyle name="RISKtlCorner 8 3 7 2" xfId="31127" xr:uid="{00000000-0005-0000-0000-000092790000}"/>
    <cellStyle name="RISKtlCorner 8 3 7 3" xfId="31128" xr:uid="{00000000-0005-0000-0000-000093790000}"/>
    <cellStyle name="RISKtlCorner 8 3 7 4" xfId="31129" xr:uid="{00000000-0005-0000-0000-000094790000}"/>
    <cellStyle name="RISKtlCorner 8 3 8" xfId="31130" xr:uid="{00000000-0005-0000-0000-000095790000}"/>
    <cellStyle name="RISKtlCorner 8 3 8 2" xfId="31131" xr:uid="{00000000-0005-0000-0000-000096790000}"/>
    <cellStyle name="RISKtlCorner 8 3 8 3" xfId="31132" xr:uid="{00000000-0005-0000-0000-000097790000}"/>
    <cellStyle name="RISKtlCorner 8 3 8 4" xfId="31133" xr:uid="{00000000-0005-0000-0000-000098790000}"/>
    <cellStyle name="RISKtlCorner 8 3 9" xfId="31134" xr:uid="{00000000-0005-0000-0000-000099790000}"/>
    <cellStyle name="RISKtlCorner 8 3 9 2" xfId="31135" xr:uid="{00000000-0005-0000-0000-00009A790000}"/>
    <cellStyle name="RISKtlCorner 8 3 9 3" xfId="31136" xr:uid="{00000000-0005-0000-0000-00009B790000}"/>
    <cellStyle name="RISKtlCorner 8 3 9 4" xfId="31137" xr:uid="{00000000-0005-0000-0000-00009C790000}"/>
    <cellStyle name="RISKtlCorner 8 4" xfId="31138" xr:uid="{00000000-0005-0000-0000-00009D790000}"/>
    <cellStyle name="RISKtlCorner 8 4 2" xfId="31139" xr:uid="{00000000-0005-0000-0000-00009E790000}"/>
    <cellStyle name="RISKtlCorner 8 4 2 2" xfId="31140" xr:uid="{00000000-0005-0000-0000-00009F790000}"/>
    <cellStyle name="RISKtlCorner 8 4 2 3" xfId="31141" xr:uid="{00000000-0005-0000-0000-0000A0790000}"/>
    <cellStyle name="RISKtlCorner 8 4 2 4" xfId="31142" xr:uid="{00000000-0005-0000-0000-0000A1790000}"/>
    <cellStyle name="RISKtlCorner 8 4 3" xfId="31143" xr:uid="{00000000-0005-0000-0000-0000A2790000}"/>
    <cellStyle name="RISKtlCorner 8 4 3 2" xfId="31144" xr:uid="{00000000-0005-0000-0000-0000A3790000}"/>
    <cellStyle name="RISKtlCorner 8 4 3 3" xfId="31145" xr:uid="{00000000-0005-0000-0000-0000A4790000}"/>
    <cellStyle name="RISKtlCorner 8 4 3 4" xfId="31146" xr:uid="{00000000-0005-0000-0000-0000A5790000}"/>
    <cellStyle name="RISKtlCorner 8 4 4" xfId="31147" xr:uid="{00000000-0005-0000-0000-0000A6790000}"/>
    <cellStyle name="RISKtlCorner 8 4 4 2" xfId="31148" xr:uid="{00000000-0005-0000-0000-0000A7790000}"/>
    <cellStyle name="RISKtlCorner 8 4 4 3" xfId="31149" xr:uid="{00000000-0005-0000-0000-0000A8790000}"/>
    <cellStyle name="RISKtlCorner 8 4 4 4" xfId="31150" xr:uid="{00000000-0005-0000-0000-0000A9790000}"/>
    <cellStyle name="RISKtlCorner 8 4 5" xfId="31151" xr:uid="{00000000-0005-0000-0000-0000AA790000}"/>
    <cellStyle name="RISKtlCorner 8 4 5 2" xfId="31152" xr:uid="{00000000-0005-0000-0000-0000AB790000}"/>
    <cellStyle name="RISKtlCorner 8 4 5 3" xfId="31153" xr:uid="{00000000-0005-0000-0000-0000AC790000}"/>
    <cellStyle name="RISKtlCorner 8 4 5 4" xfId="31154" xr:uid="{00000000-0005-0000-0000-0000AD790000}"/>
    <cellStyle name="RISKtlCorner 8 4 6" xfId="31155" xr:uid="{00000000-0005-0000-0000-0000AE790000}"/>
    <cellStyle name="RISKtlCorner 8 4 6 2" xfId="31156" xr:uid="{00000000-0005-0000-0000-0000AF790000}"/>
    <cellStyle name="RISKtlCorner 8 4 6 3" xfId="31157" xr:uid="{00000000-0005-0000-0000-0000B0790000}"/>
    <cellStyle name="RISKtlCorner 8 4 6 4" xfId="31158" xr:uid="{00000000-0005-0000-0000-0000B1790000}"/>
    <cellStyle name="RISKtlCorner 8 4 7" xfId="31159" xr:uid="{00000000-0005-0000-0000-0000B2790000}"/>
    <cellStyle name="RISKtlCorner 8 4 7 2" xfId="31160" xr:uid="{00000000-0005-0000-0000-0000B3790000}"/>
    <cellStyle name="RISKtlCorner 8 4 7 3" xfId="31161" xr:uid="{00000000-0005-0000-0000-0000B4790000}"/>
    <cellStyle name="RISKtlCorner 8 4 7 4" xfId="31162" xr:uid="{00000000-0005-0000-0000-0000B5790000}"/>
    <cellStyle name="RISKtlCorner 8 4 8" xfId="31163" xr:uid="{00000000-0005-0000-0000-0000B6790000}"/>
    <cellStyle name="RISKtlCorner 8 4 8 2" xfId="31164" xr:uid="{00000000-0005-0000-0000-0000B7790000}"/>
    <cellStyle name="RISKtlCorner 8 4 8 3" xfId="31165" xr:uid="{00000000-0005-0000-0000-0000B8790000}"/>
    <cellStyle name="RISKtlCorner 8 4 8 4" xfId="31166" xr:uid="{00000000-0005-0000-0000-0000B9790000}"/>
    <cellStyle name="RISKtlCorner 8 4 9" xfId="31167" xr:uid="{00000000-0005-0000-0000-0000BA790000}"/>
    <cellStyle name="RISKtlCorner 8 5" xfId="31168" xr:uid="{00000000-0005-0000-0000-0000BB790000}"/>
    <cellStyle name="RISKtlCorner 8 5 2" xfId="31169" xr:uid="{00000000-0005-0000-0000-0000BC790000}"/>
    <cellStyle name="RISKtlCorner 8 5 3" xfId="31170" xr:uid="{00000000-0005-0000-0000-0000BD790000}"/>
    <cellStyle name="RISKtlCorner 8 5 4" xfId="31171" xr:uid="{00000000-0005-0000-0000-0000BE790000}"/>
    <cellStyle name="RISKtlCorner 8 6" xfId="31172" xr:uid="{00000000-0005-0000-0000-0000BF790000}"/>
    <cellStyle name="RISKtlCorner 8 6 2" xfId="31173" xr:uid="{00000000-0005-0000-0000-0000C0790000}"/>
    <cellStyle name="RISKtlCorner 8 6 3" xfId="31174" xr:uid="{00000000-0005-0000-0000-0000C1790000}"/>
    <cellStyle name="RISKtlCorner 8 6 4" xfId="31175" xr:uid="{00000000-0005-0000-0000-0000C2790000}"/>
    <cellStyle name="RISKtlCorner 8 7" xfId="31176" xr:uid="{00000000-0005-0000-0000-0000C3790000}"/>
    <cellStyle name="RISKtlCorner 8 7 2" xfId="31177" xr:uid="{00000000-0005-0000-0000-0000C4790000}"/>
    <cellStyle name="RISKtlCorner 8 7 3" xfId="31178" xr:uid="{00000000-0005-0000-0000-0000C5790000}"/>
    <cellStyle name="RISKtlCorner 8 7 4" xfId="31179" xr:uid="{00000000-0005-0000-0000-0000C6790000}"/>
    <cellStyle name="RISKtlCorner 8 8" xfId="31180" xr:uid="{00000000-0005-0000-0000-0000C7790000}"/>
    <cellStyle name="RISKtlCorner 8 8 2" xfId="31181" xr:uid="{00000000-0005-0000-0000-0000C8790000}"/>
    <cellStyle name="RISKtlCorner 8 8 3" xfId="31182" xr:uid="{00000000-0005-0000-0000-0000C9790000}"/>
    <cellStyle name="RISKtlCorner 8 8 4" xfId="31183" xr:uid="{00000000-0005-0000-0000-0000CA790000}"/>
    <cellStyle name="RISKtlCorner 8 9" xfId="31184" xr:uid="{00000000-0005-0000-0000-0000CB790000}"/>
    <cellStyle name="RISKtlCorner 8 9 2" xfId="31185" xr:uid="{00000000-0005-0000-0000-0000CC790000}"/>
    <cellStyle name="RISKtlCorner 8 9 3" xfId="31186" xr:uid="{00000000-0005-0000-0000-0000CD790000}"/>
    <cellStyle name="RISKtlCorner 8 9 4" xfId="31187" xr:uid="{00000000-0005-0000-0000-0000CE790000}"/>
    <cellStyle name="RISKtlCorner 9" xfId="31188" xr:uid="{00000000-0005-0000-0000-0000CF790000}"/>
    <cellStyle name="RISKtlCorner 9 10" xfId="31189" xr:uid="{00000000-0005-0000-0000-0000D0790000}"/>
    <cellStyle name="RISKtlCorner 9 11" xfId="31190" xr:uid="{00000000-0005-0000-0000-0000D1790000}"/>
    <cellStyle name="RISKtlCorner 9 2" xfId="31191" xr:uid="{00000000-0005-0000-0000-0000D2790000}"/>
    <cellStyle name="RISKtlCorner 9 2 2" xfId="31192" xr:uid="{00000000-0005-0000-0000-0000D3790000}"/>
    <cellStyle name="RISKtlCorner 9 2 2 2" xfId="31193" xr:uid="{00000000-0005-0000-0000-0000D4790000}"/>
    <cellStyle name="RISKtlCorner 9 2 2 3" xfId="31194" xr:uid="{00000000-0005-0000-0000-0000D5790000}"/>
    <cellStyle name="RISKtlCorner 9 2 2 4" xfId="31195" xr:uid="{00000000-0005-0000-0000-0000D6790000}"/>
    <cellStyle name="RISKtlCorner 9 2 3" xfId="31196" xr:uid="{00000000-0005-0000-0000-0000D7790000}"/>
    <cellStyle name="RISKtlCorner 9 2 3 2" xfId="31197" xr:uid="{00000000-0005-0000-0000-0000D8790000}"/>
    <cellStyle name="RISKtlCorner 9 2 3 3" xfId="31198" xr:uid="{00000000-0005-0000-0000-0000D9790000}"/>
    <cellStyle name="RISKtlCorner 9 2 3 4" xfId="31199" xr:uid="{00000000-0005-0000-0000-0000DA790000}"/>
    <cellStyle name="RISKtlCorner 9 2 4" xfId="31200" xr:uid="{00000000-0005-0000-0000-0000DB790000}"/>
    <cellStyle name="RISKtlCorner 9 2 4 2" xfId="31201" xr:uid="{00000000-0005-0000-0000-0000DC790000}"/>
    <cellStyle name="RISKtlCorner 9 2 4 3" xfId="31202" xr:uid="{00000000-0005-0000-0000-0000DD790000}"/>
    <cellStyle name="RISKtlCorner 9 2 4 4" xfId="31203" xr:uid="{00000000-0005-0000-0000-0000DE790000}"/>
    <cellStyle name="RISKtlCorner 9 2 5" xfId="31204" xr:uid="{00000000-0005-0000-0000-0000DF790000}"/>
    <cellStyle name="RISKtlCorner 9 2 5 2" xfId="31205" xr:uid="{00000000-0005-0000-0000-0000E0790000}"/>
    <cellStyle name="RISKtlCorner 9 2 5 3" xfId="31206" xr:uid="{00000000-0005-0000-0000-0000E1790000}"/>
    <cellStyle name="RISKtlCorner 9 2 5 4" xfId="31207" xr:uid="{00000000-0005-0000-0000-0000E2790000}"/>
    <cellStyle name="RISKtlCorner 9 2 6" xfId="31208" xr:uid="{00000000-0005-0000-0000-0000E3790000}"/>
    <cellStyle name="RISKtlCorner 9 2 6 2" xfId="31209" xr:uid="{00000000-0005-0000-0000-0000E4790000}"/>
    <cellStyle name="RISKtlCorner 9 2 6 3" xfId="31210" xr:uid="{00000000-0005-0000-0000-0000E5790000}"/>
    <cellStyle name="RISKtlCorner 9 2 6 4" xfId="31211" xr:uid="{00000000-0005-0000-0000-0000E6790000}"/>
    <cellStyle name="RISKtlCorner 9 2 7" xfId="31212" xr:uid="{00000000-0005-0000-0000-0000E7790000}"/>
    <cellStyle name="RISKtlCorner 9 2 7 2" xfId="31213" xr:uid="{00000000-0005-0000-0000-0000E8790000}"/>
    <cellStyle name="RISKtlCorner 9 2 7 3" xfId="31214" xr:uid="{00000000-0005-0000-0000-0000E9790000}"/>
    <cellStyle name="RISKtlCorner 9 2 7 4" xfId="31215" xr:uid="{00000000-0005-0000-0000-0000EA790000}"/>
    <cellStyle name="RISKtlCorner 9 2 8" xfId="31216" xr:uid="{00000000-0005-0000-0000-0000EB790000}"/>
    <cellStyle name="RISKtlCorner 9 2 8 2" xfId="31217" xr:uid="{00000000-0005-0000-0000-0000EC790000}"/>
    <cellStyle name="RISKtlCorner 9 2 8 3" xfId="31218" xr:uid="{00000000-0005-0000-0000-0000ED790000}"/>
    <cellStyle name="RISKtlCorner 9 2 8 4" xfId="31219" xr:uid="{00000000-0005-0000-0000-0000EE790000}"/>
    <cellStyle name="RISKtlCorner 9 2 9" xfId="31220" xr:uid="{00000000-0005-0000-0000-0000EF790000}"/>
    <cellStyle name="RISKtlCorner 9 3" xfId="31221" xr:uid="{00000000-0005-0000-0000-0000F0790000}"/>
    <cellStyle name="RISKtlCorner 9 3 2" xfId="31222" xr:uid="{00000000-0005-0000-0000-0000F1790000}"/>
    <cellStyle name="RISKtlCorner 9 3 3" xfId="31223" xr:uid="{00000000-0005-0000-0000-0000F2790000}"/>
    <cellStyle name="RISKtlCorner 9 3 4" xfId="31224" xr:uid="{00000000-0005-0000-0000-0000F3790000}"/>
    <cellStyle name="RISKtlCorner 9 4" xfId="31225" xr:uid="{00000000-0005-0000-0000-0000F4790000}"/>
    <cellStyle name="RISKtlCorner 9 4 2" xfId="31226" xr:uid="{00000000-0005-0000-0000-0000F5790000}"/>
    <cellStyle name="RISKtlCorner 9 4 3" xfId="31227" xr:uid="{00000000-0005-0000-0000-0000F6790000}"/>
    <cellStyle name="RISKtlCorner 9 4 4" xfId="31228" xr:uid="{00000000-0005-0000-0000-0000F7790000}"/>
    <cellStyle name="RISKtlCorner 9 5" xfId="31229" xr:uid="{00000000-0005-0000-0000-0000F8790000}"/>
    <cellStyle name="RISKtlCorner 9 5 2" xfId="31230" xr:uid="{00000000-0005-0000-0000-0000F9790000}"/>
    <cellStyle name="RISKtlCorner 9 5 3" xfId="31231" xr:uid="{00000000-0005-0000-0000-0000FA790000}"/>
    <cellStyle name="RISKtlCorner 9 5 4" xfId="31232" xr:uid="{00000000-0005-0000-0000-0000FB790000}"/>
    <cellStyle name="RISKtlCorner 9 6" xfId="31233" xr:uid="{00000000-0005-0000-0000-0000FC790000}"/>
    <cellStyle name="RISKtlCorner 9 6 2" xfId="31234" xr:uid="{00000000-0005-0000-0000-0000FD790000}"/>
    <cellStyle name="RISKtlCorner 9 6 3" xfId="31235" xr:uid="{00000000-0005-0000-0000-0000FE790000}"/>
    <cellStyle name="RISKtlCorner 9 6 4" xfId="31236" xr:uid="{00000000-0005-0000-0000-0000FF790000}"/>
    <cellStyle name="RISKtlCorner 9 7" xfId="31237" xr:uid="{00000000-0005-0000-0000-0000007A0000}"/>
    <cellStyle name="RISKtlCorner 9 7 2" xfId="31238" xr:uid="{00000000-0005-0000-0000-0000017A0000}"/>
    <cellStyle name="RISKtlCorner 9 7 3" xfId="31239" xr:uid="{00000000-0005-0000-0000-0000027A0000}"/>
    <cellStyle name="RISKtlCorner 9 7 4" xfId="31240" xr:uid="{00000000-0005-0000-0000-0000037A0000}"/>
    <cellStyle name="RISKtlCorner 9 8" xfId="31241" xr:uid="{00000000-0005-0000-0000-0000047A0000}"/>
    <cellStyle name="RISKtlCorner 9 8 2" xfId="31242" xr:uid="{00000000-0005-0000-0000-0000057A0000}"/>
    <cellStyle name="RISKtlCorner 9 8 3" xfId="31243" xr:uid="{00000000-0005-0000-0000-0000067A0000}"/>
    <cellStyle name="RISKtlCorner 9 8 4" xfId="31244" xr:uid="{00000000-0005-0000-0000-0000077A0000}"/>
    <cellStyle name="RISKtlCorner 9 9" xfId="31245" xr:uid="{00000000-0005-0000-0000-0000087A0000}"/>
    <cellStyle name="RISKtlCorner 9 9 2" xfId="31246" xr:uid="{00000000-0005-0000-0000-0000097A0000}"/>
    <cellStyle name="RISKtlCorner 9 9 3" xfId="31247" xr:uid="{00000000-0005-0000-0000-00000A7A0000}"/>
    <cellStyle name="RISKtlCorner 9 9 4" xfId="31248" xr:uid="{00000000-0005-0000-0000-00000B7A0000}"/>
    <cellStyle name="RISKtopEdge" xfId="31249" xr:uid="{00000000-0005-0000-0000-00000C7A0000}"/>
    <cellStyle name="RISKtopEdge 10" xfId="31250" xr:uid="{00000000-0005-0000-0000-00000D7A0000}"/>
    <cellStyle name="RISKtopEdge 10 10" xfId="31251" xr:uid="{00000000-0005-0000-0000-00000E7A0000}"/>
    <cellStyle name="RISKtopEdge 10 11" xfId="31252" xr:uid="{00000000-0005-0000-0000-00000F7A0000}"/>
    <cellStyle name="RISKtopEdge 10 12" xfId="31253" xr:uid="{00000000-0005-0000-0000-0000107A0000}"/>
    <cellStyle name="RISKtopEdge 10 2" xfId="31254" xr:uid="{00000000-0005-0000-0000-0000117A0000}"/>
    <cellStyle name="RISKtopEdge 10 2 10" xfId="31255" xr:uid="{00000000-0005-0000-0000-0000127A0000}"/>
    <cellStyle name="RISKtopEdge 10 2 2" xfId="31256" xr:uid="{00000000-0005-0000-0000-0000137A0000}"/>
    <cellStyle name="RISKtopEdge 10 2 2 2" xfId="31257" xr:uid="{00000000-0005-0000-0000-0000147A0000}"/>
    <cellStyle name="RISKtopEdge 10 2 2 3" xfId="31258" xr:uid="{00000000-0005-0000-0000-0000157A0000}"/>
    <cellStyle name="RISKtopEdge 10 2 2 4" xfId="31259" xr:uid="{00000000-0005-0000-0000-0000167A0000}"/>
    <cellStyle name="RISKtopEdge 10 2 3" xfId="31260" xr:uid="{00000000-0005-0000-0000-0000177A0000}"/>
    <cellStyle name="RISKtopEdge 10 2 3 2" xfId="31261" xr:uid="{00000000-0005-0000-0000-0000187A0000}"/>
    <cellStyle name="RISKtopEdge 10 2 3 3" xfId="31262" xr:uid="{00000000-0005-0000-0000-0000197A0000}"/>
    <cellStyle name="RISKtopEdge 10 2 3 4" xfId="31263" xr:uid="{00000000-0005-0000-0000-00001A7A0000}"/>
    <cellStyle name="RISKtopEdge 10 2 4" xfId="31264" xr:uid="{00000000-0005-0000-0000-00001B7A0000}"/>
    <cellStyle name="RISKtopEdge 10 2 4 2" xfId="31265" xr:uid="{00000000-0005-0000-0000-00001C7A0000}"/>
    <cellStyle name="RISKtopEdge 10 2 4 3" xfId="31266" xr:uid="{00000000-0005-0000-0000-00001D7A0000}"/>
    <cellStyle name="RISKtopEdge 10 2 4 4" xfId="31267" xr:uid="{00000000-0005-0000-0000-00001E7A0000}"/>
    <cellStyle name="RISKtopEdge 10 2 5" xfId="31268" xr:uid="{00000000-0005-0000-0000-00001F7A0000}"/>
    <cellStyle name="RISKtopEdge 10 2 5 2" xfId="31269" xr:uid="{00000000-0005-0000-0000-0000207A0000}"/>
    <cellStyle name="RISKtopEdge 10 2 5 3" xfId="31270" xr:uid="{00000000-0005-0000-0000-0000217A0000}"/>
    <cellStyle name="RISKtopEdge 10 2 5 4" xfId="31271" xr:uid="{00000000-0005-0000-0000-0000227A0000}"/>
    <cellStyle name="RISKtopEdge 10 2 6" xfId="31272" xr:uid="{00000000-0005-0000-0000-0000237A0000}"/>
    <cellStyle name="RISKtopEdge 10 2 6 2" xfId="31273" xr:uid="{00000000-0005-0000-0000-0000247A0000}"/>
    <cellStyle name="RISKtopEdge 10 2 6 3" xfId="31274" xr:uid="{00000000-0005-0000-0000-0000257A0000}"/>
    <cellStyle name="RISKtopEdge 10 2 6 4" xfId="31275" xr:uid="{00000000-0005-0000-0000-0000267A0000}"/>
    <cellStyle name="RISKtopEdge 10 2 7" xfId="31276" xr:uid="{00000000-0005-0000-0000-0000277A0000}"/>
    <cellStyle name="RISKtopEdge 10 2 7 2" xfId="31277" xr:uid="{00000000-0005-0000-0000-0000287A0000}"/>
    <cellStyle name="RISKtopEdge 10 2 7 3" xfId="31278" xr:uid="{00000000-0005-0000-0000-0000297A0000}"/>
    <cellStyle name="RISKtopEdge 10 2 7 4" xfId="31279" xr:uid="{00000000-0005-0000-0000-00002A7A0000}"/>
    <cellStyle name="RISKtopEdge 10 2 8" xfId="31280" xr:uid="{00000000-0005-0000-0000-00002B7A0000}"/>
    <cellStyle name="RISKtopEdge 10 2 8 2" xfId="31281" xr:uid="{00000000-0005-0000-0000-00002C7A0000}"/>
    <cellStyle name="RISKtopEdge 10 2 8 3" xfId="31282" xr:uid="{00000000-0005-0000-0000-00002D7A0000}"/>
    <cellStyle name="RISKtopEdge 10 2 8 4" xfId="31283" xr:uid="{00000000-0005-0000-0000-00002E7A0000}"/>
    <cellStyle name="RISKtopEdge 10 2 9" xfId="31284" xr:uid="{00000000-0005-0000-0000-00002F7A0000}"/>
    <cellStyle name="RISKtopEdge 10 3" xfId="31285" xr:uid="{00000000-0005-0000-0000-0000307A0000}"/>
    <cellStyle name="RISKtopEdge 10 3 2" xfId="31286" xr:uid="{00000000-0005-0000-0000-0000317A0000}"/>
    <cellStyle name="RISKtopEdge 10 3 3" xfId="31287" xr:uid="{00000000-0005-0000-0000-0000327A0000}"/>
    <cellStyle name="RISKtopEdge 10 3 4" xfId="31288" xr:uid="{00000000-0005-0000-0000-0000337A0000}"/>
    <cellStyle name="RISKtopEdge 10 4" xfId="31289" xr:uid="{00000000-0005-0000-0000-0000347A0000}"/>
    <cellStyle name="RISKtopEdge 10 4 2" xfId="31290" xr:uid="{00000000-0005-0000-0000-0000357A0000}"/>
    <cellStyle name="RISKtopEdge 10 4 3" xfId="31291" xr:uid="{00000000-0005-0000-0000-0000367A0000}"/>
    <cellStyle name="RISKtopEdge 10 4 4" xfId="31292" xr:uid="{00000000-0005-0000-0000-0000377A0000}"/>
    <cellStyle name="RISKtopEdge 10 5" xfId="31293" xr:uid="{00000000-0005-0000-0000-0000387A0000}"/>
    <cellStyle name="RISKtopEdge 10 5 2" xfId="31294" xr:uid="{00000000-0005-0000-0000-0000397A0000}"/>
    <cellStyle name="RISKtopEdge 10 5 3" xfId="31295" xr:uid="{00000000-0005-0000-0000-00003A7A0000}"/>
    <cellStyle name="RISKtopEdge 10 5 4" xfId="31296" xr:uid="{00000000-0005-0000-0000-00003B7A0000}"/>
    <cellStyle name="RISKtopEdge 10 6" xfId="31297" xr:uid="{00000000-0005-0000-0000-00003C7A0000}"/>
    <cellStyle name="RISKtopEdge 10 6 2" xfId="31298" xr:uid="{00000000-0005-0000-0000-00003D7A0000}"/>
    <cellStyle name="RISKtopEdge 10 6 3" xfId="31299" xr:uid="{00000000-0005-0000-0000-00003E7A0000}"/>
    <cellStyle name="RISKtopEdge 10 6 4" xfId="31300" xr:uid="{00000000-0005-0000-0000-00003F7A0000}"/>
    <cellStyle name="RISKtopEdge 10 7" xfId="31301" xr:uid="{00000000-0005-0000-0000-0000407A0000}"/>
    <cellStyle name="RISKtopEdge 10 7 2" xfId="31302" xr:uid="{00000000-0005-0000-0000-0000417A0000}"/>
    <cellStyle name="RISKtopEdge 10 7 3" xfId="31303" xr:uid="{00000000-0005-0000-0000-0000427A0000}"/>
    <cellStyle name="RISKtopEdge 10 7 4" xfId="31304" xr:uid="{00000000-0005-0000-0000-0000437A0000}"/>
    <cellStyle name="RISKtopEdge 10 8" xfId="31305" xr:uid="{00000000-0005-0000-0000-0000447A0000}"/>
    <cellStyle name="RISKtopEdge 10 8 2" xfId="31306" xr:uid="{00000000-0005-0000-0000-0000457A0000}"/>
    <cellStyle name="RISKtopEdge 10 8 3" xfId="31307" xr:uid="{00000000-0005-0000-0000-0000467A0000}"/>
    <cellStyle name="RISKtopEdge 10 8 4" xfId="31308" xr:uid="{00000000-0005-0000-0000-0000477A0000}"/>
    <cellStyle name="RISKtopEdge 10 9" xfId="31309" xr:uid="{00000000-0005-0000-0000-0000487A0000}"/>
    <cellStyle name="RISKtopEdge 10 9 2" xfId="31310" xr:uid="{00000000-0005-0000-0000-0000497A0000}"/>
    <cellStyle name="RISKtopEdge 10 9 3" xfId="31311" xr:uid="{00000000-0005-0000-0000-00004A7A0000}"/>
    <cellStyle name="RISKtopEdge 10 9 4" xfId="31312" xr:uid="{00000000-0005-0000-0000-00004B7A0000}"/>
    <cellStyle name="RISKtopEdge 11" xfId="31313" xr:uid="{00000000-0005-0000-0000-00004C7A0000}"/>
    <cellStyle name="RISKtopEdge 11 10" xfId="31314" xr:uid="{00000000-0005-0000-0000-00004D7A0000}"/>
    <cellStyle name="RISKtopEdge 11 2" xfId="31315" xr:uid="{00000000-0005-0000-0000-00004E7A0000}"/>
    <cellStyle name="RISKtopEdge 11 2 2" xfId="31316" xr:uid="{00000000-0005-0000-0000-00004F7A0000}"/>
    <cellStyle name="RISKtopEdge 11 2 3" xfId="31317" xr:uid="{00000000-0005-0000-0000-0000507A0000}"/>
    <cellStyle name="RISKtopEdge 11 2 4" xfId="31318" xr:uid="{00000000-0005-0000-0000-0000517A0000}"/>
    <cellStyle name="RISKtopEdge 11 3" xfId="31319" xr:uid="{00000000-0005-0000-0000-0000527A0000}"/>
    <cellStyle name="RISKtopEdge 11 3 2" xfId="31320" xr:uid="{00000000-0005-0000-0000-0000537A0000}"/>
    <cellStyle name="RISKtopEdge 11 3 3" xfId="31321" xr:uid="{00000000-0005-0000-0000-0000547A0000}"/>
    <cellStyle name="RISKtopEdge 11 3 4" xfId="31322" xr:uid="{00000000-0005-0000-0000-0000557A0000}"/>
    <cellStyle name="RISKtopEdge 11 4" xfId="31323" xr:uid="{00000000-0005-0000-0000-0000567A0000}"/>
    <cellStyle name="RISKtopEdge 11 4 2" xfId="31324" xr:uid="{00000000-0005-0000-0000-0000577A0000}"/>
    <cellStyle name="RISKtopEdge 11 4 3" xfId="31325" xr:uid="{00000000-0005-0000-0000-0000587A0000}"/>
    <cellStyle name="RISKtopEdge 11 4 4" xfId="31326" xr:uid="{00000000-0005-0000-0000-0000597A0000}"/>
    <cellStyle name="RISKtopEdge 11 5" xfId="31327" xr:uid="{00000000-0005-0000-0000-00005A7A0000}"/>
    <cellStyle name="RISKtopEdge 11 5 2" xfId="31328" xr:uid="{00000000-0005-0000-0000-00005B7A0000}"/>
    <cellStyle name="RISKtopEdge 11 5 3" xfId="31329" xr:uid="{00000000-0005-0000-0000-00005C7A0000}"/>
    <cellStyle name="RISKtopEdge 11 5 4" xfId="31330" xr:uid="{00000000-0005-0000-0000-00005D7A0000}"/>
    <cellStyle name="RISKtopEdge 11 6" xfId="31331" xr:uid="{00000000-0005-0000-0000-00005E7A0000}"/>
    <cellStyle name="RISKtopEdge 11 6 2" xfId="31332" xr:uid="{00000000-0005-0000-0000-00005F7A0000}"/>
    <cellStyle name="RISKtopEdge 11 6 3" xfId="31333" xr:uid="{00000000-0005-0000-0000-0000607A0000}"/>
    <cellStyle name="RISKtopEdge 11 6 4" xfId="31334" xr:uid="{00000000-0005-0000-0000-0000617A0000}"/>
    <cellStyle name="RISKtopEdge 11 7" xfId="31335" xr:uid="{00000000-0005-0000-0000-0000627A0000}"/>
    <cellStyle name="RISKtopEdge 11 7 2" xfId="31336" xr:uid="{00000000-0005-0000-0000-0000637A0000}"/>
    <cellStyle name="RISKtopEdge 11 7 3" xfId="31337" xr:uid="{00000000-0005-0000-0000-0000647A0000}"/>
    <cellStyle name="RISKtopEdge 11 7 4" xfId="31338" xr:uid="{00000000-0005-0000-0000-0000657A0000}"/>
    <cellStyle name="RISKtopEdge 11 8" xfId="31339" xr:uid="{00000000-0005-0000-0000-0000667A0000}"/>
    <cellStyle name="RISKtopEdge 11 8 2" xfId="31340" xr:uid="{00000000-0005-0000-0000-0000677A0000}"/>
    <cellStyle name="RISKtopEdge 11 8 3" xfId="31341" xr:uid="{00000000-0005-0000-0000-0000687A0000}"/>
    <cellStyle name="RISKtopEdge 11 8 4" xfId="31342" xr:uid="{00000000-0005-0000-0000-0000697A0000}"/>
    <cellStyle name="RISKtopEdge 11 9" xfId="31343" xr:uid="{00000000-0005-0000-0000-00006A7A0000}"/>
    <cellStyle name="RISKtopEdge 12" xfId="31344" xr:uid="{00000000-0005-0000-0000-00006B7A0000}"/>
    <cellStyle name="RISKtopEdge 12 2" xfId="31345" xr:uid="{00000000-0005-0000-0000-00006C7A0000}"/>
    <cellStyle name="RISKtopEdge 12 3" xfId="31346" xr:uid="{00000000-0005-0000-0000-00006D7A0000}"/>
    <cellStyle name="RISKtopEdge 12 4" xfId="31347" xr:uid="{00000000-0005-0000-0000-00006E7A0000}"/>
    <cellStyle name="RISKtopEdge 13" xfId="31348" xr:uid="{00000000-0005-0000-0000-00006F7A0000}"/>
    <cellStyle name="RISKtopEdge 13 2" xfId="31349" xr:uid="{00000000-0005-0000-0000-0000707A0000}"/>
    <cellStyle name="RISKtopEdge 13 3" xfId="31350" xr:uid="{00000000-0005-0000-0000-0000717A0000}"/>
    <cellStyle name="RISKtopEdge 13 4" xfId="31351" xr:uid="{00000000-0005-0000-0000-0000727A0000}"/>
    <cellStyle name="RISKtopEdge 14" xfId="31352" xr:uid="{00000000-0005-0000-0000-0000737A0000}"/>
    <cellStyle name="RISKtopEdge 14 2" xfId="31353" xr:uid="{00000000-0005-0000-0000-0000747A0000}"/>
    <cellStyle name="RISKtopEdge 14 3" xfId="31354" xr:uid="{00000000-0005-0000-0000-0000757A0000}"/>
    <cellStyle name="RISKtopEdge 14 4" xfId="31355" xr:uid="{00000000-0005-0000-0000-0000767A0000}"/>
    <cellStyle name="RISKtopEdge 15" xfId="31356" xr:uid="{00000000-0005-0000-0000-0000777A0000}"/>
    <cellStyle name="RISKtopEdge 15 2" xfId="31357" xr:uid="{00000000-0005-0000-0000-0000787A0000}"/>
    <cellStyle name="RISKtopEdge 15 3" xfId="31358" xr:uid="{00000000-0005-0000-0000-0000797A0000}"/>
    <cellStyle name="RISKtopEdge 15 4" xfId="31359" xr:uid="{00000000-0005-0000-0000-00007A7A0000}"/>
    <cellStyle name="RISKtopEdge 16" xfId="31360" xr:uid="{00000000-0005-0000-0000-00007B7A0000}"/>
    <cellStyle name="RISKtopEdge 16 2" xfId="31361" xr:uid="{00000000-0005-0000-0000-00007C7A0000}"/>
    <cellStyle name="RISKtopEdge 16 3" xfId="31362" xr:uid="{00000000-0005-0000-0000-00007D7A0000}"/>
    <cellStyle name="RISKtopEdge 16 4" xfId="31363" xr:uid="{00000000-0005-0000-0000-00007E7A0000}"/>
    <cellStyle name="RISKtopEdge 17" xfId="31364" xr:uid="{00000000-0005-0000-0000-00007F7A0000}"/>
    <cellStyle name="RISKtopEdge 17 2" xfId="31365" xr:uid="{00000000-0005-0000-0000-0000807A0000}"/>
    <cellStyle name="RISKtopEdge 17 3" xfId="31366" xr:uid="{00000000-0005-0000-0000-0000817A0000}"/>
    <cellStyle name="RISKtopEdge 17 4" xfId="31367" xr:uid="{00000000-0005-0000-0000-0000827A0000}"/>
    <cellStyle name="RISKtopEdge 18" xfId="31368" xr:uid="{00000000-0005-0000-0000-0000837A0000}"/>
    <cellStyle name="RISKtopEdge 18 2" xfId="31369" xr:uid="{00000000-0005-0000-0000-0000847A0000}"/>
    <cellStyle name="RISKtopEdge 18 3" xfId="31370" xr:uid="{00000000-0005-0000-0000-0000857A0000}"/>
    <cellStyle name="RISKtopEdge 18 4" xfId="31371" xr:uid="{00000000-0005-0000-0000-0000867A0000}"/>
    <cellStyle name="RISKtopEdge 19" xfId="31372" xr:uid="{00000000-0005-0000-0000-0000877A0000}"/>
    <cellStyle name="RISKtopEdge 2" xfId="31373" xr:uid="{00000000-0005-0000-0000-0000887A0000}"/>
    <cellStyle name="RISKtopEdge 2 10" xfId="31374" xr:uid="{00000000-0005-0000-0000-0000897A0000}"/>
    <cellStyle name="RISKtopEdge 2 10 2" xfId="31375" xr:uid="{00000000-0005-0000-0000-00008A7A0000}"/>
    <cellStyle name="RISKtopEdge 2 10 3" xfId="31376" xr:uid="{00000000-0005-0000-0000-00008B7A0000}"/>
    <cellStyle name="RISKtopEdge 2 10 4" xfId="31377" xr:uid="{00000000-0005-0000-0000-00008C7A0000}"/>
    <cellStyle name="RISKtopEdge 2 11" xfId="31378" xr:uid="{00000000-0005-0000-0000-00008D7A0000}"/>
    <cellStyle name="RISKtopEdge 2 11 2" xfId="31379" xr:uid="{00000000-0005-0000-0000-00008E7A0000}"/>
    <cellStyle name="RISKtopEdge 2 11 3" xfId="31380" xr:uid="{00000000-0005-0000-0000-00008F7A0000}"/>
    <cellStyle name="RISKtopEdge 2 11 4" xfId="31381" xr:uid="{00000000-0005-0000-0000-0000907A0000}"/>
    <cellStyle name="RISKtopEdge 2 12" xfId="31382" xr:uid="{00000000-0005-0000-0000-0000917A0000}"/>
    <cellStyle name="RISKtopEdge 2 12 2" xfId="31383" xr:uid="{00000000-0005-0000-0000-0000927A0000}"/>
    <cellStyle name="RISKtopEdge 2 12 3" xfId="31384" xr:uid="{00000000-0005-0000-0000-0000937A0000}"/>
    <cellStyle name="RISKtopEdge 2 12 4" xfId="31385" xr:uid="{00000000-0005-0000-0000-0000947A0000}"/>
    <cellStyle name="RISKtopEdge 2 13" xfId="31386" xr:uid="{00000000-0005-0000-0000-0000957A0000}"/>
    <cellStyle name="RISKtopEdge 2 14" xfId="31387" xr:uid="{00000000-0005-0000-0000-0000967A0000}"/>
    <cellStyle name="RISKtopEdge 2 15" xfId="31388" xr:uid="{00000000-0005-0000-0000-0000977A0000}"/>
    <cellStyle name="RISKtopEdge 2 2" xfId="31389" xr:uid="{00000000-0005-0000-0000-0000987A0000}"/>
    <cellStyle name="RISKtopEdge 2 2 10" xfId="31390" xr:uid="{00000000-0005-0000-0000-0000997A0000}"/>
    <cellStyle name="RISKtopEdge 2 2 10 2" xfId="31391" xr:uid="{00000000-0005-0000-0000-00009A7A0000}"/>
    <cellStyle name="RISKtopEdge 2 2 10 3" xfId="31392" xr:uid="{00000000-0005-0000-0000-00009B7A0000}"/>
    <cellStyle name="RISKtopEdge 2 2 10 4" xfId="31393" xr:uid="{00000000-0005-0000-0000-00009C7A0000}"/>
    <cellStyle name="RISKtopEdge 2 2 11" xfId="31394" xr:uid="{00000000-0005-0000-0000-00009D7A0000}"/>
    <cellStyle name="RISKtopEdge 2 2 11 2" xfId="31395" xr:uid="{00000000-0005-0000-0000-00009E7A0000}"/>
    <cellStyle name="RISKtopEdge 2 2 11 3" xfId="31396" xr:uid="{00000000-0005-0000-0000-00009F7A0000}"/>
    <cellStyle name="RISKtopEdge 2 2 11 4" xfId="31397" xr:uid="{00000000-0005-0000-0000-0000A07A0000}"/>
    <cellStyle name="RISKtopEdge 2 2 12" xfId="31398" xr:uid="{00000000-0005-0000-0000-0000A17A0000}"/>
    <cellStyle name="RISKtopEdge 2 2 13" xfId="31399" xr:uid="{00000000-0005-0000-0000-0000A27A0000}"/>
    <cellStyle name="RISKtopEdge 2 2 14" xfId="31400" xr:uid="{00000000-0005-0000-0000-0000A37A0000}"/>
    <cellStyle name="RISKtopEdge 2 2 2" xfId="31401" xr:uid="{00000000-0005-0000-0000-0000A47A0000}"/>
    <cellStyle name="RISKtopEdge 2 2 2 10" xfId="31402" xr:uid="{00000000-0005-0000-0000-0000A57A0000}"/>
    <cellStyle name="RISKtopEdge 2 2 2 11" xfId="31403" xr:uid="{00000000-0005-0000-0000-0000A67A0000}"/>
    <cellStyle name="RISKtopEdge 2 2 2 12" xfId="31404" xr:uid="{00000000-0005-0000-0000-0000A77A0000}"/>
    <cellStyle name="RISKtopEdge 2 2 2 2" xfId="31405" xr:uid="{00000000-0005-0000-0000-0000A87A0000}"/>
    <cellStyle name="RISKtopEdge 2 2 2 2 10" xfId="31406" xr:uid="{00000000-0005-0000-0000-0000A97A0000}"/>
    <cellStyle name="RISKtopEdge 2 2 2 2 2" xfId="31407" xr:uid="{00000000-0005-0000-0000-0000AA7A0000}"/>
    <cellStyle name="RISKtopEdge 2 2 2 2 2 2" xfId="31408" xr:uid="{00000000-0005-0000-0000-0000AB7A0000}"/>
    <cellStyle name="RISKtopEdge 2 2 2 2 2 3" xfId="31409" xr:uid="{00000000-0005-0000-0000-0000AC7A0000}"/>
    <cellStyle name="RISKtopEdge 2 2 2 2 2 4" xfId="31410" xr:uid="{00000000-0005-0000-0000-0000AD7A0000}"/>
    <cellStyle name="RISKtopEdge 2 2 2 2 3" xfId="31411" xr:uid="{00000000-0005-0000-0000-0000AE7A0000}"/>
    <cellStyle name="RISKtopEdge 2 2 2 2 3 2" xfId="31412" xr:uid="{00000000-0005-0000-0000-0000AF7A0000}"/>
    <cellStyle name="RISKtopEdge 2 2 2 2 3 3" xfId="31413" xr:uid="{00000000-0005-0000-0000-0000B07A0000}"/>
    <cellStyle name="RISKtopEdge 2 2 2 2 3 4" xfId="31414" xr:uid="{00000000-0005-0000-0000-0000B17A0000}"/>
    <cellStyle name="RISKtopEdge 2 2 2 2 4" xfId="31415" xr:uid="{00000000-0005-0000-0000-0000B27A0000}"/>
    <cellStyle name="RISKtopEdge 2 2 2 2 4 2" xfId="31416" xr:uid="{00000000-0005-0000-0000-0000B37A0000}"/>
    <cellStyle name="RISKtopEdge 2 2 2 2 4 3" xfId="31417" xr:uid="{00000000-0005-0000-0000-0000B47A0000}"/>
    <cellStyle name="RISKtopEdge 2 2 2 2 4 4" xfId="31418" xr:uid="{00000000-0005-0000-0000-0000B57A0000}"/>
    <cellStyle name="RISKtopEdge 2 2 2 2 5" xfId="31419" xr:uid="{00000000-0005-0000-0000-0000B67A0000}"/>
    <cellStyle name="RISKtopEdge 2 2 2 2 5 2" xfId="31420" xr:uid="{00000000-0005-0000-0000-0000B77A0000}"/>
    <cellStyle name="RISKtopEdge 2 2 2 2 5 3" xfId="31421" xr:uid="{00000000-0005-0000-0000-0000B87A0000}"/>
    <cellStyle name="RISKtopEdge 2 2 2 2 5 4" xfId="31422" xr:uid="{00000000-0005-0000-0000-0000B97A0000}"/>
    <cellStyle name="RISKtopEdge 2 2 2 2 6" xfId="31423" xr:uid="{00000000-0005-0000-0000-0000BA7A0000}"/>
    <cellStyle name="RISKtopEdge 2 2 2 2 6 2" xfId="31424" xr:uid="{00000000-0005-0000-0000-0000BB7A0000}"/>
    <cellStyle name="RISKtopEdge 2 2 2 2 6 3" xfId="31425" xr:uid="{00000000-0005-0000-0000-0000BC7A0000}"/>
    <cellStyle name="RISKtopEdge 2 2 2 2 6 4" xfId="31426" xr:uid="{00000000-0005-0000-0000-0000BD7A0000}"/>
    <cellStyle name="RISKtopEdge 2 2 2 2 7" xfId="31427" xr:uid="{00000000-0005-0000-0000-0000BE7A0000}"/>
    <cellStyle name="RISKtopEdge 2 2 2 2 7 2" xfId="31428" xr:uid="{00000000-0005-0000-0000-0000BF7A0000}"/>
    <cellStyle name="RISKtopEdge 2 2 2 2 7 3" xfId="31429" xr:uid="{00000000-0005-0000-0000-0000C07A0000}"/>
    <cellStyle name="RISKtopEdge 2 2 2 2 7 4" xfId="31430" xr:uid="{00000000-0005-0000-0000-0000C17A0000}"/>
    <cellStyle name="RISKtopEdge 2 2 2 2 8" xfId="31431" xr:uid="{00000000-0005-0000-0000-0000C27A0000}"/>
    <cellStyle name="RISKtopEdge 2 2 2 2 8 2" xfId="31432" xr:uid="{00000000-0005-0000-0000-0000C37A0000}"/>
    <cellStyle name="RISKtopEdge 2 2 2 2 8 3" xfId="31433" xr:uid="{00000000-0005-0000-0000-0000C47A0000}"/>
    <cellStyle name="RISKtopEdge 2 2 2 2 8 4" xfId="31434" xr:uid="{00000000-0005-0000-0000-0000C57A0000}"/>
    <cellStyle name="RISKtopEdge 2 2 2 2 9" xfId="31435" xr:uid="{00000000-0005-0000-0000-0000C67A0000}"/>
    <cellStyle name="RISKtopEdge 2 2 2 3" xfId="31436" xr:uid="{00000000-0005-0000-0000-0000C77A0000}"/>
    <cellStyle name="RISKtopEdge 2 2 2 3 2" xfId="31437" xr:uid="{00000000-0005-0000-0000-0000C87A0000}"/>
    <cellStyle name="RISKtopEdge 2 2 2 3 3" xfId="31438" xr:uid="{00000000-0005-0000-0000-0000C97A0000}"/>
    <cellStyle name="RISKtopEdge 2 2 2 3 4" xfId="31439" xr:uid="{00000000-0005-0000-0000-0000CA7A0000}"/>
    <cellStyle name="RISKtopEdge 2 2 2 4" xfId="31440" xr:uid="{00000000-0005-0000-0000-0000CB7A0000}"/>
    <cellStyle name="RISKtopEdge 2 2 2 4 2" xfId="31441" xr:uid="{00000000-0005-0000-0000-0000CC7A0000}"/>
    <cellStyle name="RISKtopEdge 2 2 2 4 3" xfId="31442" xr:uid="{00000000-0005-0000-0000-0000CD7A0000}"/>
    <cellStyle name="RISKtopEdge 2 2 2 4 4" xfId="31443" xr:uid="{00000000-0005-0000-0000-0000CE7A0000}"/>
    <cellStyle name="RISKtopEdge 2 2 2 5" xfId="31444" xr:uid="{00000000-0005-0000-0000-0000CF7A0000}"/>
    <cellStyle name="RISKtopEdge 2 2 2 5 2" xfId="31445" xr:uid="{00000000-0005-0000-0000-0000D07A0000}"/>
    <cellStyle name="RISKtopEdge 2 2 2 5 3" xfId="31446" xr:uid="{00000000-0005-0000-0000-0000D17A0000}"/>
    <cellStyle name="RISKtopEdge 2 2 2 5 4" xfId="31447" xr:uid="{00000000-0005-0000-0000-0000D27A0000}"/>
    <cellStyle name="RISKtopEdge 2 2 2 6" xfId="31448" xr:uid="{00000000-0005-0000-0000-0000D37A0000}"/>
    <cellStyle name="RISKtopEdge 2 2 2 6 2" xfId="31449" xr:uid="{00000000-0005-0000-0000-0000D47A0000}"/>
    <cellStyle name="RISKtopEdge 2 2 2 6 3" xfId="31450" xr:uid="{00000000-0005-0000-0000-0000D57A0000}"/>
    <cellStyle name="RISKtopEdge 2 2 2 6 4" xfId="31451" xr:uid="{00000000-0005-0000-0000-0000D67A0000}"/>
    <cellStyle name="RISKtopEdge 2 2 2 7" xfId="31452" xr:uid="{00000000-0005-0000-0000-0000D77A0000}"/>
    <cellStyle name="RISKtopEdge 2 2 2 7 2" xfId="31453" xr:uid="{00000000-0005-0000-0000-0000D87A0000}"/>
    <cellStyle name="RISKtopEdge 2 2 2 7 3" xfId="31454" xr:uid="{00000000-0005-0000-0000-0000D97A0000}"/>
    <cellStyle name="RISKtopEdge 2 2 2 7 4" xfId="31455" xr:uid="{00000000-0005-0000-0000-0000DA7A0000}"/>
    <cellStyle name="RISKtopEdge 2 2 2 8" xfId="31456" xr:uid="{00000000-0005-0000-0000-0000DB7A0000}"/>
    <cellStyle name="RISKtopEdge 2 2 2 8 2" xfId="31457" xr:uid="{00000000-0005-0000-0000-0000DC7A0000}"/>
    <cellStyle name="RISKtopEdge 2 2 2 8 3" xfId="31458" xr:uid="{00000000-0005-0000-0000-0000DD7A0000}"/>
    <cellStyle name="RISKtopEdge 2 2 2 8 4" xfId="31459" xr:uid="{00000000-0005-0000-0000-0000DE7A0000}"/>
    <cellStyle name="RISKtopEdge 2 2 2 9" xfId="31460" xr:uid="{00000000-0005-0000-0000-0000DF7A0000}"/>
    <cellStyle name="RISKtopEdge 2 2 2 9 2" xfId="31461" xr:uid="{00000000-0005-0000-0000-0000E07A0000}"/>
    <cellStyle name="RISKtopEdge 2 2 2 9 3" xfId="31462" xr:uid="{00000000-0005-0000-0000-0000E17A0000}"/>
    <cellStyle name="RISKtopEdge 2 2 2 9 4" xfId="31463" xr:uid="{00000000-0005-0000-0000-0000E27A0000}"/>
    <cellStyle name="RISKtopEdge 2 2 3" xfId="31464" xr:uid="{00000000-0005-0000-0000-0000E37A0000}"/>
    <cellStyle name="RISKtopEdge 2 2 3 10" xfId="31465" xr:uid="{00000000-0005-0000-0000-0000E47A0000}"/>
    <cellStyle name="RISKtopEdge 2 2 3 11" xfId="31466" xr:uid="{00000000-0005-0000-0000-0000E57A0000}"/>
    <cellStyle name="RISKtopEdge 2 2 3 12" xfId="31467" xr:uid="{00000000-0005-0000-0000-0000E67A0000}"/>
    <cellStyle name="RISKtopEdge 2 2 3 2" xfId="31468" xr:uid="{00000000-0005-0000-0000-0000E77A0000}"/>
    <cellStyle name="RISKtopEdge 2 2 3 2 10" xfId="31469" xr:uid="{00000000-0005-0000-0000-0000E87A0000}"/>
    <cellStyle name="RISKtopEdge 2 2 3 2 2" xfId="31470" xr:uid="{00000000-0005-0000-0000-0000E97A0000}"/>
    <cellStyle name="RISKtopEdge 2 2 3 2 2 2" xfId="31471" xr:uid="{00000000-0005-0000-0000-0000EA7A0000}"/>
    <cellStyle name="RISKtopEdge 2 2 3 2 2 3" xfId="31472" xr:uid="{00000000-0005-0000-0000-0000EB7A0000}"/>
    <cellStyle name="RISKtopEdge 2 2 3 2 2 4" xfId="31473" xr:uid="{00000000-0005-0000-0000-0000EC7A0000}"/>
    <cellStyle name="RISKtopEdge 2 2 3 2 3" xfId="31474" xr:uid="{00000000-0005-0000-0000-0000ED7A0000}"/>
    <cellStyle name="RISKtopEdge 2 2 3 2 3 2" xfId="31475" xr:uid="{00000000-0005-0000-0000-0000EE7A0000}"/>
    <cellStyle name="RISKtopEdge 2 2 3 2 3 3" xfId="31476" xr:uid="{00000000-0005-0000-0000-0000EF7A0000}"/>
    <cellStyle name="RISKtopEdge 2 2 3 2 3 4" xfId="31477" xr:uid="{00000000-0005-0000-0000-0000F07A0000}"/>
    <cellStyle name="RISKtopEdge 2 2 3 2 4" xfId="31478" xr:uid="{00000000-0005-0000-0000-0000F17A0000}"/>
    <cellStyle name="RISKtopEdge 2 2 3 2 4 2" xfId="31479" xr:uid="{00000000-0005-0000-0000-0000F27A0000}"/>
    <cellStyle name="RISKtopEdge 2 2 3 2 4 3" xfId="31480" xr:uid="{00000000-0005-0000-0000-0000F37A0000}"/>
    <cellStyle name="RISKtopEdge 2 2 3 2 4 4" xfId="31481" xr:uid="{00000000-0005-0000-0000-0000F47A0000}"/>
    <cellStyle name="RISKtopEdge 2 2 3 2 5" xfId="31482" xr:uid="{00000000-0005-0000-0000-0000F57A0000}"/>
    <cellStyle name="RISKtopEdge 2 2 3 2 5 2" xfId="31483" xr:uid="{00000000-0005-0000-0000-0000F67A0000}"/>
    <cellStyle name="RISKtopEdge 2 2 3 2 5 3" xfId="31484" xr:uid="{00000000-0005-0000-0000-0000F77A0000}"/>
    <cellStyle name="RISKtopEdge 2 2 3 2 5 4" xfId="31485" xr:uid="{00000000-0005-0000-0000-0000F87A0000}"/>
    <cellStyle name="RISKtopEdge 2 2 3 2 6" xfId="31486" xr:uid="{00000000-0005-0000-0000-0000F97A0000}"/>
    <cellStyle name="RISKtopEdge 2 2 3 2 6 2" xfId="31487" xr:uid="{00000000-0005-0000-0000-0000FA7A0000}"/>
    <cellStyle name="RISKtopEdge 2 2 3 2 6 3" xfId="31488" xr:uid="{00000000-0005-0000-0000-0000FB7A0000}"/>
    <cellStyle name="RISKtopEdge 2 2 3 2 6 4" xfId="31489" xr:uid="{00000000-0005-0000-0000-0000FC7A0000}"/>
    <cellStyle name="RISKtopEdge 2 2 3 2 7" xfId="31490" xr:uid="{00000000-0005-0000-0000-0000FD7A0000}"/>
    <cellStyle name="RISKtopEdge 2 2 3 2 7 2" xfId="31491" xr:uid="{00000000-0005-0000-0000-0000FE7A0000}"/>
    <cellStyle name="RISKtopEdge 2 2 3 2 7 3" xfId="31492" xr:uid="{00000000-0005-0000-0000-0000FF7A0000}"/>
    <cellStyle name="RISKtopEdge 2 2 3 2 7 4" xfId="31493" xr:uid="{00000000-0005-0000-0000-0000007B0000}"/>
    <cellStyle name="RISKtopEdge 2 2 3 2 8" xfId="31494" xr:uid="{00000000-0005-0000-0000-0000017B0000}"/>
    <cellStyle name="RISKtopEdge 2 2 3 2 8 2" xfId="31495" xr:uid="{00000000-0005-0000-0000-0000027B0000}"/>
    <cellStyle name="RISKtopEdge 2 2 3 2 8 3" xfId="31496" xr:uid="{00000000-0005-0000-0000-0000037B0000}"/>
    <cellStyle name="RISKtopEdge 2 2 3 2 8 4" xfId="31497" xr:uid="{00000000-0005-0000-0000-0000047B0000}"/>
    <cellStyle name="RISKtopEdge 2 2 3 2 9" xfId="31498" xr:uid="{00000000-0005-0000-0000-0000057B0000}"/>
    <cellStyle name="RISKtopEdge 2 2 3 3" xfId="31499" xr:uid="{00000000-0005-0000-0000-0000067B0000}"/>
    <cellStyle name="RISKtopEdge 2 2 3 3 2" xfId="31500" xr:uid="{00000000-0005-0000-0000-0000077B0000}"/>
    <cellStyle name="RISKtopEdge 2 2 3 3 3" xfId="31501" xr:uid="{00000000-0005-0000-0000-0000087B0000}"/>
    <cellStyle name="RISKtopEdge 2 2 3 3 4" xfId="31502" xr:uid="{00000000-0005-0000-0000-0000097B0000}"/>
    <cellStyle name="RISKtopEdge 2 2 3 4" xfId="31503" xr:uid="{00000000-0005-0000-0000-00000A7B0000}"/>
    <cellStyle name="RISKtopEdge 2 2 3 4 2" xfId="31504" xr:uid="{00000000-0005-0000-0000-00000B7B0000}"/>
    <cellStyle name="RISKtopEdge 2 2 3 4 3" xfId="31505" xr:uid="{00000000-0005-0000-0000-00000C7B0000}"/>
    <cellStyle name="RISKtopEdge 2 2 3 4 4" xfId="31506" xr:uid="{00000000-0005-0000-0000-00000D7B0000}"/>
    <cellStyle name="RISKtopEdge 2 2 3 5" xfId="31507" xr:uid="{00000000-0005-0000-0000-00000E7B0000}"/>
    <cellStyle name="RISKtopEdge 2 2 3 5 2" xfId="31508" xr:uid="{00000000-0005-0000-0000-00000F7B0000}"/>
    <cellStyle name="RISKtopEdge 2 2 3 5 3" xfId="31509" xr:uid="{00000000-0005-0000-0000-0000107B0000}"/>
    <cellStyle name="RISKtopEdge 2 2 3 5 4" xfId="31510" xr:uid="{00000000-0005-0000-0000-0000117B0000}"/>
    <cellStyle name="RISKtopEdge 2 2 3 6" xfId="31511" xr:uid="{00000000-0005-0000-0000-0000127B0000}"/>
    <cellStyle name="RISKtopEdge 2 2 3 6 2" xfId="31512" xr:uid="{00000000-0005-0000-0000-0000137B0000}"/>
    <cellStyle name="RISKtopEdge 2 2 3 6 3" xfId="31513" xr:uid="{00000000-0005-0000-0000-0000147B0000}"/>
    <cellStyle name="RISKtopEdge 2 2 3 6 4" xfId="31514" xr:uid="{00000000-0005-0000-0000-0000157B0000}"/>
    <cellStyle name="RISKtopEdge 2 2 3 7" xfId="31515" xr:uid="{00000000-0005-0000-0000-0000167B0000}"/>
    <cellStyle name="RISKtopEdge 2 2 3 7 2" xfId="31516" xr:uid="{00000000-0005-0000-0000-0000177B0000}"/>
    <cellStyle name="RISKtopEdge 2 2 3 7 3" xfId="31517" xr:uid="{00000000-0005-0000-0000-0000187B0000}"/>
    <cellStyle name="RISKtopEdge 2 2 3 7 4" xfId="31518" xr:uid="{00000000-0005-0000-0000-0000197B0000}"/>
    <cellStyle name="RISKtopEdge 2 2 3 8" xfId="31519" xr:uid="{00000000-0005-0000-0000-00001A7B0000}"/>
    <cellStyle name="RISKtopEdge 2 2 3 8 2" xfId="31520" xr:uid="{00000000-0005-0000-0000-00001B7B0000}"/>
    <cellStyle name="RISKtopEdge 2 2 3 8 3" xfId="31521" xr:uid="{00000000-0005-0000-0000-00001C7B0000}"/>
    <cellStyle name="RISKtopEdge 2 2 3 8 4" xfId="31522" xr:uid="{00000000-0005-0000-0000-00001D7B0000}"/>
    <cellStyle name="RISKtopEdge 2 2 3 9" xfId="31523" xr:uid="{00000000-0005-0000-0000-00001E7B0000}"/>
    <cellStyle name="RISKtopEdge 2 2 3 9 2" xfId="31524" xr:uid="{00000000-0005-0000-0000-00001F7B0000}"/>
    <cellStyle name="RISKtopEdge 2 2 3 9 3" xfId="31525" xr:uid="{00000000-0005-0000-0000-0000207B0000}"/>
    <cellStyle name="RISKtopEdge 2 2 3 9 4" xfId="31526" xr:uid="{00000000-0005-0000-0000-0000217B0000}"/>
    <cellStyle name="RISKtopEdge 2 2 4" xfId="31527" xr:uid="{00000000-0005-0000-0000-0000227B0000}"/>
    <cellStyle name="RISKtopEdge 2 2 4 10" xfId="31528" xr:uid="{00000000-0005-0000-0000-0000237B0000}"/>
    <cellStyle name="RISKtopEdge 2 2 4 2" xfId="31529" xr:uid="{00000000-0005-0000-0000-0000247B0000}"/>
    <cellStyle name="RISKtopEdge 2 2 4 2 2" xfId="31530" xr:uid="{00000000-0005-0000-0000-0000257B0000}"/>
    <cellStyle name="RISKtopEdge 2 2 4 2 3" xfId="31531" xr:uid="{00000000-0005-0000-0000-0000267B0000}"/>
    <cellStyle name="RISKtopEdge 2 2 4 2 4" xfId="31532" xr:uid="{00000000-0005-0000-0000-0000277B0000}"/>
    <cellStyle name="RISKtopEdge 2 2 4 3" xfId="31533" xr:uid="{00000000-0005-0000-0000-0000287B0000}"/>
    <cellStyle name="RISKtopEdge 2 2 4 3 2" xfId="31534" xr:uid="{00000000-0005-0000-0000-0000297B0000}"/>
    <cellStyle name="RISKtopEdge 2 2 4 3 3" xfId="31535" xr:uid="{00000000-0005-0000-0000-00002A7B0000}"/>
    <cellStyle name="RISKtopEdge 2 2 4 3 4" xfId="31536" xr:uid="{00000000-0005-0000-0000-00002B7B0000}"/>
    <cellStyle name="RISKtopEdge 2 2 4 4" xfId="31537" xr:uid="{00000000-0005-0000-0000-00002C7B0000}"/>
    <cellStyle name="RISKtopEdge 2 2 4 4 2" xfId="31538" xr:uid="{00000000-0005-0000-0000-00002D7B0000}"/>
    <cellStyle name="RISKtopEdge 2 2 4 4 3" xfId="31539" xr:uid="{00000000-0005-0000-0000-00002E7B0000}"/>
    <cellStyle name="RISKtopEdge 2 2 4 4 4" xfId="31540" xr:uid="{00000000-0005-0000-0000-00002F7B0000}"/>
    <cellStyle name="RISKtopEdge 2 2 4 5" xfId="31541" xr:uid="{00000000-0005-0000-0000-0000307B0000}"/>
    <cellStyle name="RISKtopEdge 2 2 4 5 2" xfId="31542" xr:uid="{00000000-0005-0000-0000-0000317B0000}"/>
    <cellStyle name="RISKtopEdge 2 2 4 5 3" xfId="31543" xr:uid="{00000000-0005-0000-0000-0000327B0000}"/>
    <cellStyle name="RISKtopEdge 2 2 4 5 4" xfId="31544" xr:uid="{00000000-0005-0000-0000-0000337B0000}"/>
    <cellStyle name="RISKtopEdge 2 2 4 6" xfId="31545" xr:uid="{00000000-0005-0000-0000-0000347B0000}"/>
    <cellStyle name="RISKtopEdge 2 2 4 6 2" xfId="31546" xr:uid="{00000000-0005-0000-0000-0000357B0000}"/>
    <cellStyle name="RISKtopEdge 2 2 4 6 3" xfId="31547" xr:uid="{00000000-0005-0000-0000-0000367B0000}"/>
    <cellStyle name="RISKtopEdge 2 2 4 6 4" xfId="31548" xr:uid="{00000000-0005-0000-0000-0000377B0000}"/>
    <cellStyle name="RISKtopEdge 2 2 4 7" xfId="31549" xr:uid="{00000000-0005-0000-0000-0000387B0000}"/>
    <cellStyle name="RISKtopEdge 2 2 4 7 2" xfId="31550" xr:uid="{00000000-0005-0000-0000-0000397B0000}"/>
    <cellStyle name="RISKtopEdge 2 2 4 7 3" xfId="31551" xr:uid="{00000000-0005-0000-0000-00003A7B0000}"/>
    <cellStyle name="RISKtopEdge 2 2 4 7 4" xfId="31552" xr:uid="{00000000-0005-0000-0000-00003B7B0000}"/>
    <cellStyle name="RISKtopEdge 2 2 4 8" xfId="31553" xr:uid="{00000000-0005-0000-0000-00003C7B0000}"/>
    <cellStyle name="RISKtopEdge 2 2 4 8 2" xfId="31554" xr:uid="{00000000-0005-0000-0000-00003D7B0000}"/>
    <cellStyle name="RISKtopEdge 2 2 4 8 3" xfId="31555" xr:uid="{00000000-0005-0000-0000-00003E7B0000}"/>
    <cellStyle name="RISKtopEdge 2 2 4 8 4" xfId="31556" xr:uid="{00000000-0005-0000-0000-00003F7B0000}"/>
    <cellStyle name="RISKtopEdge 2 2 4 9" xfId="31557" xr:uid="{00000000-0005-0000-0000-0000407B0000}"/>
    <cellStyle name="RISKtopEdge 2 2 5" xfId="31558" xr:uid="{00000000-0005-0000-0000-0000417B0000}"/>
    <cellStyle name="RISKtopEdge 2 2 5 2" xfId="31559" xr:uid="{00000000-0005-0000-0000-0000427B0000}"/>
    <cellStyle name="RISKtopEdge 2 2 5 3" xfId="31560" xr:uid="{00000000-0005-0000-0000-0000437B0000}"/>
    <cellStyle name="RISKtopEdge 2 2 5 4" xfId="31561" xr:uid="{00000000-0005-0000-0000-0000447B0000}"/>
    <cellStyle name="RISKtopEdge 2 2 6" xfId="31562" xr:uid="{00000000-0005-0000-0000-0000457B0000}"/>
    <cellStyle name="RISKtopEdge 2 2 6 2" xfId="31563" xr:uid="{00000000-0005-0000-0000-0000467B0000}"/>
    <cellStyle name="RISKtopEdge 2 2 6 3" xfId="31564" xr:uid="{00000000-0005-0000-0000-0000477B0000}"/>
    <cellStyle name="RISKtopEdge 2 2 6 4" xfId="31565" xr:uid="{00000000-0005-0000-0000-0000487B0000}"/>
    <cellStyle name="RISKtopEdge 2 2 7" xfId="31566" xr:uid="{00000000-0005-0000-0000-0000497B0000}"/>
    <cellStyle name="RISKtopEdge 2 2 7 2" xfId="31567" xr:uid="{00000000-0005-0000-0000-00004A7B0000}"/>
    <cellStyle name="RISKtopEdge 2 2 7 3" xfId="31568" xr:uid="{00000000-0005-0000-0000-00004B7B0000}"/>
    <cellStyle name="RISKtopEdge 2 2 7 4" xfId="31569" xr:uid="{00000000-0005-0000-0000-00004C7B0000}"/>
    <cellStyle name="RISKtopEdge 2 2 8" xfId="31570" xr:uid="{00000000-0005-0000-0000-00004D7B0000}"/>
    <cellStyle name="RISKtopEdge 2 2 8 2" xfId="31571" xr:uid="{00000000-0005-0000-0000-00004E7B0000}"/>
    <cellStyle name="RISKtopEdge 2 2 8 3" xfId="31572" xr:uid="{00000000-0005-0000-0000-00004F7B0000}"/>
    <cellStyle name="RISKtopEdge 2 2 8 4" xfId="31573" xr:uid="{00000000-0005-0000-0000-0000507B0000}"/>
    <cellStyle name="RISKtopEdge 2 2 9" xfId="31574" xr:uid="{00000000-0005-0000-0000-0000517B0000}"/>
    <cellStyle name="RISKtopEdge 2 2 9 2" xfId="31575" xr:uid="{00000000-0005-0000-0000-0000527B0000}"/>
    <cellStyle name="RISKtopEdge 2 2 9 3" xfId="31576" xr:uid="{00000000-0005-0000-0000-0000537B0000}"/>
    <cellStyle name="RISKtopEdge 2 2 9 4" xfId="31577" xr:uid="{00000000-0005-0000-0000-0000547B0000}"/>
    <cellStyle name="RISKtopEdge 2 3" xfId="31578" xr:uid="{00000000-0005-0000-0000-0000557B0000}"/>
    <cellStyle name="RISKtopEdge 2 3 10" xfId="31579" xr:uid="{00000000-0005-0000-0000-0000567B0000}"/>
    <cellStyle name="RISKtopEdge 2 3 11" xfId="31580" xr:uid="{00000000-0005-0000-0000-0000577B0000}"/>
    <cellStyle name="RISKtopEdge 2 3 12" xfId="31581" xr:uid="{00000000-0005-0000-0000-0000587B0000}"/>
    <cellStyle name="RISKtopEdge 2 3 2" xfId="31582" xr:uid="{00000000-0005-0000-0000-0000597B0000}"/>
    <cellStyle name="RISKtopEdge 2 3 2 10" xfId="31583" xr:uid="{00000000-0005-0000-0000-00005A7B0000}"/>
    <cellStyle name="RISKtopEdge 2 3 2 2" xfId="31584" xr:uid="{00000000-0005-0000-0000-00005B7B0000}"/>
    <cellStyle name="RISKtopEdge 2 3 2 2 2" xfId="31585" xr:uid="{00000000-0005-0000-0000-00005C7B0000}"/>
    <cellStyle name="RISKtopEdge 2 3 2 2 3" xfId="31586" xr:uid="{00000000-0005-0000-0000-00005D7B0000}"/>
    <cellStyle name="RISKtopEdge 2 3 2 2 4" xfId="31587" xr:uid="{00000000-0005-0000-0000-00005E7B0000}"/>
    <cellStyle name="RISKtopEdge 2 3 2 3" xfId="31588" xr:uid="{00000000-0005-0000-0000-00005F7B0000}"/>
    <cellStyle name="RISKtopEdge 2 3 2 3 2" xfId="31589" xr:uid="{00000000-0005-0000-0000-0000607B0000}"/>
    <cellStyle name="RISKtopEdge 2 3 2 3 3" xfId="31590" xr:uid="{00000000-0005-0000-0000-0000617B0000}"/>
    <cellStyle name="RISKtopEdge 2 3 2 3 4" xfId="31591" xr:uid="{00000000-0005-0000-0000-0000627B0000}"/>
    <cellStyle name="RISKtopEdge 2 3 2 4" xfId="31592" xr:uid="{00000000-0005-0000-0000-0000637B0000}"/>
    <cellStyle name="RISKtopEdge 2 3 2 4 2" xfId="31593" xr:uid="{00000000-0005-0000-0000-0000647B0000}"/>
    <cellStyle name="RISKtopEdge 2 3 2 4 3" xfId="31594" xr:uid="{00000000-0005-0000-0000-0000657B0000}"/>
    <cellStyle name="RISKtopEdge 2 3 2 4 4" xfId="31595" xr:uid="{00000000-0005-0000-0000-0000667B0000}"/>
    <cellStyle name="RISKtopEdge 2 3 2 5" xfId="31596" xr:uid="{00000000-0005-0000-0000-0000677B0000}"/>
    <cellStyle name="RISKtopEdge 2 3 2 5 2" xfId="31597" xr:uid="{00000000-0005-0000-0000-0000687B0000}"/>
    <cellStyle name="RISKtopEdge 2 3 2 5 3" xfId="31598" xr:uid="{00000000-0005-0000-0000-0000697B0000}"/>
    <cellStyle name="RISKtopEdge 2 3 2 5 4" xfId="31599" xr:uid="{00000000-0005-0000-0000-00006A7B0000}"/>
    <cellStyle name="RISKtopEdge 2 3 2 6" xfId="31600" xr:uid="{00000000-0005-0000-0000-00006B7B0000}"/>
    <cellStyle name="RISKtopEdge 2 3 2 6 2" xfId="31601" xr:uid="{00000000-0005-0000-0000-00006C7B0000}"/>
    <cellStyle name="RISKtopEdge 2 3 2 6 3" xfId="31602" xr:uid="{00000000-0005-0000-0000-00006D7B0000}"/>
    <cellStyle name="RISKtopEdge 2 3 2 6 4" xfId="31603" xr:uid="{00000000-0005-0000-0000-00006E7B0000}"/>
    <cellStyle name="RISKtopEdge 2 3 2 7" xfId="31604" xr:uid="{00000000-0005-0000-0000-00006F7B0000}"/>
    <cellStyle name="RISKtopEdge 2 3 2 7 2" xfId="31605" xr:uid="{00000000-0005-0000-0000-0000707B0000}"/>
    <cellStyle name="RISKtopEdge 2 3 2 7 3" xfId="31606" xr:uid="{00000000-0005-0000-0000-0000717B0000}"/>
    <cellStyle name="RISKtopEdge 2 3 2 7 4" xfId="31607" xr:uid="{00000000-0005-0000-0000-0000727B0000}"/>
    <cellStyle name="RISKtopEdge 2 3 2 8" xfId="31608" xr:uid="{00000000-0005-0000-0000-0000737B0000}"/>
    <cellStyle name="RISKtopEdge 2 3 2 8 2" xfId="31609" xr:uid="{00000000-0005-0000-0000-0000747B0000}"/>
    <cellStyle name="RISKtopEdge 2 3 2 8 3" xfId="31610" xr:uid="{00000000-0005-0000-0000-0000757B0000}"/>
    <cellStyle name="RISKtopEdge 2 3 2 8 4" xfId="31611" xr:uid="{00000000-0005-0000-0000-0000767B0000}"/>
    <cellStyle name="RISKtopEdge 2 3 2 9" xfId="31612" xr:uid="{00000000-0005-0000-0000-0000777B0000}"/>
    <cellStyle name="RISKtopEdge 2 3 3" xfId="31613" xr:uid="{00000000-0005-0000-0000-0000787B0000}"/>
    <cellStyle name="RISKtopEdge 2 3 3 2" xfId="31614" xr:uid="{00000000-0005-0000-0000-0000797B0000}"/>
    <cellStyle name="RISKtopEdge 2 3 3 3" xfId="31615" xr:uid="{00000000-0005-0000-0000-00007A7B0000}"/>
    <cellStyle name="RISKtopEdge 2 3 3 4" xfId="31616" xr:uid="{00000000-0005-0000-0000-00007B7B0000}"/>
    <cellStyle name="RISKtopEdge 2 3 4" xfId="31617" xr:uid="{00000000-0005-0000-0000-00007C7B0000}"/>
    <cellStyle name="RISKtopEdge 2 3 4 2" xfId="31618" xr:uid="{00000000-0005-0000-0000-00007D7B0000}"/>
    <cellStyle name="RISKtopEdge 2 3 4 3" xfId="31619" xr:uid="{00000000-0005-0000-0000-00007E7B0000}"/>
    <cellStyle name="RISKtopEdge 2 3 4 4" xfId="31620" xr:uid="{00000000-0005-0000-0000-00007F7B0000}"/>
    <cellStyle name="RISKtopEdge 2 3 5" xfId="31621" xr:uid="{00000000-0005-0000-0000-0000807B0000}"/>
    <cellStyle name="RISKtopEdge 2 3 5 2" xfId="31622" xr:uid="{00000000-0005-0000-0000-0000817B0000}"/>
    <cellStyle name="RISKtopEdge 2 3 5 3" xfId="31623" xr:uid="{00000000-0005-0000-0000-0000827B0000}"/>
    <cellStyle name="RISKtopEdge 2 3 5 4" xfId="31624" xr:uid="{00000000-0005-0000-0000-0000837B0000}"/>
    <cellStyle name="RISKtopEdge 2 3 6" xfId="31625" xr:uid="{00000000-0005-0000-0000-0000847B0000}"/>
    <cellStyle name="RISKtopEdge 2 3 6 2" xfId="31626" xr:uid="{00000000-0005-0000-0000-0000857B0000}"/>
    <cellStyle name="RISKtopEdge 2 3 6 3" xfId="31627" xr:uid="{00000000-0005-0000-0000-0000867B0000}"/>
    <cellStyle name="RISKtopEdge 2 3 6 4" xfId="31628" xr:uid="{00000000-0005-0000-0000-0000877B0000}"/>
    <cellStyle name="RISKtopEdge 2 3 7" xfId="31629" xr:uid="{00000000-0005-0000-0000-0000887B0000}"/>
    <cellStyle name="RISKtopEdge 2 3 7 2" xfId="31630" xr:uid="{00000000-0005-0000-0000-0000897B0000}"/>
    <cellStyle name="RISKtopEdge 2 3 7 3" xfId="31631" xr:uid="{00000000-0005-0000-0000-00008A7B0000}"/>
    <cellStyle name="RISKtopEdge 2 3 7 4" xfId="31632" xr:uid="{00000000-0005-0000-0000-00008B7B0000}"/>
    <cellStyle name="RISKtopEdge 2 3 8" xfId="31633" xr:uid="{00000000-0005-0000-0000-00008C7B0000}"/>
    <cellStyle name="RISKtopEdge 2 3 8 2" xfId="31634" xr:uid="{00000000-0005-0000-0000-00008D7B0000}"/>
    <cellStyle name="RISKtopEdge 2 3 8 3" xfId="31635" xr:uid="{00000000-0005-0000-0000-00008E7B0000}"/>
    <cellStyle name="RISKtopEdge 2 3 8 4" xfId="31636" xr:uid="{00000000-0005-0000-0000-00008F7B0000}"/>
    <cellStyle name="RISKtopEdge 2 3 9" xfId="31637" xr:uid="{00000000-0005-0000-0000-0000907B0000}"/>
    <cellStyle name="RISKtopEdge 2 3 9 2" xfId="31638" xr:uid="{00000000-0005-0000-0000-0000917B0000}"/>
    <cellStyle name="RISKtopEdge 2 3 9 3" xfId="31639" xr:uid="{00000000-0005-0000-0000-0000927B0000}"/>
    <cellStyle name="RISKtopEdge 2 3 9 4" xfId="31640" xr:uid="{00000000-0005-0000-0000-0000937B0000}"/>
    <cellStyle name="RISKtopEdge 2 4" xfId="31641" xr:uid="{00000000-0005-0000-0000-0000947B0000}"/>
    <cellStyle name="RISKtopEdge 2 4 10" xfId="31642" xr:uid="{00000000-0005-0000-0000-0000957B0000}"/>
    <cellStyle name="RISKtopEdge 2 4 11" xfId="31643" xr:uid="{00000000-0005-0000-0000-0000967B0000}"/>
    <cellStyle name="RISKtopEdge 2 4 12" xfId="31644" xr:uid="{00000000-0005-0000-0000-0000977B0000}"/>
    <cellStyle name="RISKtopEdge 2 4 2" xfId="31645" xr:uid="{00000000-0005-0000-0000-0000987B0000}"/>
    <cellStyle name="RISKtopEdge 2 4 2 10" xfId="31646" xr:uid="{00000000-0005-0000-0000-0000997B0000}"/>
    <cellStyle name="RISKtopEdge 2 4 2 2" xfId="31647" xr:uid="{00000000-0005-0000-0000-00009A7B0000}"/>
    <cellStyle name="RISKtopEdge 2 4 2 2 2" xfId="31648" xr:uid="{00000000-0005-0000-0000-00009B7B0000}"/>
    <cellStyle name="RISKtopEdge 2 4 2 2 3" xfId="31649" xr:uid="{00000000-0005-0000-0000-00009C7B0000}"/>
    <cellStyle name="RISKtopEdge 2 4 2 2 4" xfId="31650" xr:uid="{00000000-0005-0000-0000-00009D7B0000}"/>
    <cellStyle name="RISKtopEdge 2 4 2 3" xfId="31651" xr:uid="{00000000-0005-0000-0000-00009E7B0000}"/>
    <cellStyle name="RISKtopEdge 2 4 2 3 2" xfId="31652" xr:uid="{00000000-0005-0000-0000-00009F7B0000}"/>
    <cellStyle name="RISKtopEdge 2 4 2 3 3" xfId="31653" xr:uid="{00000000-0005-0000-0000-0000A07B0000}"/>
    <cellStyle name="RISKtopEdge 2 4 2 3 4" xfId="31654" xr:uid="{00000000-0005-0000-0000-0000A17B0000}"/>
    <cellStyle name="RISKtopEdge 2 4 2 4" xfId="31655" xr:uid="{00000000-0005-0000-0000-0000A27B0000}"/>
    <cellStyle name="RISKtopEdge 2 4 2 4 2" xfId="31656" xr:uid="{00000000-0005-0000-0000-0000A37B0000}"/>
    <cellStyle name="RISKtopEdge 2 4 2 4 3" xfId="31657" xr:uid="{00000000-0005-0000-0000-0000A47B0000}"/>
    <cellStyle name="RISKtopEdge 2 4 2 4 4" xfId="31658" xr:uid="{00000000-0005-0000-0000-0000A57B0000}"/>
    <cellStyle name="RISKtopEdge 2 4 2 5" xfId="31659" xr:uid="{00000000-0005-0000-0000-0000A67B0000}"/>
    <cellStyle name="RISKtopEdge 2 4 2 5 2" xfId="31660" xr:uid="{00000000-0005-0000-0000-0000A77B0000}"/>
    <cellStyle name="RISKtopEdge 2 4 2 5 3" xfId="31661" xr:uid="{00000000-0005-0000-0000-0000A87B0000}"/>
    <cellStyle name="RISKtopEdge 2 4 2 5 4" xfId="31662" xr:uid="{00000000-0005-0000-0000-0000A97B0000}"/>
    <cellStyle name="RISKtopEdge 2 4 2 6" xfId="31663" xr:uid="{00000000-0005-0000-0000-0000AA7B0000}"/>
    <cellStyle name="RISKtopEdge 2 4 2 6 2" xfId="31664" xr:uid="{00000000-0005-0000-0000-0000AB7B0000}"/>
    <cellStyle name="RISKtopEdge 2 4 2 6 3" xfId="31665" xr:uid="{00000000-0005-0000-0000-0000AC7B0000}"/>
    <cellStyle name="RISKtopEdge 2 4 2 6 4" xfId="31666" xr:uid="{00000000-0005-0000-0000-0000AD7B0000}"/>
    <cellStyle name="RISKtopEdge 2 4 2 7" xfId="31667" xr:uid="{00000000-0005-0000-0000-0000AE7B0000}"/>
    <cellStyle name="RISKtopEdge 2 4 2 7 2" xfId="31668" xr:uid="{00000000-0005-0000-0000-0000AF7B0000}"/>
    <cellStyle name="RISKtopEdge 2 4 2 7 3" xfId="31669" xr:uid="{00000000-0005-0000-0000-0000B07B0000}"/>
    <cellStyle name="RISKtopEdge 2 4 2 7 4" xfId="31670" xr:uid="{00000000-0005-0000-0000-0000B17B0000}"/>
    <cellStyle name="RISKtopEdge 2 4 2 8" xfId="31671" xr:uid="{00000000-0005-0000-0000-0000B27B0000}"/>
    <cellStyle name="RISKtopEdge 2 4 2 8 2" xfId="31672" xr:uid="{00000000-0005-0000-0000-0000B37B0000}"/>
    <cellStyle name="RISKtopEdge 2 4 2 8 3" xfId="31673" xr:uid="{00000000-0005-0000-0000-0000B47B0000}"/>
    <cellStyle name="RISKtopEdge 2 4 2 8 4" xfId="31674" xr:uid="{00000000-0005-0000-0000-0000B57B0000}"/>
    <cellStyle name="RISKtopEdge 2 4 2 9" xfId="31675" xr:uid="{00000000-0005-0000-0000-0000B67B0000}"/>
    <cellStyle name="RISKtopEdge 2 4 3" xfId="31676" xr:uid="{00000000-0005-0000-0000-0000B77B0000}"/>
    <cellStyle name="RISKtopEdge 2 4 3 2" xfId="31677" xr:uid="{00000000-0005-0000-0000-0000B87B0000}"/>
    <cellStyle name="RISKtopEdge 2 4 3 3" xfId="31678" xr:uid="{00000000-0005-0000-0000-0000B97B0000}"/>
    <cellStyle name="RISKtopEdge 2 4 3 4" xfId="31679" xr:uid="{00000000-0005-0000-0000-0000BA7B0000}"/>
    <cellStyle name="RISKtopEdge 2 4 4" xfId="31680" xr:uid="{00000000-0005-0000-0000-0000BB7B0000}"/>
    <cellStyle name="RISKtopEdge 2 4 4 2" xfId="31681" xr:uid="{00000000-0005-0000-0000-0000BC7B0000}"/>
    <cellStyle name="RISKtopEdge 2 4 4 3" xfId="31682" xr:uid="{00000000-0005-0000-0000-0000BD7B0000}"/>
    <cellStyle name="RISKtopEdge 2 4 4 4" xfId="31683" xr:uid="{00000000-0005-0000-0000-0000BE7B0000}"/>
    <cellStyle name="RISKtopEdge 2 4 5" xfId="31684" xr:uid="{00000000-0005-0000-0000-0000BF7B0000}"/>
    <cellStyle name="RISKtopEdge 2 4 5 2" xfId="31685" xr:uid="{00000000-0005-0000-0000-0000C07B0000}"/>
    <cellStyle name="RISKtopEdge 2 4 5 3" xfId="31686" xr:uid="{00000000-0005-0000-0000-0000C17B0000}"/>
    <cellStyle name="RISKtopEdge 2 4 5 4" xfId="31687" xr:uid="{00000000-0005-0000-0000-0000C27B0000}"/>
    <cellStyle name="RISKtopEdge 2 4 6" xfId="31688" xr:uid="{00000000-0005-0000-0000-0000C37B0000}"/>
    <cellStyle name="RISKtopEdge 2 4 6 2" xfId="31689" xr:uid="{00000000-0005-0000-0000-0000C47B0000}"/>
    <cellStyle name="RISKtopEdge 2 4 6 3" xfId="31690" xr:uid="{00000000-0005-0000-0000-0000C57B0000}"/>
    <cellStyle name="RISKtopEdge 2 4 6 4" xfId="31691" xr:uid="{00000000-0005-0000-0000-0000C67B0000}"/>
    <cellStyle name="RISKtopEdge 2 4 7" xfId="31692" xr:uid="{00000000-0005-0000-0000-0000C77B0000}"/>
    <cellStyle name="RISKtopEdge 2 4 7 2" xfId="31693" xr:uid="{00000000-0005-0000-0000-0000C87B0000}"/>
    <cellStyle name="RISKtopEdge 2 4 7 3" xfId="31694" xr:uid="{00000000-0005-0000-0000-0000C97B0000}"/>
    <cellStyle name="RISKtopEdge 2 4 7 4" xfId="31695" xr:uid="{00000000-0005-0000-0000-0000CA7B0000}"/>
    <cellStyle name="RISKtopEdge 2 4 8" xfId="31696" xr:uid="{00000000-0005-0000-0000-0000CB7B0000}"/>
    <cellStyle name="RISKtopEdge 2 4 8 2" xfId="31697" xr:uid="{00000000-0005-0000-0000-0000CC7B0000}"/>
    <cellStyle name="RISKtopEdge 2 4 8 3" xfId="31698" xr:uid="{00000000-0005-0000-0000-0000CD7B0000}"/>
    <cellStyle name="RISKtopEdge 2 4 8 4" xfId="31699" xr:uid="{00000000-0005-0000-0000-0000CE7B0000}"/>
    <cellStyle name="RISKtopEdge 2 4 9" xfId="31700" xr:uid="{00000000-0005-0000-0000-0000CF7B0000}"/>
    <cellStyle name="RISKtopEdge 2 4 9 2" xfId="31701" xr:uid="{00000000-0005-0000-0000-0000D07B0000}"/>
    <cellStyle name="RISKtopEdge 2 4 9 3" xfId="31702" xr:uid="{00000000-0005-0000-0000-0000D17B0000}"/>
    <cellStyle name="RISKtopEdge 2 4 9 4" xfId="31703" xr:uid="{00000000-0005-0000-0000-0000D27B0000}"/>
    <cellStyle name="RISKtopEdge 2 5" xfId="31704" xr:uid="{00000000-0005-0000-0000-0000D37B0000}"/>
    <cellStyle name="RISKtopEdge 2 5 10" xfId="31705" xr:uid="{00000000-0005-0000-0000-0000D47B0000}"/>
    <cellStyle name="RISKtopEdge 2 5 2" xfId="31706" xr:uid="{00000000-0005-0000-0000-0000D57B0000}"/>
    <cellStyle name="RISKtopEdge 2 5 2 2" xfId="31707" xr:uid="{00000000-0005-0000-0000-0000D67B0000}"/>
    <cellStyle name="RISKtopEdge 2 5 2 3" xfId="31708" xr:uid="{00000000-0005-0000-0000-0000D77B0000}"/>
    <cellStyle name="RISKtopEdge 2 5 2 4" xfId="31709" xr:uid="{00000000-0005-0000-0000-0000D87B0000}"/>
    <cellStyle name="RISKtopEdge 2 5 3" xfId="31710" xr:uid="{00000000-0005-0000-0000-0000D97B0000}"/>
    <cellStyle name="RISKtopEdge 2 5 3 2" xfId="31711" xr:uid="{00000000-0005-0000-0000-0000DA7B0000}"/>
    <cellStyle name="RISKtopEdge 2 5 3 3" xfId="31712" xr:uid="{00000000-0005-0000-0000-0000DB7B0000}"/>
    <cellStyle name="RISKtopEdge 2 5 3 4" xfId="31713" xr:uid="{00000000-0005-0000-0000-0000DC7B0000}"/>
    <cellStyle name="RISKtopEdge 2 5 4" xfId="31714" xr:uid="{00000000-0005-0000-0000-0000DD7B0000}"/>
    <cellStyle name="RISKtopEdge 2 5 4 2" xfId="31715" xr:uid="{00000000-0005-0000-0000-0000DE7B0000}"/>
    <cellStyle name="RISKtopEdge 2 5 4 3" xfId="31716" xr:uid="{00000000-0005-0000-0000-0000DF7B0000}"/>
    <cellStyle name="RISKtopEdge 2 5 4 4" xfId="31717" xr:uid="{00000000-0005-0000-0000-0000E07B0000}"/>
    <cellStyle name="RISKtopEdge 2 5 5" xfId="31718" xr:uid="{00000000-0005-0000-0000-0000E17B0000}"/>
    <cellStyle name="RISKtopEdge 2 5 5 2" xfId="31719" xr:uid="{00000000-0005-0000-0000-0000E27B0000}"/>
    <cellStyle name="RISKtopEdge 2 5 5 3" xfId="31720" xr:uid="{00000000-0005-0000-0000-0000E37B0000}"/>
    <cellStyle name="RISKtopEdge 2 5 5 4" xfId="31721" xr:uid="{00000000-0005-0000-0000-0000E47B0000}"/>
    <cellStyle name="RISKtopEdge 2 5 6" xfId="31722" xr:uid="{00000000-0005-0000-0000-0000E57B0000}"/>
    <cellStyle name="RISKtopEdge 2 5 6 2" xfId="31723" xr:uid="{00000000-0005-0000-0000-0000E67B0000}"/>
    <cellStyle name="RISKtopEdge 2 5 6 3" xfId="31724" xr:uid="{00000000-0005-0000-0000-0000E77B0000}"/>
    <cellStyle name="RISKtopEdge 2 5 6 4" xfId="31725" xr:uid="{00000000-0005-0000-0000-0000E87B0000}"/>
    <cellStyle name="RISKtopEdge 2 5 7" xfId="31726" xr:uid="{00000000-0005-0000-0000-0000E97B0000}"/>
    <cellStyle name="RISKtopEdge 2 5 7 2" xfId="31727" xr:uid="{00000000-0005-0000-0000-0000EA7B0000}"/>
    <cellStyle name="RISKtopEdge 2 5 7 3" xfId="31728" xr:uid="{00000000-0005-0000-0000-0000EB7B0000}"/>
    <cellStyle name="RISKtopEdge 2 5 7 4" xfId="31729" xr:uid="{00000000-0005-0000-0000-0000EC7B0000}"/>
    <cellStyle name="RISKtopEdge 2 5 8" xfId="31730" xr:uid="{00000000-0005-0000-0000-0000ED7B0000}"/>
    <cellStyle name="RISKtopEdge 2 5 8 2" xfId="31731" xr:uid="{00000000-0005-0000-0000-0000EE7B0000}"/>
    <cellStyle name="RISKtopEdge 2 5 8 3" xfId="31732" xr:uid="{00000000-0005-0000-0000-0000EF7B0000}"/>
    <cellStyle name="RISKtopEdge 2 5 8 4" xfId="31733" xr:uid="{00000000-0005-0000-0000-0000F07B0000}"/>
    <cellStyle name="RISKtopEdge 2 5 9" xfId="31734" xr:uid="{00000000-0005-0000-0000-0000F17B0000}"/>
    <cellStyle name="RISKtopEdge 2 6" xfId="31735" xr:uid="{00000000-0005-0000-0000-0000F27B0000}"/>
    <cellStyle name="RISKtopEdge 2 6 2" xfId="31736" xr:uid="{00000000-0005-0000-0000-0000F37B0000}"/>
    <cellStyle name="RISKtopEdge 2 6 3" xfId="31737" xr:uid="{00000000-0005-0000-0000-0000F47B0000}"/>
    <cellStyle name="RISKtopEdge 2 6 4" xfId="31738" xr:uid="{00000000-0005-0000-0000-0000F57B0000}"/>
    <cellStyle name="RISKtopEdge 2 7" xfId="31739" xr:uid="{00000000-0005-0000-0000-0000F67B0000}"/>
    <cellStyle name="RISKtopEdge 2 7 2" xfId="31740" xr:uid="{00000000-0005-0000-0000-0000F77B0000}"/>
    <cellStyle name="RISKtopEdge 2 7 3" xfId="31741" xr:uid="{00000000-0005-0000-0000-0000F87B0000}"/>
    <cellStyle name="RISKtopEdge 2 7 4" xfId="31742" xr:uid="{00000000-0005-0000-0000-0000F97B0000}"/>
    <cellStyle name="RISKtopEdge 2 8" xfId="31743" xr:uid="{00000000-0005-0000-0000-0000FA7B0000}"/>
    <cellStyle name="RISKtopEdge 2 8 2" xfId="31744" xr:uid="{00000000-0005-0000-0000-0000FB7B0000}"/>
    <cellStyle name="RISKtopEdge 2 8 3" xfId="31745" xr:uid="{00000000-0005-0000-0000-0000FC7B0000}"/>
    <cellStyle name="RISKtopEdge 2 8 4" xfId="31746" xr:uid="{00000000-0005-0000-0000-0000FD7B0000}"/>
    <cellStyle name="RISKtopEdge 2 9" xfId="31747" xr:uid="{00000000-0005-0000-0000-0000FE7B0000}"/>
    <cellStyle name="RISKtopEdge 2 9 2" xfId="31748" xr:uid="{00000000-0005-0000-0000-0000FF7B0000}"/>
    <cellStyle name="RISKtopEdge 2 9 3" xfId="31749" xr:uid="{00000000-0005-0000-0000-0000007C0000}"/>
    <cellStyle name="RISKtopEdge 2 9 4" xfId="31750" xr:uid="{00000000-0005-0000-0000-0000017C0000}"/>
    <cellStyle name="RISKtopEdge 20" xfId="31751" xr:uid="{00000000-0005-0000-0000-0000027C0000}"/>
    <cellStyle name="RISKtopEdge 21" xfId="31752" xr:uid="{00000000-0005-0000-0000-0000037C0000}"/>
    <cellStyle name="RISKtopEdge 3" xfId="31753" xr:uid="{00000000-0005-0000-0000-0000047C0000}"/>
    <cellStyle name="RISKtopEdge 3 10" xfId="31754" xr:uid="{00000000-0005-0000-0000-0000057C0000}"/>
    <cellStyle name="RISKtopEdge 3 10 2" xfId="31755" xr:uid="{00000000-0005-0000-0000-0000067C0000}"/>
    <cellStyle name="RISKtopEdge 3 10 3" xfId="31756" xr:uid="{00000000-0005-0000-0000-0000077C0000}"/>
    <cellStyle name="RISKtopEdge 3 10 4" xfId="31757" xr:uid="{00000000-0005-0000-0000-0000087C0000}"/>
    <cellStyle name="RISKtopEdge 3 11" xfId="31758" xr:uid="{00000000-0005-0000-0000-0000097C0000}"/>
    <cellStyle name="RISKtopEdge 3 11 2" xfId="31759" xr:uid="{00000000-0005-0000-0000-00000A7C0000}"/>
    <cellStyle name="RISKtopEdge 3 11 3" xfId="31760" xr:uid="{00000000-0005-0000-0000-00000B7C0000}"/>
    <cellStyle name="RISKtopEdge 3 11 4" xfId="31761" xr:uid="{00000000-0005-0000-0000-00000C7C0000}"/>
    <cellStyle name="RISKtopEdge 3 12" xfId="31762" xr:uid="{00000000-0005-0000-0000-00000D7C0000}"/>
    <cellStyle name="RISKtopEdge 3 13" xfId="31763" xr:uid="{00000000-0005-0000-0000-00000E7C0000}"/>
    <cellStyle name="RISKtopEdge 3 14" xfId="31764" xr:uid="{00000000-0005-0000-0000-00000F7C0000}"/>
    <cellStyle name="RISKtopEdge 3 2" xfId="31765" xr:uid="{00000000-0005-0000-0000-0000107C0000}"/>
    <cellStyle name="RISKtopEdge 3 2 10" xfId="31766" xr:uid="{00000000-0005-0000-0000-0000117C0000}"/>
    <cellStyle name="RISKtopEdge 3 2 11" xfId="31767" xr:uid="{00000000-0005-0000-0000-0000127C0000}"/>
    <cellStyle name="RISKtopEdge 3 2 12" xfId="31768" xr:uid="{00000000-0005-0000-0000-0000137C0000}"/>
    <cellStyle name="RISKtopEdge 3 2 2" xfId="31769" xr:uid="{00000000-0005-0000-0000-0000147C0000}"/>
    <cellStyle name="RISKtopEdge 3 2 2 10" xfId="31770" xr:uid="{00000000-0005-0000-0000-0000157C0000}"/>
    <cellStyle name="RISKtopEdge 3 2 2 2" xfId="31771" xr:uid="{00000000-0005-0000-0000-0000167C0000}"/>
    <cellStyle name="RISKtopEdge 3 2 2 2 2" xfId="31772" xr:uid="{00000000-0005-0000-0000-0000177C0000}"/>
    <cellStyle name="RISKtopEdge 3 2 2 2 3" xfId="31773" xr:uid="{00000000-0005-0000-0000-0000187C0000}"/>
    <cellStyle name="RISKtopEdge 3 2 2 2 4" xfId="31774" xr:uid="{00000000-0005-0000-0000-0000197C0000}"/>
    <cellStyle name="RISKtopEdge 3 2 2 3" xfId="31775" xr:uid="{00000000-0005-0000-0000-00001A7C0000}"/>
    <cellStyle name="RISKtopEdge 3 2 2 3 2" xfId="31776" xr:uid="{00000000-0005-0000-0000-00001B7C0000}"/>
    <cellStyle name="RISKtopEdge 3 2 2 3 3" xfId="31777" xr:uid="{00000000-0005-0000-0000-00001C7C0000}"/>
    <cellStyle name="RISKtopEdge 3 2 2 3 4" xfId="31778" xr:uid="{00000000-0005-0000-0000-00001D7C0000}"/>
    <cellStyle name="RISKtopEdge 3 2 2 4" xfId="31779" xr:uid="{00000000-0005-0000-0000-00001E7C0000}"/>
    <cellStyle name="RISKtopEdge 3 2 2 4 2" xfId="31780" xr:uid="{00000000-0005-0000-0000-00001F7C0000}"/>
    <cellStyle name="RISKtopEdge 3 2 2 4 3" xfId="31781" xr:uid="{00000000-0005-0000-0000-0000207C0000}"/>
    <cellStyle name="RISKtopEdge 3 2 2 4 4" xfId="31782" xr:uid="{00000000-0005-0000-0000-0000217C0000}"/>
    <cellStyle name="RISKtopEdge 3 2 2 5" xfId="31783" xr:uid="{00000000-0005-0000-0000-0000227C0000}"/>
    <cellStyle name="RISKtopEdge 3 2 2 5 2" xfId="31784" xr:uid="{00000000-0005-0000-0000-0000237C0000}"/>
    <cellStyle name="RISKtopEdge 3 2 2 5 3" xfId="31785" xr:uid="{00000000-0005-0000-0000-0000247C0000}"/>
    <cellStyle name="RISKtopEdge 3 2 2 5 4" xfId="31786" xr:uid="{00000000-0005-0000-0000-0000257C0000}"/>
    <cellStyle name="RISKtopEdge 3 2 2 6" xfId="31787" xr:uid="{00000000-0005-0000-0000-0000267C0000}"/>
    <cellStyle name="RISKtopEdge 3 2 2 6 2" xfId="31788" xr:uid="{00000000-0005-0000-0000-0000277C0000}"/>
    <cellStyle name="RISKtopEdge 3 2 2 6 3" xfId="31789" xr:uid="{00000000-0005-0000-0000-0000287C0000}"/>
    <cellStyle name="RISKtopEdge 3 2 2 6 4" xfId="31790" xr:uid="{00000000-0005-0000-0000-0000297C0000}"/>
    <cellStyle name="RISKtopEdge 3 2 2 7" xfId="31791" xr:uid="{00000000-0005-0000-0000-00002A7C0000}"/>
    <cellStyle name="RISKtopEdge 3 2 2 7 2" xfId="31792" xr:uid="{00000000-0005-0000-0000-00002B7C0000}"/>
    <cellStyle name="RISKtopEdge 3 2 2 7 3" xfId="31793" xr:uid="{00000000-0005-0000-0000-00002C7C0000}"/>
    <cellStyle name="RISKtopEdge 3 2 2 7 4" xfId="31794" xr:uid="{00000000-0005-0000-0000-00002D7C0000}"/>
    <cellStyle name="RISKtopEdge 3 2 2 8" xfId="31795" xr:uid="{00000000-0005-0000-0000-00002E7C0000}"/>
    <cellStyle name="RISKtopEdge 3 2 2 8 2" xfId="31796" xr:uid="{00000000-0005-0000-0000-00002F7C0000}"/>
    <cellStyle name="RISKtopEdge 3 2 2 8 3" xfId="31797" xr:uid="{00000000-0005-0000-0000-0000307C0000}"/>
    <cellStyle name="RISKtopEdge 3 2 2 8 4" xfId="31798" xr:uid="{00000000-0005-0000-0000-0000317C0000}"/>
    <cellStyle name="RISKtopEdge 3 2 2 9" xfId="31799" xr:uid="{00000000-0005-0000-0000-0000327C0000}"/>
    <cellStyle name="RISKtopEdge 3 2 3" xfId="31800" xr:uid="{00000000-0005-0000-0000-0000337C0000}"/>
    <cellStyle name="RISKtopEdge 3 2 3 2" xfId="31801" xr:uid="{00000000-0005-0000-0000-0000347C0000}"/>
    <cellStyle name="RISKtopEdge 3 2 3 3" xfId="31802" xr:uid="{00000000-0005-0000-0000-0000357C0000}"/>
    <cellStyle name="RISKtopEdge 3 2 3 4" xfId="31803" xr:uid="{00000000-0005-0000-0000-0000367C0000}"/>
    <cellStyle name="RISKtopEdge 3 2 4" xfId="31804" xr:uid="{00000000-0005-0000-0000-0000377C0000}"/>
    <cellStyle name="RISKtopEdge 3 2 4 2" xfId="31805" xr:uid="{00000000-0005-0000-0000-0000387C0000}"/>
    <cellStyle name="RISKtopEdge 3 2 4 3" xfId="31806" xr:uid="{00000000-0005-0000-0000-0000397C0000}"/>
    <cellStyle name="RISKtopEdge 3 2 4 4" xfId="31807" xr:uid="{00000000-0005-0000-0000-00003A7C0000}"/>
    <cellStyle name="RISKtopEdge 3 2 5" xfId="31808" xr:uid="{00000000-0005-0000-0000-00003B7C0000}"/>
    <cellStyle name="RISKtopEdge 3 2 5 2" xfId="31809" xr:uid="{00000000-0005-0000-0000-00003C7C0000}"/>
    <cellStyle name="RISKtopEdge 3 2 5 3" xfId="31810" xr:uid="{00000000-0005-0000-0000-00003D7C0000}"/>
    <cellStyle name="RISKtopEdge 3 2 5 4" xfId="31811" xr:uid="{00000000-0005-0000-0000-00003E7C0000}"/>
    <cellStyle name="RISKtopEdge 3 2 6" xfId="31812" xr:uid="{00000000-0005-0000-0000-00003F7C0000}"/>
    <cellStyle name="RISKtopEdge 3 2 6 2" xfId="31813" xr:uid="{00000000-0005-0000-0000-0000407C0000}"/>
    <cellStyle name="RISKtopEdge 3 2 6 3" xfId="31814" xr:uid="{00000000-0005-0000-0000-0000417C0000}"/>
    <cellStyle name="RISKtopEdge 3 2 6 4" xfId="31815" xr:uid="{00000000-0005-0000-0000-0000427C0000}"/>
    <cellStyle name="RISKtopEdge 3 2 7" xfId="31816" xr:uid="{00000000-0005-0000-0000-0000437C0000}"/>
    <cellStyle name="RISKtopEdge 3 2 7 2" xfId="31817" xr:uid="{00000000-0005-0000-0000-0000447C0000}"/>
    <cellStyle name="RISKtopEdge 3 2 7 3" xfId="31818" xr:uid="{00000000-0005-0000-0000-0000457C0000}"/>
    <cellStyle name="RISKtopEdge 3 2 7 4" xfId="31819" xr:uid="{00000000-0005-0000-0000-0000467C0000}"/>
    <cellStyle name="RISKtopEdge 3 2 8" xfId="31820" xr:uid="{00000000-0005-0000-0000-0000477C0000}"/>
    <cellStyle name="RISKtopEdge 3 2 8 2" xfId="31821" xr:uid="{00000000-0005-0000-0000-0000487C0000}"/>
    <cellStyle name="RISKtopEdge 3 2 8 3" xfId="31822" xr:uid="{00000000-0005-0000-0000-0000497C0000}"/>
    <cellStyle name="RISKtopEdge 3 2 8 4" xfId="31823" xr:uid="{00000000-0005-0000-0000-00004A7C0000}"/>
    <cellStyle name="RISKtopEdge 3 2 9" xfId="31824" xr:uid="{00000000-0005-0000-0000-00004B7C0000}"/>
    <cellStyle name="RISKtopEdge 3 2 9 2" xfId="31825" xr:uid="{00000000-0005-0000-0000-00004C7C0000}"/>
    <cellStyle name="RISKtopEdge 3 2 9 3" xfId="31826" xr:uid="{00000000-0005-0000-0000-00004D7C0000}"/>
    <cellStyle name="RISKtopEdge 3 2 9 4" xfId="31827" xr:uid="{00000000-0005-0000-0000-00004E7C0000}"/>
    <cellStyle name="RISKtopEdge 3 3" xfId="31828" xr:uid="{00000000-0005-0000-0000-00004F7C0000}"/>
    <cellStyle name="RISKtopEdge 3 3 10" xfId="31829" xr:uid="{00000000-0005-0000-0000-0000507C0000}"/>
    <cellStyle name="RISKtopEdge 3 3 11" xfId="31830" xr:uid="{00000000-0005-0000-0000-0000517C0000}"/>
    <cellStyle name="RISKtopEdge 3 3 12" xfId="31831" xr:uid="{00000000-0005-0000-0000-0000527C0000}"/>
    <cellStyle name="RISKtopEdge 3 3 2" xfId="31832" xr:uid="{00000000-0005-0000-0000-0000537C0000}"/>
    <cellStyle name="RISKtopEdge 3 3 2 10" xfId="31833" xr:uid="{00000000-0005-0000-0000-0000547C0000}"/>
    <cellStyle name="RISKtopEdge 3 3 2 2" xfId="31834" xr:uid="{00000000-0005-0000-0000-0000557C0000}"/>
    <cellStyle name="RISKtopEdge 3 3 2 2 2" xfId="31835" xr:uid="{00000000-0005-0000-0000-0000567C0000}"/>
    <cellStyle name="RISKtopEdge 3 3 2 2 3" xfId="31836" xr:uid="{00000000-0005-0000-0000-0000577C0000}"/>
    <cellStyle name="RISKtopEdge 3 3 2 2 4" xfId="31837" xr:uid="{00000000-0005-0000-0000-0000587C0000}"/>
    <cellStyle name="RISKtopEdge 3 3 2 3" xfId="31838" xr:uid="{00000000-0005-0000-0000-0000597C0000}"/>
    <cellStyle name="RISKtopEdge 3 3 2 3 2" xfId="31839" xr:uid="{00000000-0005-0000-0000-00005A7C0000}"/>
    <cellStyle name="RISKtopEdge 3 3 2 3 3" xfId="31840" xr:uid="{00000000-0005-0000-0000-00005B7C0000}"/>
    <cellStyle name="RISKtopEdge 3 3 2 3 4" xfId="31841" xr:uid="{00000000-0005-0000-0000-00005C7C0000}"/>
    <cellStyle name="RISKtopEdge 3 3 2 4" xfId="31842" xr:uid="{00000000-0005-0000-0000-00005D7C0000}"/>
    <cellStyle name="RISKtopEdge 3 3 2 4 2" xfId="31843" xr:uid="{00000000-0005-0000-0000-00005E7C0000}"/>
    <cellStyle name="RISKtopEdge 3 3 2 4 3" xfId="31844" xr:uid="{00000000-0005-0000-0000-00005F7C0000}"/>
    <cellStyle name="RISKtopEdge 3 3 2 4 4" xfId="31845" xr:uid="{00000000-0005-0000-0000-0000607C0000}"/>
    <cellStyle name="RISKtopEdge 3 3 2 5" xfId="31846" xr:uid="{00000000-0005-0000-0000-0000617C0000}"/>
    <cellStyle name="RISKtopEdge 3 3 2 5 2" xfId="31847" xr:uid="{00000000-0005-0000-0000-0000627C0000}"/>
    <cellStyle name="RISKtopEdge 3 3 2 5 3" xfId="31848" xr:uid="{00000000-0005-0000-0000-0000637C0000}"/>
    <cellStyle name="RISKtopEdge 3 3 2 5 4" xfId="31849" xr:uid="{00000000-0005-0000-0000-0000647C0000}"/>
    <cellStyle name="RISKtopEdge 3 3 2 6" xfId="31850" xr:uid="{00000000-0005-0000-0000-0000657C0000}"/>
    <cellStyle name="RISKtopEdge 3 3 2 6 2" xfId="31851" xr:uid="{00000000-0005-0000-0000-0000667C0000}"/>
    <cellStyle name="RISKtopEdge 3 3 2 6 3" xfId="31852" xr:uid="{00000000-0005-0000-0000-0000677C0000}"/>
    <cellStyle name="RISKtopEdge 3 3 2 6 4" xfId="31853" xr:uid="{00000000-0005-0000-0000-0000687C0000}"/>
    <cellStyle name="RISKtopEdge 3 3 2 7" xfId="31854" xr:uid="{00000000-0005-0000-0000-0000697C0000}"/>
    <cellStyle name="RISKtopEdge 3 3 2 7 2" xfId="31855" xr:uid="{00000000-0005-0000-0000-00006A7C0000}"/>
    <cellStyle name="RISKtopEdge 3 3 2 7 3" xfId="31856" xr:uid="{00000000-0005-0000-0000-00006B7C0000}"/>
    <cellStyle name="RISKtopEdge 3 3 2 7 4" xfId="31857" xr:uid="{00000000-0005-0000-0000-00006C7C0000}"/>
    <cellStyle name="RISKtopEdge 3 3 2 8" xfId="31858" xr:uid="{00000000-0005-0000-0000-00006D7C0000}"/>
    <cellStyle name="RISKtopEdge 3 3 2 8 2" xfId="31859" xr:uid="{00000000-0005-0000-0000-00006E7C0000}"/>
    <cellStyle name="RISKtopEdge 3 3 2 8 3" xfId="31860" xr:uid="{00000000-0005-0000-0000-00006F7C0000}"/>
    <cellStyle name="RISKtopEdge 3 3 2 8 4" xfId="31861" xr:uid="{00000000-0005-0000-0000-0000707C0000}"/>
    <cellStyle name="RISKtopEdge 3 3 2 9" xfId="31862" xr:uid="{00000000-0005-0000-0000-0000717C0000}"/>
    <cellStyle name="RISKtopEdge 3 3 3" xfId="31863" xr:uid="{00000000-0005-0000-0000-0000727C0000}"/>
    <cellStyle name="RISKtopEdge 3 3 3 2" xfId="31864" xr:uid="{00000000-0005-0000-0000-0000737C0000}"/>
    <cellStyle name="RISKtopEdge 3 3 3 3" xfId="31865" xr:uid="{00000000-0005-0000-0000-0000747C0000}"/>
    <cellStyle name="RISKtopEdge 3 3 3 4" xfId="31866" xr:uid="{00000000-0005-0000-0000-0000757C0000}"/>
    <cellStyle name="RISKtopEdge 3 3 4" xfId="31867" xr:uid="{00000000-0005-0000-0000-0000767C0000}"/>
    <cellStyle name="RISKtopEdge 3 3 4 2" xfId="31868" xr:uid="{00000000-0005-0000-0000-0000777C0000}"/>
    <cellStyle name="RISKtopEdge 3 3 4 3" xfId="31869" xr:uid="{00000000-0005-0000-0000-0000787C0000}"/>
    <cellStyle name="RISKtopEdge 3 3 4 4" xfId="31870" xr:uid="{00000000-0005-0000-0000-0000797C0000}"/>
    <cellStyle name="RISKtopEdge 3 3 5" xfId="31871" xr:uid="{00000000-0005-0000-0000-00007A7C0000}"/>
    <cellStyle name="RISKtopEdge 3 3 5 2" xfId="31872" xr:uid="{00000000-0005-0000-0000-00007B7C0000}"/>
    <cellStyle name="RISKtopEdge 3 3 5 3" xfId="31873" xr:uid="{00000000-0005-0000-0000-00007C7C0000}"/>
    <cellStyle name="RISKtopEdge 3 3 5 4" xfId="31874" xr:uid="{00000000-0005-0000-0000-00007D7C0000}"/>
    <cellStyle name="RISKtopEdge 3 3 6" xfId="31875" xr:uid="{00000000-0005-0000-0000-00007E7C0000}"/>
    <cellStyle name="RISKtopEdge 3 3 6 2" xfId="31876" xr:uid="{00000000-0005-0000-0000-00007F7C0000}"/>
    <cellStyle name="RISKtopEdge 3 3 6 3" xfId="31877" xr:uid="{00000000-0005-0000-0000-0000807C0000}"/>
    <cellStyle name="RISKtopEdge 3 3 6 4" xfId="31878" xr:uid="{00000000-0005-0000-0000-0000817C0000}"/>
    <cellStyle name="RISKtopEdge 3 3 7" xfId="31879" xr:uid="{00000000-0005-0000-0000-0000827C0000}"/>
    <cellStyle name="RISKtopEdge 3 3 7 2" xfId="31880" xr:uid="{00000000-0005-0000-0000-0000837C0000}"/>
    <cellStyle name="RISKtopEdge 3 3 7 3" xfId="31881" xr:uid="{00000000-0005-0000-0000-0000847C0000}"/>
    <cellStyle name="RISKtopEdge 3 3 7 4" xfId="31882" xr:uid="{00000000-0005-0000-0000-0000857C0000}"/>
    <cellStyle name="RISKtopEdge 3 3 8" xfId="31883" xr:uid="{00000000-0005-0000-0000-0000867C0000}"/>
    <cellStyle name="RISKtopEdge 3 3 8 2" xfId="31884" xr:uid="{00000000-0005-0000-0000-0000877C0000}"/>
    <cellStyle name="RISKtopEdge 3 3 8 3" xfId="31885" xr:uid="{00000000-0005-0000-0000-0000887C0000}"/>
    <cellStyle name="RISKtopEdge 3 3 8 4" xfId="31886" xr:uid="{00000000-0005-0000-0000-0000897C0000}"/>
    <cellStyle name="RISKtopEdge 3 3 9" xfId="31887" xr:uid="{00000000-0005-0000-0000-00008A7C0000}"/>
    <cellStyle name="RISKtopEdge 3 3 9 2" xfId="31888" xr:uid="{00000000-0005-0000-0000-00008B7C0000}"/>
    <cellStyle name="RISKtopEdge 3 3 9 3" xfId="31889" xr:uid="{00000000-0005-0000-0000-00008C7C0000}"/>
    <cellStyle name="RISKtopEdge 3 3 9 4" xfId="31890" xr:uid="{00000000-0005-0000-0000-00008D7C0000}"/>
    <cellStyle name="RISKtopEdge 3 4" xfId="31891" xr:uid="{00000000-0005-0000-0000-00008E7C0000}"/>
    <cellStyle name="RISKtopEdge 3 4 10" xfId="31892" xr:uid="{00000000-0005-0000-0000-00008F7C0000}"/>
    <cellStyle name="RISKtopEdge 3 4 2" xfId="31893" xr:uid="{00000000-0005-0000-0000-0000907C0000}"/>
    <cellStyle name="RISKtopEdge 3 4 2 2" xfId="31894" xr:uid="{00000000-0005-0000-0000-0000917C0000}"/>
    <cellStyle name="RISKtopEdge 3 4 2 3" xfId="31895" xr:uid="{00000000-0005-0000-0000-0000927C0000}"/>
    <cellStyle name="RISKtopEdge 3 4 2 4" xfId="31896" xr:uid="{00000000-0005-0000-0000-0000937C0000}"/>
    <cellStyle name="RISKtopEdge 3 4 3" xfId="31897" xr:uid="{00000000-0005-0000-0000-0000947C0000}"/>
    <cellStyle name="RISKtopEdge 3 4 3 2" xfId="31898" xr:uid="{00000000-0005-0000-0000-0000957C0000}"/>
    <cellStyle name="RISKtopEdge 3 4 3 3" xfId="31899" xr:uid="{00000000-0005-0000-0000-0000967C0000}"/>
    <cellStyle name="RISKtopEdge 3 4 3 4" xfId="31900" xr:uid="{00000000-0005-0000-0000-0000977C0000}"/>
    <cellStyle name="RISKtopEdge 3 4 4" xfId="31901" xr:uid="{00000000-0005-0000-0000-0000987C0000}"/>
    <cellStyle name="RISKtopEdge 3 4 4 2" xfId="31902" xr:uid="{00000000-0005-0000-0000-0000997C0000}"/>
    <cellStyle name="RISKtopEdge 3 4 4 3" xfId="31903" xr:uid="{00000000-0005-0000-0000-00009A7C0000}"/>
    <cellStyle name="RISKtopEdge 3 4 4 4" xfId="31904" xr:uid="{00000000-0005-0000-0000-00009B7C0000}"/>
    <cellStyle name="RISKtopEdge 3 4 5" xfId="31905" xr:uid="{00000000-0005-0000-0000-00009C7C0000}"/>
    <cellStyle name="RISKtopEdge 3 4 5 2" xfId="31906" xr:uid="{00000000-0005-0000-0000-00009D7C0000}"/>
    <cellStyle name="RISKtopEdge 3 4 5 3" xfId="31907" xr:uid="{00000000-0005-0000-0000-00009E7C0000}"/>
    <cellStyle name="RISKtopEdge 3 4 5 4" xfId="31908" xr:uid="{00000000-0005-0000-0000-00009F7C0000}"/>
    <cellStyle name="RISKtopEdge 3 4 6" xfId="31909" xr:uid="{00000000-0005-0000-0000-0000A07C0000}"/>
    <cellStyle name="RISKtopEdge 3 4 6 2" xfId="31910" xr:uid="{00000000-0005-0000-0000-0000A17C0000}"/>
    <cellStyle name="RISKtopEdge 3 4 6 3" xfId="31911" xr:uid="{00000000-0005-0000-0000-0000A27C0000}"/>
    <cellStyle name="RISKtopEdge 3 4 6 4" xfId="31912" xr:uid="{00000000-0005-0000-0000-0000A37C0000}"/>
    <cellStyle name="RISKtopEdge 3 4 7" xfId="31913" xr:uid="{00000000-0005-0000-0000-0000A47C0000}"/>
    <cellStyle name="RISKtopEdge 3 4 7 2" xfId="31914" xr:uid="{00000000-0005-0000-0000-0000A57C0000}"/>
    <cellStyle name="RISKtopEdge 3 4 7 3" xfId="31915" xr:uid="{00000000-0005-0000-0000-0000A67C0000}"/>
    <cellStyle name="RISKtopEdge 3 4 7 4" xfId="31916" xr:uid="{00000000-0005-0000-0000-0000A77C0000}"/>
    <cellStyle name="RISKtopEdge 3 4 8" xfId="31917" xr:uid="{00000000-0005-0000-0000-0000A87C0000}"/>
    <cellStyle name="RISKtopEdge 3 4 8 2" xfId="31918" xr:uid="{00000000-0005-0000-0000-0000A97C0000}"/>
    <cellStyle name="RISKtopEdge 3 4 8 3" xfId="31919" xr:uid="{00000000-0005-0000-0000-0000AA7C0000}"/>
    <cellStyle name="RISKtopEdge 3 4 8 4" xfId="31920" xr:uid="{00000000-0005-0000-0000-0000AB7C0000}"/>
    <cellStyle name="RISKtopEdge 3 4 9" xfId="31921" xr:uid="{00000000-0005-0000-0000-0000AC7C0000}"/>
    <cellStyle name="RISKtopEdge 3 5" xfId="31922" xr:uid="{00000000-0005-0000-0000-0000AD7C0000}"/>
    <cellStyle name="RISKtopEdge 3 5 2" xfId="31923" xr:uid="{00000000-0005-0000-0000-0000AE7C0000}"/>
    <cellStyle name="RISKtopEdge 3 5 3" xfId="31924" xr:uid="{00000000-0005-0000-0000-0000AF7C0000}"/>
    <cellStyle name="RISKtopEdge 3 5 4" xfId="31925" xr:uid="{00000000-0005-0000-0000-0000B07C0000}"/>
    <cellStyle name="RISKtopEdge 3 6" xfId="31926" xr:uid="{00000000-0005-0000-0000-0000B17C0000}"/>
    <cellStyle name="RISKtopEdge 3 6 2" xfId="31927" xr:uid="{00000000-0005-0000-0000-0000B27C0000}"/>
    <cellStyle name="RISKtopEdge 3 6 3" xfId="31928" xr:uid="{00000000-0005-0000-0000-0000B37C0000}"/>
    <cellStyle name="RISKtopEdge 3 6 4" xfId="31929" xr:uid="{00000000-0005-0000-0000-0000B47C0000}"/>
    <cellStyle name="RISKtopEdge 3 7" xfId="31930" xr:uid="{00000000-0005-0000-0000-0000B57C0000}"/>
    <cellStyle name="RISKtopEdge 3 7 2" xfId="31931" xr:uid="{00000000-0005-0000-0000-0000B67C0000}"/>
    <cellStyle name="RISKtopEdge 3 7 3" xfId="31932" xr:uid="{00000000-0005-0000-0000-0000B77C0000}"/>
    <cellStyle name="RISKtopEdge 3 7 4" xfId="31933" xr:uid="{00000000-0005-0000-0000-0000B87C0000}"/>
    <cellStyle name="RISKtopEdge 3 8" xfId="31934" xr:uid="{00000000-0005-0000-0000-0000B97C0000}"/>
    <cellStyle name="RISKtopEdge 3 8 2" xfId="31935" xr:uid="{00000000-0005-0000-0000-0000BA7C0000}"/>
    <cellStyle name="RISKtopEdge 3 8 3" xfId="31936" xr:uid="{00000000-0005-0000-0000-0000BB7C0000}"/>
    <cellStyle name="RISKtopEdge 3 8 4" xfId="31937" xr:uid="{00000000-0005-0000-0000-0000BC7C0000}"/>
    <cellStyle name="RISKtopEdge 3 9" xfId="31938" xr:uid="{00000000-0005-0000-0000-0000BD7C0000}"/>
    <cellStyle name="RISKtopEdge 3 9 2" xfId="31939" xr:uid="{00000000-0005-0000-0000-0000BE7C0000}"/>
    <cellStyle name="RISKtopEdge 3 9 3" xfId="31940" xr:uid="{00000000-0005-0000-0000-0000BF7C0000}"/>
    <cellStyle name="RISKtopEdge 3 9 4" xfId="31941" xr:uid="{00000000-0005-0000-0000-0000C07C0000}"/>
    <cellStyle name="RISKtopEdge 4" xfId="31942" xr:uid="{00000000-0005-0000-0000-0000C17C0000}"/>
    <cellStyle name="RISKtopEdge 4 10" xfId="31943" xr:uid="{00000000-0005-0000-0000-0000C27C0000}"/>
    <cellStyle name="RISKtopEdge 4 10 2" xfId="31944" xr:uid="{00000000-0005-0000-0000-0000C37C0000}"/>
    <cellStyle name="RISKtopEdge 4 10 3" xfId="31945" xr:uid="{00000000-0005-0000-0000-0000C47C0000}"/>
    <cellStyle name="RISKtopEdge 4 10 4" xfId="31946" xr:uid="{00000000-0005-0000-0000-0000C57C0000}"/>
    <cellStyle name="RISKtopEdge 4 11" xfId="31947" xr:uid="{00000000-0005-0000-0000-0000C67C0000}"/>
    <cellStyle name="RISKtopEdge 4 11 2" xfId="31948" xr:uid="{00000000-0005-0000-0000-0000C77C0000}"/>
    <cellStyle name="RISKtopEdge 4 11 3" xfId="31949" xr:uid="{00000000-0005-0000-0000-0000C87C0000}"/>
    <cellStyle name="RISKtopEdge 4 11 4" xfId="31950" xr:uid="{00000000-0005-0000-0000-0000C97C0000}"/>
    <cellStyle name="RISKtopEdge 4 12" xfId="31951" xr:uid="{00000000-0005-0000-0000-0000CA7C0000}"/>
    <cellStyle name="RISKtopEdge 4 13" xfId="31952" xr:uid="{00000000-0005-0000-0000-0000CB7C0000}"/>
    <cellStyle name="RISKtopEdge 4 14" xfId="31953" xr:uid="{00000000-0005-0000-0000-0000CC7C0000}"/>
    <cellStyle name="RISKtopEdge 4 2" xfId="31954" xr:uid="{00000000-0005-0000-0000-0000CD7C0000}"/>
    <cellStyle name="RISKtopEdge 4 2 10" xfId="31955" xr:uid="{00000000-0005-0000-0000-0000CE7C0000}"/>
    <cellStyle name="RISKtopEdge 4 2 11" xfId="31956" xr:uid="{00000000-0005-0000-0000-0000CF7C0000}"/>
    <cellStyle name="RISKtopEdge 4 2 12" xfId="31957" xr:uid="{00000000-0005-0000-0000-0000D07C0000}"/>
    <cellStyle name="RISKtopEdge 4 2 2" xfId="31958" xr:uid="{00000000-0005-0000-0000-0000D17C0000}"/>
    <cellStyle name="RISKtopEdge 4 2 2 10" xfId="31959" xr:uid="{00000000-0005-0000-0000-0000D27C0000}"/>
    <cellStyle name="RISKtopEdge 4 2 2 2" xfId="31960" xr:uid="{00000000-0005-0000-0000-0000D37C0000}"/>
    <cellStyle name="RISKtopEdge 4 2 2 2 2" xfId="31961" xr:uid="{00000000-0005-0000-0000-0000D47C0000}"/>
    <cellStyle name="RISKtopEdge 4 2 2 2 3" xfId="31962" xr:uid="{00000000-0005-0000-0000-0000D57C0000}"/>
    <cellStyle name="RISKtopEdge 4 2 2 2 4" xfId="31963" xr:uid="{00000000-0005-0000-0000-0000D67C0000}"/>
    <cellStyle name="RISKtopEdge 4 2 2 3" xfId="31964" xr:uid="{00000000-0005-0000-0000-0000D77C0000}"/>
    <cellStyle name="RISKtopEdge 4 2 2 3 2" xfId="31965" xr:uid="{00000000-0005-0000-0000-0000D87C0000}"/>
    <cellStyle name="RISKtopEdge 4 2 2 3 3" xfId="31966" xr:uid="{00000000-0005-0000-0000-0000D97C0000}"/>
    <cellStyle name="RISKtopEdge 4 2 2 3 4" xfId="31967" xr:uid="{00000000-0005-0000-0000-0000DA7C0000}"/>
    <cellStyle name="RISKtopEdge 4 2 2 4" xfId="31968" xr:uid="{00000000-0005-0000-0000-0000DB7C0000}"/>
    <cellStyle name="RISKtopEdge 4 2 2 4 2" xfId="31969" xr:uid="{00000000-0005-0000-0000-0000DC7C0000}"/>
    <cellStyle name="RISKtopEdge 4 2 2 4 3" xfId="31970" xr:uid="{00000000-0005-0000-0000-0000DD7C0000}"/>
    <cellStyle name="RISKtopEdge 4 2 2 4 4" xfId="31971" xr:uid="{00000000-0005-0000-0000-0000DE7C0000}"/>
    <cellStyle name="RISKtopEdge 4 2 2 5" xfId="31972" xr:uid="{00000000-0005-0000-0000-0000DF7C0000}"/>
    <cellStyle name="RISKtopEdge 4 2 2 5 2" xfId="31973" xr:uid="{00000000-0005-0000-0000-0000E07C0000}"/>
    <cellStyle name="RISKtopEdge 4 2 2 5 3" xfId="31974" xr:uid="{00000000-0005-0000-0000-0000E17C0000}"/>
    <cellStyle name="RISKtopEdge 4 2 2 5 4" xfId="31975" xr:uid="{00000000-0005-0000-0000-0000E27C0000}"/>
    <cellStyle name="RISKtopEdge 4 2 2 6" xfId="31976" xr:uid="{00000000-0005-0000-0000-0000E37C0000}"/>
    <cellStyle name="RISKtopEdge 4 2 2 6 2" xfId="31977" xr:uid="{00000000-0005-0000-0000-0000E47C0000}"/>
    <cellStyle name="RISKtopEdge 4 2 2 6 3" xfId="31978" xr:uid="{00000000-0005-0000-0000-0000E57C0000}"/>
    <cellStyle name="RISKtopEdge 4 2 2 6 4" xfId="31979" xr:uid="{00000000-0005-0000-0000-0000E67C0000}"/>
    <cellStyle name="RISKtopEdge 4 2 2 7" xfId="31980" xr:uid="{00000000-0005-0000-0000-0000E77C0000}"/>
    <cellStyle name="RISKtopEdge 4 2 2 7 2" xfId="31981" xr:uid="{00000000-0005-0000-0000-0000E87C0000}"/>
    <cellStyle name="RISKtopEdge 4 2 2 7 3" xfId="31982" xr:uid="{00000000-0005-0000-0000-0000E97C0000}"/>
    <cellStyle name="RISKtopEdge 4 2 2 7 4" xfId="31983" xr:uid="{00000000-0005-0000-0000-0000EA7C0000}"/>
    <cellStyle name="RISKtopEdge 4 2 2 8" xfId="31984" xr:uid="{00000000-0005-0000-0000-0000EB7C0000}"/>
    <cellStyle name="RISKtopEdge 4 2 2 8 2" xfId="31985" xr:uid="{00000000-0005-0000-0000-0000EC7C0000}"/>
    <cellStyle name="RISKtopEdge 4 2 2 8 3" xfId="31986" xr:uid="{00000000-0005-0000-0000-0000ED7C0000}"/>
    <cellStyle name="RISKtopEdge 4 2 2 8 4" xfId="31987" xr:uid="{00000000-0005-0000-0000-0000EE7C0000}"/>
    <cellStyle name="RISKtopEdge 4 2 2 9" xfId="31988" xr:uid="{00000000-0005-0000-0000-0000EF7C0000}"/>
    <cellStyle name="RISKtopEdge 4 2 3" xfId="31989" xr:uid="{00000000-0005-0000-0000-0000F07C0000}"/>
    <cellStyle name="RISKtopEdge 4 2 3 2" xfId="31990" xr:uid="{00000000-0005-0000-0000-0000F17C0000}"/>
    <cellStyle name="RISKtopEdge 4 2 3 3" xfId="31991" xr:uid="{00000000-0005-0000-0000-0000F27C0000}"/>
    <cellStyle name="RISKtopEdge 4 2 3 4" xfId="31992" xr:uid="{00000000-0005-0000-0000-0000F37C0000}"/>
    <cellStyle name="RISKtopEdge 4 2 4" xfId="31993" xr:uid="{00000000-0005-0000-0000-0000F47C0000}"/>
    <cellStyle name="RISKtopEdge 4 2 4 2" xfId="31994" xr:uid="{00000000-0005-0000-0000-0000F57C0000}"/>
    <cellStyle name="RISKtopEdge 4 2 4 3" xfId="31995" xr:uid="{00000000-0005-0000-0000-0000F67C0000}"/>
    <cellStyle name="RISKtopEdge 4 2 4 4" xfId="31996" xr:uid="{00000000-0005-0000-0000-0000F77C0000}"/>
    <cellStyle name="RISKtopEdge 4 2 5" xfId="31997" xr:uid="{00000000-0005-0000-0000-0000F87C0000}"/>
    <cellStyle name="RISKtopEdge 4 2 5 2" xfId="31998" xr:uid="{00000000-0005-0000-0000-0000F97C0000}"/>
    <cellStyle name="RISKtopEdge 4 2 5 3" xfId="31999" xr:uid="{00000000-0005-0000-0000-0000FA7C0000}"/>
    <cellStyle name="RISKtopEdge 4 2 5 4" xfId="32000" xr:uid="{00000000-0005-0000-0000-0000FB7C0000}"/>
    <cellStyle name="RISKtopEdge 4 2 6" xfId="32001" xr:uid="{00000000-0005-0000-0000-0000FC7C0000}"/>
    <cellStyle name="RISKtopEdge 4 2 6 2" xfId="32002" xr:uid="{00000000-0005-0000-0000-0000FD7C0000}"/>
    <cellStyle name="RISKtopEdge 4 2 6 3" xfId="32003" xr:uid="{00000000-0005-0000-0000-0000FE7C0000}"/>
    <cellStyle name="RISKtopEdge 4 2 6 4" xfId="32004" xr:uid="{00000000-0005-0000-0000-0000FF7C0000}"/>
    <cellStyle name="RISKtopEdge 4 2 7" xfId="32005" xr:uid="{00000000-0005-0000-0000-0000007D0000}"/>
    <cellStyle name="RISKtopEdge 4 2 7 2" xfId="32006" xr:uid="{00000000-0005-0000-0000-0000017D0000}"/>
    <cellStyle name="RISKtopEdge 4 2 7 3" xfId="32007" xr:uid="{00000000-0005-0000-0000-0000027D0000}"/>
    <cellStyle name="RISKtopEdge 4 2 7 4" xfId="32008" xr:uid="{00000000-0005-0000-0000-0000037D0000}"/>
    <cellStyle name="RISKtopEdge 4 2 8" xfId="32009" xr:uid="{00000000-0005-0000-0000-0000047D0000}"/>
    <cellStyle name="RISKtopEdge 4 2 8 2" xfId="32010" xr:uid="{00000000-0005-0000-0000-0000057D0000}"/>
    <cellStyle name="RISKtopEdge 4 2 8 3" xfId="32011" xr:uid="{00000000-0005-0000-0000-0000067D0000}"/>
    <cellStyle name="RISKtopEdge 4 2 8 4" xfId="32012" xr:uid="{00000000-0005-0000-0000-0000077D0000}"/>
    <cellStyle name="RISKtopEdge 4 2 9" xfId="32013" xr:uid="{00000000-0005-0000-0000-0000087D0000}"/>
    <cellStyle name="RISKtopEdge 4 2 9 2" xfId="32014" xr:uid="{00000000-0005-0000-0000-0000097D0000}"/>
    <cellStyle name="RISKtopEdge 4 2 9 3" xfId="32015" xr:uid="{00000000-0005-0000-0000-00000A7D0000}"/>
    <cellStyle name="RISKtopEdge 4 2 9 4" xfId="32016" xr:uid="{00000000-0005-0000-0000-00000B7D0000}"/>
    <cellStyle name="RISKtopEdge 4 3" xfId="32017" xr:uid="{00000000-0005-0000-0000-00000C7D0000}"/>
    <cellStyle name="RISKtopEdge 4 3 10" xfId="32018" xr:uid="{00000000-0005-0000-0000-00000D7D0000}"/>
    <cellStyle name="RISKtopEdge 4 3 11" xfId="32019" xr:uid="{00000000-0005-0000-0000-00000E7D0000}"/>
    <cellStyle name="RISKtopEdge 4 3 12" xfId="32020" xr:uid="{00000000-0005-0000-0000-00000F7D0000}"/>
    <cellStyle name="RISKtopEdge 4 3 2" xfId="32021" xr:uid="{00000000-0005-0000-0000-0000107D0000}"/>
    <cellStyle name="RISKtopEdge 4 3 2 10" xfId="32022" xr:uid="{00000000-0005-0000-0000-0000117D0000}"/>
    <cellStyle name="RISKtopEdge 4 3 2 2" xfId="32023" xr:uid="{00000000-0005-0000-0000-0000127D0000}"/>
    <cellStyle name="RISKtopEdge 4 3 2 2 2" xfId="32024" xr:uid="{00000000-0005-0000-0000-0000137D0000}"/>
    <cellStyle name="RISKtopEdge 4 3 2 2 3" xfId="32025" xr:uid="{00000000-0005-0000-0000-0000147D0000}"/>
    <cellStyle name="RISKtopEdge 4 3 2 2 4" xfId="32026" xr:uid="{00000000-0005-0000-0000-0000157D0000}"/>
    <cellStyle name="RISKtopEdge 4 3 2 3" xfId="32027" xr:uid="{00000000-0005-0000-0000-0000167D0000}"/>
    <cellStyle name="RISKtopEdge 4 3 2 3 2" xfId="32028" xr:uid="{00000000-0005-0000-0000-0000177D0000}"/>
    <cellStyle name="RISKtopEdge 4 3 2 3 3" xfId="32029" xr:uid="{00000000-0005-0000-0000-0000187D0000}"/>
    <cellStyle name="RISKtopEdge 4 3 2 3 4" xfId="32030" xr:uid="{00000000-0005-0000-0000-0000197D0000}"/>
    <cellStyle name="RISKtopEdge 4 3 2 4" xfId="32031" xr:uid="{00000000-0005-0000-0000-00001A7D0000}"/>
    <cellStyle name="RISKtopEdge 4 3 2 4 2" xfId="32032" xr:uid="{00000000-0005-0000-0000-00001B7D0000}"/>
    <cellStyle name="RISKtopEdge 4 3 2 4 3" xfId="32033" xr:uid="{00000000-0005-0000-0000-00001C7D0000}"/>
    <cellStyle name="RISKtopEdge 4 3 2 4 4" xfId="32034" xr:uid="{00000000-0005-0000-0000-00001D7D0000}"/>
    <cellStyle name="RISKtopEdge 4 3 2 5" xfId="32035" xr:uid="{00000000-0005-0000-0000-00001E7D0000}"/>
    <cellStyle name="RISKtopEdge 4 3 2 5 2" xfId="32036" xr:uid="{00000000-0005-0000-0000-00001F7D0000}"/>
    <cellStyle name="RISKtopEdge 4 3 2 5 3" xfId="32037" xr:uid="{00000000-0005-0000-0000-0000207D0000}"/>
    <cellStyle name="RISKtopEdge 4 3 2 5 4" xfId="32038" xr:uid="{00000000-0005-0000-0000-0000217D0000}"/>
    <cellStyle name="RISKtopEdge 4 3 2 6" xfId="32039" xr:uid="{00000000-0005-0000-0000-0000227D0000}"/>
    <cellStyle name="RISKtopEdge 4 3 2 6 2" xfId="32040" xr:uid="{00000000-0005-0000-0000-0000237D0000}"/>
    <cellStyle name="RISKtopEdge 4 3 2 6 3" xfId="32041" xr:uid="{00000000-0005-0000-0000-0000247D0000}"/>
    <cellStyle name="RISKtopEdge 4 3 2 6 4" xfId="32042" xr:uid="{00000000-0005-0000-0000-0000257D0000}"/>
    <cellStyle name="RISKtopEdge 4 3 2 7" xfId="32043" xr:uid="{00000000-0005-0000-0000-0000267D0000}"/>
    <cellStyle name="RISKtopEdge 4 3 2 7 2" xfId="32044" xr:uid="{00000000-0005-0000-0000-0000277D0000}"/>
    <cellStyle name="RISKtopEdge 4 3 2 7 3" xfId="32045" xr:uid="{00000000-0005-0000-0000-0000287D0000}"/>
    <cellStyle name="RISKtopEdge 4 3 2 7 4" xfId="32046" xr:uid="{00000000-0005-0000-0000-0000297D0000}"/>
    <cellStyle name="RISKtopEdge 4 3 2 8" xfId="32047" xr:uid="{00000000-0005-0000-0000-00002A7D0000}"/>
    <cellStyle name="RISKtopEdge 4 3 2 8 2" xfId="32048" xr:uid="{00000000-0005-0000-0000-00002B7D0000}"/>
    <cellStyle name="RISKtopEdge 4 3 2 8 3" xfId="32049" xr:uid="{00000000-0005-0000-0000-00002C7D0000}"/>
    <cellStyle name="RISKtopEdge 4 3 2 8 4" xfId="32050" xr:uid="{00000000-0005-0000-0000-00002D7D0000}"/>
    <cellStyle name="RISKtopEdge 4 3 2 9" xfId="32051" xr:uid="{00000000-0005-0000-0000-00002E7D0000}"/>
    <cellStyle name="RISKtopEdge 4 3 3" xfId="32052" xr:uid="{00000000-0005-0000-0000-00002F7D0000}"/>
    <cellStyle name="RISKtopEdge 4 3 3 2" xfId="32053" xr:uid="{00000000-0005-0000-0000-0000307D0000}"/>
    <cellStyle name="RISKtopEdge 4 3 3 3" xfId="32054" xr:uid="{00000000-0005-0000-0000-0000317D0000}"/>
    <cellStyle name="RISKtopEdge 4 3 3 4" xfId="32055" xr:uid="{00000000-0005-0000-0000-0000327D0000}"/>
    <cellStyle name="RISKtopEdge 4 3 4" xfId="32056" xr:uid="{00000000-0005-0000-0000-0000337D0000}"/>
    <cellStyle name="RISKtopEdge 4 3 4 2" xfId="32057" xr:uid="{00000000-0005-0000-0000-0000347D0000}"/>
    <cellStyle name="RISKtopEdge 4 3 4 3" xfId="32058" xr:uid="{00000000-0005-0000-0000-0000357D0000}"/>
    <cellStyle name="RISKtopEdge 4 3 4 4" xfId="32059" xr:uid="{00000000-0005-0000-0000-0000367D0000}"/>
    <cellStyle name="RISKtopEdge 4 3 5" xfId="32060" xr:uid="{00000000-0005-0000-0000-0000377D0000}"/>
    <cellStyle name="RISKtopEdge 4 3 5 2" xfId="32061" xr:uid="{00000000-0005-0000-0000-0000387D0000}"/>
    <cellStyle name="RISKtopEdge 4 3 5 3" xfId="32062" xr:uid="{00000000-0005-0000-0000-0000397D0000}"/>
    <cellStyle name="RISKtopEdge 4 3 5 4" xfId="32063" xr:uid="{00000000-0005-0000-0000-00003A7D0000}"/>
    <cellStyle name="RISKtopEdge 4 3 6" xfId="32064" xr:uid="{00000000-0005-0000-0000-00003B7D0000}"/>
    <cellStyle name="RISKtopEdge 4 3 6 2" xfId="32065" xr:uid="{00000000-0005-0000-0000-00003C7D0000}"/>
    <cellStyle name="RISKtopEdge 4 3 6 3" xfId="32066" xr:uid="{00000000-0005-0000-0000-00003D7D0000}"/>
    <cellStyle name="RISKtopEdge 4 3 6 4" xfId="32067" xr:uid="{00000000-0005-0000-0000-00003E7D0000}"/>
    <cellStyle name="RISKtopEdge 4 3 7" xfId="32068" xr:uid="{00000000-0005-0000-0000-00003F7D0000}"/>
    <cellStyle name="RISKtopEdge 4 3 7 2" xfId="32069" xr:uid="{00000000-0005-0000-0000-0000407D0000}"/>
    <cellStyle name="RISKtopEdge 4 3 7 3" xfId="32070" xr:uid="{00000000-0005-0000-0000-0000417D0000}"/>
    <cellStyle name="RISKtopEdge 4 3 7 4" xfId="32071" xr:uid="{00000000-0005-0000-0000-0000427D0000}"/>
    <cellStyle name="RISKtopEdge 4 3 8" xfId="32072" xr:uid="{00000000-0005-0000-0000-0000437D0000}"/>
    <cellStyle name="RISKtopEdge 4 3 8 2" xfId="32073" xr:uid="{00000000-0005-0000-0000-0000447D0000}"/>
    <cellStyle name="RISKtopEdge 4 3 8 3" xfId="32074" xr:uid="{00000000-0005-0000-0000-0000457D0000}"/>
    <cellStyle name="RISKtopEdge 4 3 8 4" xfId="32075" xr:uid="{00000000-0005-0000-0000-0000467D0000}"/>
    <cellStyle name="RISKtopEdge 4 3 9" xfId="32076" xr:uid="{00000000-0005-0000-0000-0000477D0000}"/>
    <cellStyle name="RISKtopEdge 4 3 9 2" xfId="32077" xr:uid="{00000000-0005-0000-0000-0000487D0000}"/>
    <cellStyle name="RISKtopEdge 4 3 9 3" xfId="32078" xr:uid="{00000000-0005-0000-0000-0000497D0000}"/>
    <cellStyle name="RISKtopEdge 4 3 9 4" xfId="32079" xr:uid="{00000000-0005-0000-0000-00004A7D0000}"/>
    <cellStyle name="RISKtopEdge 4 4" xfId="32080" xr:uid="{00000000-0005-0000-0000-00004B7D0000}"/>
    <cellStyle name="RISKtopEdge 4 4 10" xfId="32081" xr:uid="{00000000-0005-0000-0000-00004C7D0000}"/>
    <cellStyle name="RISKtopEdge 4 4 2" xfId="32082" xr:uid="{00000000-0005-0000-0000-00004D7D0000}"/>
    <cellStyle name="RISKtopEdge 4 4 2 2" xfId="32083" xr:uid="{00000000-0005-0000-0000-00004E7D0000}"/>
    <cellStyle name="RISKtopEdge 4 4 2 3" xfId="32084" xr:uid="{00000000-0005-0000-0000-00004F7D0000}"/>
    <cellStyle name="RISKtopEdge 4 4 2 4" xfId="32085" xr:uid="{00000000-0005-0000-0000-0000507D0000}"/>
    <cellStyle name="RISKtopEdge 4 4 3" xfId="32086" xr:uid="{00000000-0005-0000-0000-0000517D0000}"/>
    <cellStyle name="RISKtopEdge 4 4 3 2" xfId="32087" xr:uid="{00000000-0005-0000-0000-0000527D0000}"/>
    <cellStyle name="RISKtopEdge 4 4 3 3" xfId="32088" xr:uid="{00000000-0005-0000-0000-0000537D0000}"/>
    <cellStyle name="RISKtopEdge 4 4 3 4" xfId="32089" xr:uid="{00000000-0005-0000-0000-0000547D0000}"/>
    <cellStyle name="RISKtopEdge 4 4 4" xfId="32090" xr:uid="{00000000-0005-0000-0000-0000557D0000}"/>
    <cellStyle name="RISKtopEdge 4 4 4 2" xfId="32091" xr:uid="{00000000-0005-0000-0000-0000567D0000}"/>
    <cellStyle name="RISKtopEdge 4 4 4 3" xfId="32092" xr:uid="{00000000-0005-0000-0000-0000577D0000}"/>
    <cellStyle name="RISKtopEdge 4 4 4 4" xfId="32093" xr:uid="{00000000-0005-0000-0000-0000587D0000}"/>
    <cellStyle name="RISKtopEdge 4 4 5" xfId="32094" xr:uid="{00000000-0005-0000-0000-0000597D0000}"/>
    <cellStyle name="RISKtopEdge 4 4 5 2" xfId="32095" xr:uid="{00000000-0005-0000-0000-00005A7D0000}"/>
    <cellStyle name="RISKtopEdge 4 4 5 3" xfId="32096" xr:uid="{00000000-0005-0000-0000-00005B7D0000}"/>
    <cellStyle name="RISKtopEdge 4 4 5 4" xfId="32097" xr:uid="{00000000-0005-0000-0000-00005C7D0000}"/>
    <cellStyle name="RISKtopEdge 4 4 6" xfId="32098" xr:uid="{00000000-0005-0000-0000-00005D7D0000}"/>
    <cellStyle name="RISKtopEdge 4 4 6 2" xfId="32099" xr:uid="{00000000-0005-0000-0000-00005E7D0000}"/>
    <cellStyle name="RISKtopEdge 4 4 6 3" xfId="32100" xr:uid="{00000000-0005-0000-0000-00005F7D0000}"/>
    <cellStyle name="RISKtopEdge 4 4 6 4" xfId="32101" xr:uid="{00000000-0005-0000-0000-0000607D0000}"/>
    <cellStyle name="RISKtopEdge 4 4 7" xfId="32102" xr:uid="{00000000-0005-0000-0000-0000617D0000}"/>
    <cellStyle name="RISKtopEdge 4 4 7 2" xfId="32103" xr:uid="{00000000-0005-0000-0000-0000627D0000}"/>
    <cellStyle name="RISKtopEdge 4 4 7 3" xfId="32104" xr:uid="{00000000-0005-0000-0000-0000637D0000}"/>
    <cellStyle name="RISKtopEdge 4 4 7 4" xfId="32105" xr:uid="{00000000-0005-0000-0000-0000647D0000}"/>
    <cellStyle name="RISKtopEdge 4 4 8" xfId="32106" xr:uid="{00000000-0005-0000-0000-0000657D0000}"/>
    <cellStyle name="RISKtopEdge 4 4 8 2" xfId="32107" xr:uid="{00000000-0005-0000-0000-0000667D0000}"/>
    <cellStyle name="RISKtopEdge 4 4 8 3" xfId="32108" xr:uid="{00000000-0005-0000-0000-0000677D0000}"/>
    <cellStyle name="RISKtopEdge 4 4 8 4" xfId="32109" xr:uid="{00000000-0005-0000-0000-0000687D0000}"/>
    <cellStyle name="RISKtopEdge 4 4 9" xfId="32110" xr:uid="{00000000-0005-0000-0000-0000697D0000}"/>
    <cellStyle name="RISKtopEdge 4 5" xfId="32111" xr:uid="{00000000-0005-0000-0000-00006A7D0000}"/>
    <cellStyle name="RISKtopEdge 4 5 2" xfId="32112" xr:uid="{00000000-0005-0000-0000-00006B7D0000}"/>
    <cellStyle name="RISKtopEdge 4 5 3" xfId="32113" xr:uid="{00000000-0005-0000-0000-00006C7D0000}"/>
    <cellStyle name="RISKtopEdge 4 5 4" xfId="32114" xr:uid="{00000000-0005-0000-0000-00006D7D0000}"/>
    <cellStyle name="RISKtopEdge 4 6" xfId="32115" xr:uid="{00000000-0005-0000-0000-00006E7D0000}"/>
    <cellStyle name="RISKtopEdge 4 6 2" xfId="32116" xr:uid="{00000000-0005-0000-0000-00006F7D0000}"/>
    <cellStyle name="RISKtopEdge 4 6 3" xfId="32117" xr:uid="{00000000-0005-0000-0000-0000707D0000}"/>
    <cellStyle name="RISKtopEdge 4 6 4" xfId="32118" xr:uid="{00000000-0005-0000-0000-0000717D0000}"/>
    <cellStyle name="RISKtopEdge 4 7" xfId="32119" xr:uid="{00000000-0005-0000-0000-0000727D0000}"/>
    <cellStyle name="RISKtopEdge 4 7 2" xfId="32120" xr:uid="{00000000-0005-0000-0000-0000737D0000}"/>
    <cellStyle name="RISKtopEdge 4 7 3" xfId="32121" xr:uid="{00000000-0005-0000-0000-0000747D0000}"/>
    <cellStyle name="RISKtopEdge 4 7 4" xfId="32122" xr:uid="{00000000-0005-0000-0000-0000757D0000}"/>
    <cellStyle name="RISKtopEdge 4 8" xfId="32123" xr:uid="{00000000-0005-0000-0000-0000767D0000}"/>
    <cellStyle name="RISKtopEdge 4 8 2" xfId="32124" xr:uid="{00000000-0005-0000-0000-0000777D0000}"/>
    <cellStyle name="RISKtopEdge 4 8 3" xfId="32125" xr:uid="{00000000-0005-0000-0000-0000787D0000}"/>
    <cellStyle name="RISKtopEdge 4 8 4" xfId="32126" xr:uid="{00000000-0005-0000-0000-0000797D0000}"/>
    <cellStyle name="RISKtopEdge 4 9" xfId="32127" xr:uid="{00000000-0005-0000-0000-00007A7D0000}"/>
    <cellStyle name="RISKtopEdge 4 9 2" xfId="32128" xr:uid="{00000000-0005-0000-0000-00007B7D0000}"/>
    <cellStyle name="RISKtopEdge 4 9 3" xfId="32129" xr:uid="{00000000-0005-0000-0000-00007C7D0000}"/>
    <cellStyle name="RISKtopEdge 4 9 4" xfId="32130" xr:uid="{00000000-0005-0000-0000-00007D7D0000}"/>
    <cellStyle name="RISKtopEdge 5" xfId="32131" xr:uid="{00000000-0005-0000-0000-00007E7D0000}"/>
    <cellStyle name="RISKtopEdge 5 10" xfId="32132" xr:uid="{00000000-0005-0000-0000-00007F7D0000}"/>
    <cellStyle name="RISKtopEdge 5 10 2" xfId="32133" xr:uid="{00000000-0005-0000-0000-0000807D0000}"/>
    <cellStyle name="RISKtopEdge 5 10 3" xfId="32134" xr:uid="{00000000-0005-0000-0000-0000817D0000}"/>
    <cellStyle name="RISKtopEdge 5 10 4" xfId="32135" xr:uid="{00000000-0005-0000-0000-0000827D0000}"/>
    <cellStyle name="RISKtopEdge 5 11" xfId="32136" xr:uid="{00000000-0005-0000-0000-0000837D0000}"/>
    <cellStyle name="RISKtopEdge 5 11 2" xfId="32137" xr:uid="{00000000-0005-0000-0000-0000847D0000}"/>
    <cellStyle name="RISKtopEdge 5 11 3" xfId="32138" xr:uid="{00000000-0005-0000-0000-0000857D0000}"/>
    <cellStyle name="RISKtopEdge 5 11 4" xfId="32139" xr:uid="{00000000-0005-0000-0000-0000867D0000}"/>
    <cellStyle name="RISKtopEdge 5 12" xfId="32140" xr:uid="{00000000-0005-0000-0000-0000877D0000}"/>
    <cellStyle name="RISKtopEdge 5 13" xfId="32141" xr:uid="{00000000-0005-0000-0000-0000887D0000}"/>
    <cellStyle name="RISKtopEdge 5 14" xfId="32142" xr:uid="{00000000-0005-0000-0000-0000897D0000}"/>
    <cellStyle name="RISKtopEdge 5 2" xfId="32143" xr:uid="{00000000-0005-0000-0000-00008A7D0000}"/>
    <cellStyle name="RISKtopEdge 5 2 10" xfId="32144" xr:uid="{00000000-0005-0000-0000-00008B7D0000}"/>
    <cellStyle name="RISKtopEdge 5 2 11" xfId="32145" xr:uid="{00000000-0005-0000-0000-00008C7D0000}"/>
    <cellStyle name="RISKtopEdge 5 2 12" xfId="32146" xr:uid="{00000000-0005-0000-0000-00008D7D0000}"/>
    <cellStyle name="RISKtopEdge 5 2 2" xfId="32147" xr:uid="{00000000-0005-0000-0000-00008E7D0000}"/>
    <cellStyle name="RISKtopEdge 5 2 2 10" xfId="32148" xr:uid="{00000000-0005-0000-0000-00008F7D0000}"/>
    <cellStyle name="RISKtopEdge 5 2 2 2" xfId="32149" xr:uid="{00000000-0005-0000-0000-0000907D0000}"/>
    <cellStyle name="RISKtopEdge 5 2 2 2 2" xfId="32150" xr:uid="{00000000-0005-0000-0000-0000917D0000}"/>
    <cellStyle name="RISKtopEdge 5 2 2 2 3" xfId="32151" xr:uid="{00000000-0005-0000-0000-0000927D0000}"/>
    <cellStyle name="RISKtopEdge 5 2 2 2 4" xfId="32152" xr:uid="{00000000-0005-0000-0000-0000937D0000}"/>
    <cellStyle name="RISKtopEdge 5 2 2 3" xfId="32153" xr:uid="{00000000-0005-0000-0000-0000947D0000}"/>
    <cellStyle name="RISKtopEdge 5 2 2 3 2" xfId="32154" xr:uid="{00000000-0005-0000-0000-0000957D0000}"/>
    <cellStyle name="RISKtopEdge 5 2 2 3 3" xfId="32155" xr:uid="{00000000-0005-0000-0000-0000967D0000}"/>
    <cellStyle name="RISKtopEdge 5 2 2 3 4" xfId="32156" xr:uid="{00000000-0005-0000-0000-0000977D0000}"/>
    <cellStyle name="RISKtopEdge 5 2 2 4" xfId="32157" xr:uid="{00000000-0005-0000-0000-0000987D0000}"/>
    <cellStyle name="RISKtopEdge 5 2 2 4 2" xfId="32158" xr:uid="{00000000-0005-0000-0000-0000997D0000}"/>
    <cellStyle name="RISKtopEdge 5 2 2 4 3" xfId="32159" xr:uid="{00000000-0005-0000-0000-00009A7D0000}"/>
    <cellStyle name="RISKtopEdge 5 2 2 4 4" xfId="32160" xr:uid="{00000000-0005-0000-0000-00009B7D0000}"/>
    <cellStyle name="RISKtopEdge 5 2 2 5" xfId="32161" xr:uid="{00000000-0005-0000-0000-00009C7D0000}"/>
    <cellStyle name="RISKtopEdge 5 2 2 5 2" xfId="32162" xr:uid="{00000000-0005-0000-0000-00009D7D0000}"/>
    <cellStyle name="RISKtopEdge 5 2 2 5 3" xfId="32163" xr:uid="{00000000-0005-0000-0000-00009E7D0000}"/>
    <cellStyle name="RISKtopEdge 5 2 2 5 4" xfId="32164" xr:uid="{00000000-0005-0000-0000-00009F7D0000}"/>
    <cellStyle name="RISKtopEdge 5 2 2 6" xfId="32165" xr:uid="{00000000-0005-0000-0000-0000A07D0000}"/>
    <cellStyle name="RISKtopEdge 5 2 2 6 2" xfId="32166" xr:uid="{00000000-0005-0000-0000-0000A17D0000}"/>
    <cellStyle name="RISKtopEdge 5 2 2 6 3" xfId="32167" xr:uid="{00000000-0005-0000-0000-0000A27D0000}"/>
    <cellStyle name="RISKtopEdge 5 2 2 6 4" xfId="32168" xr:uid="{00000000-0005-0000-0000-0000A37D0000}"/>
    <cellStyle name="RISKtopEdge 5 2 2 7" xfId="32169" xr:uid="{00000000-0005-0000-0000-0000A47D0000}"/>
    <cellStyle name="RISKtopEdge 5 2 2 7 2" xfId="32170" xr:uid="{00000000-0005-0000-0000-0000A57D0000}"/>
    <cellStyle name="RISKtopEdge 5 2 2 7 3" xfId="32171" xr:uid="{00000000-0005-0000-0000-0000A67D0000}"/>
    <cellStyle name="RISKtopEdge 5 2 2 7 4" xfId="32172" xr:uid="{00000000-0005-0000-0000-0000A77D0000}"/>
    <cellStyle name="RISKtopEdge 5 2 2 8" xfId="32173" xr:uid="{00000000-0005-0000-0000-0000A87D0000}"/>
    <cellStyle name="RISKtopEdge 5 2 2 8 2" xfId="32174" xr:uid="{00000000-0005-0000-0000-0000A97D0000}"/>
    <cellStyle name="RISKtopEdge 5 2 2 8 3" xfId="32175" xr:uid="{00000000-0005-0000-0000-0000AA7D0000}"/>
    <cellStyle name="RISKtopEdge 5 2 2 8 4" xfId="32176" xr:uid="{00000000-0005-0000-0000-0000AB7D0000}"/>
    <cellStyle name="RISKtopEdge 5 2 2 9" xfId="32177" xr:uid="{00000000-0005-0000-0000-0000AC7D0000}"/>
    <cellStyle name="RISKtopEdge 5 2 3" xfId="32178" xr:uid="{00000000-0005-0000-0000-0000AD7D0000}"/>
    <cellStyle name="RISKtopEdge 5 2 3 2" xfId="32179" xr:uid="{00000000-0005-0000-0000-0000AE7D0000}"/>
    <cellStyle name="RISKtopEdge 5 2 3 3" xfId="32180" xr:uid="{00000000-0005-0000-0000-0000AF7D0000}"/>
    <cellStyle name="RISKtopEdge 5 2 3 4" xfId="32181" xr:uid="{00000000-0005-0000-0000-0000B07D0000}"/>
    <cellStyle name="RISKtopEdge 5 2 4" xfId="32182" xr:uid="{00000000-0005-0000-0000-0000B17D0000}"/>
    <cellStyle name="RISKtopEdge 5 2 4 2" xfId="32183" xr:uid="{00000000-0005-0000-0000-0000B27D0000}"/>
    <cellStyle name="RISKtopEdge 5 2 4 3" xfId="32184" xr:uid="{00000000-0005-0000-0000-0000B37D0000}"/>
    <cellStyle name="RISKtopEdge 5 2 4 4" xfId="32185" xr:uid="{00000000-0005-0000-0000-0000B47D0000}"/>
    <cellStyle name="RISKtopEdge 5 2 5" xfId="32186" xr:uid="{00000000-0005-0000-0000-0000B57D0000}"/>
    <cellStyle name="RISKtopEdge 5 2 5 2" xfId="32187" xr:uid="{00000000-0005-0000-0000-0000B67D0000}"/>
    <cellStyle name="RISKtopEdge 5 2 5 3" xfId="32188" xr:uid="{00000000-0005-0000-0000-0000B77D0000}"/>
    <cellStyle name="RISKtopEdge 5 2 5 4" xfId="32189" xr:uid="{00000000-0005-0000-0000-0000B87D0000}"/>
    <cellStyle name="RISKtopEdge 5 2 6" xfId="32190" xr:uid="{00000000-0005-0000-0000-0000B97D0000}"/>
    <cellStyle name="RISKtopEdge 5 2 6 2" xfId="32191" xr:uid="{00000000-0005-0000-0000-0000BA7D0000}"/>
    <cellStyle name="RISKtopEdge 5 2 6 3" xfId="32192" xr:uid="{00000000-0005-0000-0000-0000BB7D0000}"/>
    <cellStyle name="RISKtopEdge 5 2 6 4" xfId="32193" xr:uid="{00000000-0005-0000-0000-0000BC7D0000}"/>
    <cellStyle name="RISKtopEdge 5 2 7" xfId="32194" xr:uid="{00000000-0005-0000-0000-0000BD7D0000}"/>
    <cellStyle name="RISKtopEdge 5 2 7 2" xfId="32195" xr:uid="{00000000-0005-0000-0000-0000BE7D0000}"/>
    <cellStyle name="RISKtopEdge 5 2 7 3" xfId="32196" xr:uid="{00000000-0005-0000-0000-0000BF7D0000}"/>
    <cellStyle name="RISKtopEdge 5 2 7 4" xfId="32197" xr:uid="{00000000-0005-0000-0000-0000C07D0000}"/>
    <cellStyle name="RISKtopEdge 5 2 8" xfId="32198" xr:uid="{00000000-0005-0000-0000-0000C17D0000}"/>
    <cellStyle name="RISKtopEdge 5 2 8 2" xfId="32199" xr:uid="{00000000-0005-0000-0000-0000C27D0000}"/>
    <cellStyle name="RISKtopEdge 5 2 8 3" xfId="32200" xr:uid="{00000000-0005-0000-0000-0000C37D0000}"/>
    <cellStyle name="RISKtopEdge 5 2 8 4" xfId="32201" xr:uid="{00000000-0005-0000-0000-0000C47D0000}"/>
    <cellStyle name="RISKtopEdge 5 2 9" xfId="32202" xr:uid="{00000000-0005-0000-0000-0000C57D0000}"/>
    <cellStyle name="RISKtopEdge 5 2 9 2" xfId="32203" xr:uid="{00000000-0005-0000-0000-0000C67D0000}"/>
    <cellStyle name="RISKtopEdge 5 2 9 3" xfId="32204" xr:uid="{00000000-0005-0000-0000-0000C77D0000}"/>
    <cellStyle name="RISKtopEdge 5 2 9 4" xfId="32205" xr:uid="{00000000-0005-0000-0000-0000C87D0000}"/>
    <cellStyle name="RISKtopEdge 5 3" xfId="32206" xr:uid="{00000000-0005-0000-0000-0000C97D0000}"/>
    <cellStyle name="RISKtopEdge 5 3 10" xfId="32207" xr:uid="{00000000-0005-0000-0000-0000CA7D0000}"/>
    <cellStyle name="RISKtopEdge 5 3 11" xfId="32208" xr:uid="{00000000-0005-0000-0000-0000CB7D0000}"/>
    <cellStyle name="RISKtopEdge 5 3 12" xfId="32209" xr:uid="{00000000-0005-0000-0000-0000CC7D0000}"/>
    <cellStyle name="RISKtopEdge 5 3 2" xfId="32210" xr:uid="{00000000-0005-0000-0000-0000CD7D0000}"/>
    <cellStyle name="RISKtopEdge 5 3 2 10" xfId="32211" xr:uid="{00000000-0005-0000-0000-0000CE7D0000}"/>
    <cellStyle name="RISKtopEdge 5 3 2 2" xfId="32212" xr:uid="{00000000-0005-0000-0000-0000CF7D0000}"/>
    <cellStyle name="RISKtopEdge 5 3 2 2 2" xfId="32213" xr:uid="{00000000-0005-0000-0000-0000D07D0000}"/>
    <cellStyle name="RISKtopEdge 5 3 2 2 3" xfId="32214" xr:uid="{00000000-0005-0000-0000-0000D17D0000}"/>
    <cellStyle name="RISKtopEdge 5 3 2 2 4" xfId="32215" xr:uid="{00000000-0005-0000-0000-0000D27D0000}"/>
    <cellStyle name="RISKtopEdge 5 3 2 3" xfId="32216" xr:uid="{00000000-0005-0000-0000-0000D37D0000}"/>
    <cellStyle name="RISKtopEdge 5 3 2 3 2" xfId="32217" xr:uid="{00000000-0005-0000-0000-0000D47D0000}"/>
    <cellStyle name="RISKtopEdge 5 3 2 3 3" xfId="32218" xr:uid="{00000000-0005-0000-0000-0000D57D0000}"/>
    <cellStyle name="RISKtopEdge 5 3 2 3 4" xfId="32219" xr:uid="{00000000-0005-0000-0000-0000D67D0000}"/>
    <cellStyle name="RISKtopEdge 5 3 2 4" xfId="32220" xr:uid="{00000000-0005-0000-0000-0000D77D0000}"/>
    <cellStyle name="RISKtopEdge 5 3 2 4 2" xfId="32221" xr:uid="{00000000-0005-0000-0000-0000D87D0000}"/>
    <cellStyle name="RISKtopEdge 5 3 2 4 3" xfId="32222" xr:uid="{00000000-0005-0000-0000-0000D97D0000}"/>
    <cellStyle name="RISKtopEdge 5 3 2 4 4" xfId="32223" xr:uid="{00000000-0005-0000-0000-0000DA7D0000}"/>
    <cellStyle name="RISKtopEdge 5 3 2 5" xfId="32224" xr:uid="{00000000-0005-0000-0000-0000DB7D0000}"/>
    <cellStyle name="RISKtopEdge 5 3 2 5 2" xfId="32225" xr:uid="{00000000-0005-0000-0000-0000DC7D0000}"/>
    <cellStyle name="RISKtopEdge 5 3 2 5 3" xfId="32226" xr:uid="{00000000-0005-0000-0000-0000DD7D0000}"/>
    <cellStyle name="RISKtopEdge 5 3 2 5 4" xfId="32227" xr:uid="{00000000-0005-0000-0000-0000DE7D0000}"/>
    <cellStyle name="RISKtopEdge 5 3 2 6" xfId="32228" xr:uid="{00000000-0005-0000-0000-0000DF7D0000}"/>
    <cellStyle name="RISKtopEdge 5 3 2 6 2" xfId="32229" xr:uid="{00000000-0005-0000-0000-0000E07D0000}"/>
    <cellStyle name="RISKtopEdge 5 3 2 6 3" xfId="32230" xr:uid="{00000000-0005-0000-0000-0000E17D0000}"/>
    <cellStyle name="RISKtopEdge 5 3 2 6 4" xfId="32231" xr:uid="{00000000-0005-0000-0000-0000E27D0000}"/>
    <cellStyle name="RISKtopEdge 5 3 2 7" xfId="32232" xr:uid="{00000000-0005-0000-0000-0000E37D0000}"/>
    <cellStyle name="RISKtopEdge 5 3 2 7 2" xfId="32233" xr:uid="{00000000-0005-0000-0000-0000E47D0000}"/>
    <cellStyle name="RISKtopEdge 5 3 2 7 3" xfId="32234" xr:uid="{00000000-0005-0000-0000-0000E57D0000}"/>
    <cellStyle name="RISKtopEdge 5 3 2 7 4" xfId="32235" xr:uid="{00000000-0005-0000-0000-0000E67D0000}"/>
    <cellStyle name="RISKtopEdge 5 3 2 8" xfId="32236" xr:uid="{00000000-0005-0000-0000-0000E77D0000}"/>
    <cellStyle name="RISKtopEdge 5 3 2 8 2" xfId="32237" xr:uid="{00000000-0005-0000-0000-0000E87D0000}"/>
    <cellStyle name="RISKtopEdge 5 3 2 8 3" xfId="32238" xr:uid="{00000000-0005-0000-0000-0000E97D0000}"/>
    <cellStyle name="RISKtopEdge 5 3 2 8 4" xfId="32239" xr:uid="{00000000-0005-0000-0000-0000EA7D0000}"/>
    <cellStyle name="RISKtopEdge 5 3 2 9" xfId="32240" xr:uid="{00000000-0005-0000-0000-0000EB7D0000}"/>
    <cellStyle name="RISKtopEdge 5 3 3" xfId="32241" xr:uid="{00000000-0005-0000-0000-0000EC7D0000}"/>
    <cellStyle name="RISKtopEdge 5 3 3 2" xfId="32242" xr:uid="{00000000-0005-0000-0000-0000ED7D0000}"/>
    <cellStyle name="RISKtopEdge 5 3 3 3" xfId="32243" xr:uid="{00000000-0005-0000-0000-0000EE7D0000}"/>
    <cellStyle name="RISKtopEdge 5 3 3 4" xfId="32244" xr:uid="{00000000-0005-0000-0000-0000EF7D0000}"/>
    <cellStyle name="RISKtopEdge 5 3 4" xfId="32245" xr:uid="{00000000-0005-0000-0000-0000F07D0000}"/>
    <cellStyle name="RISKtopEdge 5 3 4 2" xfId="32246" xr:uid="{00000000-0005-0000-0000-0000F17D0000}"/>
    <cellStyle name="RISKtopEdge 5 3 4 3" xfId="32247" xr:uid="{00000000-0005-0000-0000-0000F27D0000}"/>
    <cellStyle name="RISKtopEdge 5 3 4 4" xfId="32248" xr:uid="{00000000-0005-0000-0000-0000F37D0000}"/>
    <cellStyle name="RISKtopEdge 5 3 5" xfId="32249" xr:uid="{00000000-0005-0000-0000-0000F47D0000}"/>
    <cellStyle name="RISKtopEdge 5 3 5 2" xfId="32250" xr:uid="{00000000-0005-0000-0000-0000F57D0000}"/>
    <cellStyle name="RISKtopEdge 5 3 5 3" xfId="32251" xr:uid="{00000000-0005-0000-0000-0000F67D0000}"/>
    <cellStyle name="RISKtopEdge 5 3 5 4" xfId="32252" xr:uid="{00000000-0005-0000-0000-0000F77D0000}"/>
    <cellStyle name="RISKtopEdge 5 3 6" xfId="32253" xr:uid="{00000000-0005-0000-0000-0000F87D0000}"/>
    <cellStyle name="RISKtopEdge 5 3 6 2" xfId="32254" xr:uid="{00000000-0005-0000-0000-0000F97D0000}"/>
    <cellStyle name="RISKtopEdge 5 3 6 3" xfId="32255" xr:uid="{00000000-0005-0000-0000-0000FA7D0000}"/>
    <cellStyle name="RISKtopEdge 5 3 6 4" xfId="32256" xr:uid="{00000000-0005-0000-0000-0000FB7D0000}"/>
    <cellStyle name="RISKtopEdge 5 3 7" xfId="32257" xr:uid="{00000000-0005-0000-0000-0000FC7D0000}"/>
    <cellStyle name="RISKtopEdge 5 3 7 2" xfId="32258" xr:uid="{00000000-0005-0000-0000-0000FD7D0000}"/>
    <cellStyle name="RISKtopEdge 5 3 7 3" xfId="32259" xr:uid="{00000000-0005-0000-0000-0000FE7D0000}"/>
    <cellStyle name="RISKtopEdge 5 3 7 4" xfId="32260" xr:uid="{00000000-0005-0000-0000-0000FF7D0000}"/>
    <cellStyle name="RISKtopEdge 5 3 8" xfId="32261" xr:uid="{00000000-0005-0000-0000-0000007E0000}"/>
    <cellStyle name="RISKtopEdge 5 3 8 2" xfId="32262" xr:uid="{00000000-0005-0000-0000-0000017E0000}"/>
    <cellStyle name="RISKtopEdge 5 3 8 3" xfId="32263" xr:uid="{00000000-0005-0000-0000-0000027E0000}"/>
    <cellStyle name="RISKtopEdge 5 3 8 4" xfId="32264" xr:uid="{00000000-0005-0000-0000-0000037E0000}"/>
    <cellStyle name="RISKtopEdge 5 3 9" xfId="32265" xr:uid="{00000000-0005-0000-0000-0000047E0000}"/>
    <cellStyle name="RISKtopEdge 5 3 9 2" xfId="32266" xr:uid="{00000000-0005-0000-0000-0000057E0000}"/>
    <cellStyle name="RISKtopEdge 5 3 9 3" xfId="32267" xr:uid="{00000000-0005-0000-0000-0000067E0000}"/>
    <cellStyle name="RISKtopEdge 5 3 9 4" xfId="32268" xr:uid="{00000000-0005-0000-0000-0000077E0000}"/>
    <cellStyle name="RISKtopEdge 5 4" xfId="32269" xr:uid="{00000000-0005-0000-0000-0000087E0000}"/>
    <cellStyle name="RISKtopEdge 5 4 10" xfId="32270" xr:uid="{00000000-0005-0000-0000-0000097E0000}"/>
    <cellStyle name="RISKtopEdge 5 4 2" xfId="32271" xr:uid="{00000000-0005-0000-0000-00000A7E0000}"/>
    <cellStyle name="RISKtopEdge 5 4 2 2" xfId="32272" xr:uid="{00000000-0005-0000-0000-00000B7E0000}"/>
    <cellStyle name="RISKtopEdge 5 4 2 3" xfId="32273" xr:uid="{00000000-0005-0000-0000-00000C7E0000}"/>
    <cellStyle name="RISKtopEdge 5 4 2 4" xfId="32274" xr:uid="{00000000-0005-0000-0000-00000D7E0000}"/>
    <cellStyle name="RISKtopEdge 5 4 3" xfId="32275" xr:uid="{00000000-0005-0000-0000-00000E7E0000}"/>
    <cellStyle name="RISKtopEdge 5 4 3 2" xfId="32276" xr:uid="{00000000-0005-0000-0000-00000F7E0000}"/>
    <cellStyle name="RISKtopEdge 5 4 3 3" xfId="32277" xr:uid="{00000000-0005-0000-0000-0000107E0000}"/>
    <cellStyle name="RISKtopEdge 5 4 3 4" xfId="32278" xr:uid="{00000000-0005-0000-0000-0000117E0000}"/>
    <cellStyle name="RISKtopEdge 5 4 4" xfId="32279" xr:uid="{00000000-0005-0000-0000-0000127E0000}"/>
    <cellStyle name="RISKtopEdge 5 4 4 2" xfId="32280" xr:uid="{00000000-0005-0000-0000-0000137E0000}"/>
    <cellStyle name="RISKtopEdge 5 4 4 3" xfId="32281" xr:uid="{00000000-0005-0000-0000-0000147E0000}"/>
    <cellStyle name="RISKtopEdge 5 4 4 4" xfId="32282" xr:uid="{00000000-0005-0000-0000-0000157E0000}"/>
    <cellStyle name="RISKtopEdge 5 4 5" xfId="32283" xr:uid="{00000000-0005-0000-0000-0000167E0000}"/>
    <cellStyle name="RISKtopEdge 5 4 5 2" xfId="32284" xr:uid="{00000000-0005-0000-0000-0000177E0000}"/>
    <cellStyle name="RISKtopEdge 5 4 5 3" xfId="32285" xr:uid="{00000000-0005-0000-0000-0000187E0000}"/>
    <cellStyle name="RISKtopEdge 5 4 5 4" xfId="32286" xr:uid="{00000000-0005-0000-0000-0000197E0000}"/>
    <cellStyle name="RISKtopEdge 5 4 6" xfId="32287" xr:uid="{00000000-0005-0000-0000-00001A7E0000}"/>
    <cellStyle name="RISKtopEdge 5 4 6 2" xfId="32288" xr:uid="{00000000-0005-0000-0000-00001B7E0000}"/>
    <cellStyle name="RISKtopEdge 5 4 6 3" xfId="32289" xr:uid="{00000000-0005-0000-0000-00001C7E0000}"/>
    <cellStyle name="RISKtopEdge 5 4 6 4" xfId="32290" xr:uid="{00000000-0005-0000-0000-00001D7E0000}"/>
    <cellStyle name="RISKtopEdge 5 4 7" xfId="32291" xr:uid="{00000000-0005-0000-0000-00001E7E0000}"/>
    <cellStyle name="RISKtopEdge 5 4 7 2" xfId="32292" xr:uid="{00000000-0005-0000-0000-00001F7E0000}"/>
    <cellStyle name="RISKtopEdge 5 4 7 3" xfId="32293" xr:uid="{00000000-0005-0000-0000-0000207E0000}"/>
    <cellStyle name="RISKtopEdge 5 4 7 4" xfId="32294" xr:uid="{00000000-0005-0000-0000-0000217E0000}"/>
    <cellStyle name="RISKtopEdge 5 4 8" xfId="32295" xr:uid="{00000000-0005-0000-0000-0000227E0000}"/>
    <cellStyle name="RISKtopEdge 5 4 8 2" xfId="32296" xr:uid="{00000000-0005-0000-0000-0000237E0000}"/>
    <cellStyle name="RISKtopEdge 5 4 8 3" xfId="32297" xr:uid="{00000000-0005-0000-0000-0000247E0000}"/>
    <cellStyle name="RISKtopEdge 5 4 8 4" xfId="32298" xr:uid="{00000000-0005-0000-0000-0000257E0000}"/>
    <cellStyle name="RISKtopEdge 5 4 9" xfId="32299" xr:uid="{00000000-0005-0000-0000-0000267E0000}"/>
    <cellStyle name="RISKtopEdge 5 5" xfId="32300" xr:uid="{00000000-0005-0000-0000-0000277E0000}"/>
    <cellStyle name="RISKtopEdge 5 5 2" xfId="32301" xr:uid="{00000000-0005-0000-0000-0000287E0000}"/>
    <cellStyle name="RISKtopEdge 5 5 3" xfId="32302" xr:uid="{00000000-0005-0000-0000-0000297E0000}"/>
    <cellStyle name="RISKtopEdge 5 5 4" xfId="32303" xr:uid="{00000000-0005-0000-0000-00002A7E0000}"/>
    <cellStyle name="RISKtopEdge 5 6" xfId="32304" xr:uid="{00000000-0005-0000-0000-00002B7E0000}"/>
    <cellStyle name="RISKtopEdge 5 6 2" xfId="32305" xr:uid="{00000000-0005-0000-0000-00002C7E0000}"/>
    <cellStyle name="RISKtopEdge 5 6 3" xfId="32306" xr:uid="{00000000-0005-0000-0000-00002D7E0000}"/>
    <cellStyle name="RISKtopEdge 5 6 4" xfId="32307" xr:uid="{00000000-0005-0000-0000-00002E7E0000}"/>
    <cellStyle name="RISKtopEdge 5 7" xfId="32308" xr:uid="{00000000-0005-0000-0000-00002F7E0000}"/>
    <cellStyle name="RISKtopEdge 5 7 2" xfId="32309" xr:uid="{00000000-0005-0000-0000-0000307E0000}"/>
    <cellStyle name="RISKtopEdge 5 7 3" xfId="32310" xr:uid="{00000000-0005-0000-0000-0000317E0000}"/>
    <cellStyle name="RISKtopEdge 5 7 4" xfId="32311" xr:uid="{00000000-0005-0000-0000-0000327E0000}"/>
    <cellStyle name="RISKtopEdge 5 8" xfId="32312" xr:uid="{00000000-0005-0000-0000-0000337E0000}"/>
    <cellStyle name="RISKtopEdge 5 8 2" xfId="32313" xr:uid="{00000000-0005-0000-0000-0000347E0000}"/>
    <cellStyle name="RISKtopEdge 5 8 3" xfId="32314" xr:uid="{00000000-0005-0000-0000-0000357E0000}"/>
    <cellStyle name="RISKtopEdge 5 8 4" xfId="32315" xr:uid="{00000000-0005-0000-0000-0000367E0000}"/>
    <cellStyle name="RISKtopEdge 5 9" xfId="32316" xr:uid="{00000000-0005-0000-0000-0000377E0000}"/>
    <cellStyle name="RISKtopEdge 5 9 2" xfId="32317" xr:uid="{00000000-0005-0000-0000-0000387E0000}"/>
    <cellStyle name="RISKtopEdge 5 9 3" xfId="32318" xr:uid="{00000000-0005-0000-0000-0000397E0000}"/>
    <cellStyle name="RISKtopEdge 5 9 4" xfId="32319" xr:uid="{00000000-0005-0000-0000-00003A7E0000}"/>
    <cellStyle name="RISKtopEdge 6" xfId="32320" xr:uid="{00000000-0005-0000-0000-00003B7E0000}"/>
    <cellStyle name="RISKtopEdge 6 10" xfId="32321" xr:uid="{00000000-0005-0000-0000-00003C7E0000}"/>
    <cellStyle name="RISKtopEdge 6 10 2" xfId="32322" xr:uid="{00000000-0005-0000-0000-00003D7E0000}"/>
    <cellStyle name="RISKtopEdge 6 10 3" xfId="32323" xr:uid="{00000000-0005-0000-0000-00003E7E0000}"/>
    <cellStyle name="RISKtopEdge 6 10 4" xfId="32324" xr:uid="{00000000-0005-0000-0000-00003F7E0000}"/>
    <cellStyle name="RISKtopEdge 6 11" xfId="32325" xr:uid="{00000000-0005-0000-0000-0000407E0000}"/>
    <cellStyle name="RISKtopEdge 6 11 2" xfId="32326" xr:uid="{00000000-0005-0000-0000-0000417E0000}"/>
    <cellStyle name="RISKtopEdge 6 11 3" xfId="32327" xr:uid="{00000000-0005-0000-0000-0000427E0000}"/>
    <cellStyle name="RISKtopEdge 6 11 4" xfId="32328" xr:uid="{00000000-0005-0000-0000-0000437E0000}"/>
    <cellStyle name="RISKtopEdge 6 12" xfId="32329" xr:uid="{00000000-0005-0000-0000-0000447E0000}"/>
    <cellStyle name="RISKtopEdge 6 13" xfId="32330" xr:uid="{00000000-0005-0000-0000-0000457E0000}"/>
    <cellStyle name="RISKtopEdge 6 14" xfId="32331" xr:uid="{00000000-0005-0000-0000-0000467E0000}"/>
    <cellStyle name="RISKtopEdge 6 2" xfId="32332" xr:uid="{00000000-0005-0000-0000-0000477E0000}"/>
    <cellStyle name="RISKtopEdge 6 2 10" xfId="32333" xr:uid="{00000000-0005-0000-0000-0000487E0000}"/>
    <cellStyle name="RISKtopEdge 6 2 11" xfId="32334" xr:uid="{00000000-0005-0000-0000-0000497E0000}"/>
    <cellStyle name="RISKtopEdge 6 2 12" xfId="32335" xr:uid="{00000000-0005-0000-0000-00004A7E0000}"/>
    <cellStyle name="RISKtopEdge 6 2 2" xfId="32336" xr:uid="{00000000-0005-0000-0000-00004B7E0000}"/>
    <cellStyle name="RISKtopEdge 6 2 2 10" xfId="32337" xr:uid="{00000000-0005-0000-0000-00004C7E0000}"/>
    <cellStyle name="RISKtopEdge 6 2 2 2" xfId="32338" xr:uid="{00000000-0005-0000-0000-00004D7E0000}"/>
    <cellStyle name="RISKtopEdge 6 2 2 2 2" xfId="32339" xr:uid="{00000000-0005-0000-0000-00004E7E0000}"/>
    <cellStyle name="RISKtopEdge 6 2 2 2 3" xfId="32340" xr:uid="{00000000-0005-0000-0000-00004F7E0000}"/>
    <cellStyle name="RISKtopEdge 6 2 2 2 4" xfId="32341" xr:uid="{00000000-0005-0000-0000-0000507E0000}"/>
    <cellStyle name="RISKtopEdge 6 2 2 3" xfId="32342" xr:uid="{00000000-0005-0000-0000-0000517E0000}"/>
    <cellStyle name="RISKtopEdge 6 2 2 3 2" xfId="32343" xr:uid="{00000000-0005-0000-0000-0000527E0000}"/>
    <cellStyle name="RISKtopEdge 6 2 2 3 3" xfId="32344" xr:uid="{00000000-0005-0000-0000-0000537E0000}"/>
    <cellStyle name="RISKtopEdge 6 2 2 3 4" xfId="32345" xr:uid="{00000000-0005-0000-0000-0000547E0000}"/>
    <cellStyle name="RISKtopEdge 6 2 2 4" xfId="32346" xr:uid="{00000000-0005-0000-0000-0000557E0000}"/>
    <cellStyle name="RISKtopEdge 6 2 2 4 2" xfId="32347" xr:uid="{00000000-0005-0000-0000-0000567E0000}"/>
    <cellStyle name="RISKtopEdge 6 2 2 4 3" xfId="32348" xr:uid="{00000000-0005-0000-0000-0000577E0000}"/>
    <cellStyle name="RISKtopEdge 6 2 2 4 4" xfId="32349" xr:uid="{00000000-0005-0000-0000-0000587E0000}"/>
    <cellStyle name="RISKtopEdge 6 2 2 5" xfId="32350" xr:uid="{00000000-0005-0000-0000-0000597E0000}"/>
    <cellStyle name="RISKtopEdge 6 2 2 5 2" xfId="32351" xr:uid="{00000000-0005-0000-0000-00005A7E0000}"/>
    <cellStyle name="RISKtopEdge 6 2 2 5 3" xfId="32352" xr:uid="{00000000-0005-0000-0000-00005B7E0000}"/>
    <cellStyle name="RISKtopEdge 6 2 2 5 4" xfId="32353" xr:uid="{00000000-0005-0000-0000-00005C7E0000}"/>
    <cellStyle name="RISKtopEdge 6 2 2 6" xfId="32354" xr:uid="{00000000-0005-0000-0000-00005D7E0000}"/>
    <cellStyle name="RISKtopEdge 6 2 2 6 2" xfId="32355" xr:uid="{00000000-0005-0000-0000-00005E7E0000}"/>
    <cellStyle name="RISKtopEdge 6 2 2 6 3" xfId="32356" xr:uid="{00000000-0005-0000-0000-00005F7E0000}"/>
    <cellStyle name="RISKtopEdge 6 2 2 6 4" xfId="32357" xr:uid="{00000000-0005-0000-0000-0000607E0000}"/>
    <cellStyle name="RISKtopEdge 6 2 2 7" xfId="32358" xr:uid="{00000000-0005-0000-0000-0000617E0000}"/>
    <cellStyle name="RISKtopEdge 6 2 2 7 2" xfId="32359" xr:uid="{00000000-0005-0000-0000-0000627E0000}"/>
    <cellStyle name="RISKtopEdge 6 2 2 7 3" xfId="32360" xr:uid="{00000000-0005-0000-0000-0000637E0000}"/>
    <cellStyle name="RISKtopEdge 6 2 2 7 4" xfId="32361" xr:uid="{00000000-0005-0000-0000-0000647E0000}"/>
    <cellStyle name="RISKtopEdge 6 2 2 8" xfId="32362" xr:uid="{00000000-0005-0000-0000-0000657E0000}"/>
    <cellStyle name="RISKtopEdge 6 2 2 8 2" xfId="32363" xr:uid="{00000000-0005-0000-0000-0000667E0000}"/>
    <cellStyle name="RISKtopEdge 6 2 2 8 3" xfId="32364" xr:uid="{00000000-0005-0000-0000-0000677E0000}"/>
    <cellStyle name="RISKtopEdge 6 2 2 8 4" xfId="32365" xr:uid="{00000000-0005-0000-0000-0000687E0000}"/>
    <cellStyle name="RISKtopEdge 6 2 2 9" xfId="32366" xr:uid="{00000000-0005-0000-0000-0000697E0000}"/>
    <cellStyle name="RISKtopEdge 6 2 3" xfId="32367" xr:uid="{00000000-0005-0000-0000-00006A7E0000}"/>
    <cellStyle name="RISKtopEdge 6 2 3 2" xfId="32368" xr:uid="{00000000-0005-0000-0000-00006B7E0000}"/>
    <cellStyle name="RISKtopEdge 6 2 3 3" xfId="32369" xr:uid="{00000000-0005-0000-0000-00006C7E0000}"/>
    <cellStyle name="RISKtopEdge 6 2 3 4" xfId="32370" xr:uid="{00000000-0005-0000-0000-00006D7E0000}"/>
    <cellStyle name="RISKtopEdge 6 2 4" xfId="32371" xr:uid="{00000000-0005-0000-0000-00006E7E0000}"/>
    <cellStyle name="RISKtopEdge 6 2 4 2" xfId="32372" xr:uid="{00000000-0005-0000-0000-00006F7E0000}"/>
    <cellStyle name="RISKtopEdge 6 2 4 3" xfId="32373" xr:uid="{00000000-0005-0000-0000-0000707E0000}"/>
    <cellStyle name="RISKtopEdge 6 2 4 4" xfId="32374" xr:uid="{00000000-0005-0000-0000-0000717E0000}"/>
    <cellStyle name="RISKtopEdge 6 2 5" xfId="32375" xr:uid="{00000000-0005-0000-0000-0000727E0000}"/>
    <cellStyle name="RISKtopEdge 6 2 5 2" xfId="32376" xr:uid="{00000000-0005-0000-0000-0000737E0000}"/>
    <cellStyle name="RISKtopEdge 6 2 5 3" xfId="32377" xr:uid="{00000000-0005-0000-0000-0000747E0000}"/>
    <cellStyle name="RISKtopEdge 6 2 5 4" xfId="32378" xr:uid="{00000000-0005-0000-0000-0000757E0000}"/>
    <cellStyle name="RISKtopEdge 6 2 6" xfId="32379" xr:uid="{00000000-0005-0000-0000-0000767E0000}"/>
    <cellStyle name="RISKtopEdge 6 2 6 2" xfId="32380" xr:uid="{00000000-0005-0000-0000-0000777E0000}"/>
    <cellStyle name="RISKtopEdge 6 2 6 3" xfId="32381" xr:uid="{00000000-0005-0000-0000-0000787E0000}"/>
    <cellStyle name="RISKtopEdge 6 2 6 4" xfId="32382" xr:uid="{00000000-0005-0000-0000-0000797E0000}"/>
    <cellStyle name="RISKtopEdge 6 2 7" xfId="32383" xr:uid="{00000000-0005-0000-0000-00007A7E0000}"/>
    <cellStyle name="RISKtopEdge 6 2 7 2" xfId="32384" xr:uid="{00000000-0005-0000-0000-00007B7E0000}"/>
    <cellStyle name="RISKtopEdge 6 2 7 3" xfId="32385" xr:uid="{00000000-0005-0000-0000-00007C7E0000}"/>
    <cellStyle name="RISKtopEdge 6 2 7 4" xfId="32386" xr:uid="{00000000-0005-0000-0000-00007D7E0000}"/>
    <cellStyle name="RISKtopEdge 6 2 8" xfId="32387" xr:uid="{00000000-0005-0000-0000-00007E7E0000}"/>
    <cellStyle name="RISKtopEdge 6 2 8 2" xfId="32388" xr:uid="{00000000-0005-0000-0000-00007F7E0000}"/>
    <cellStyle name="RISKtopEdge 6 2 8 3" xfId="32389" xr:uid="{00000000-0005-0000-0000-0000807E0000}"/>
    <cellStyle name="RISKtopEdge 6 2 8 4" xfId="32390" xr:uid="{00000000-0005-0000-0000-0000817E0000}"/>
    <cellStyle name="RISKtopEdge 6 2 9" xfId="32391" xr:uid="{00000000-0005-0000-0000-0000827E0000}"/>
    <cellStyle name="RISKtopEdge 6 2 9 2" xfId="32392" xr:uid="{00000000-0005-0000-0000-0000837E0000}"/>
    <cellStyle name="RISKtopEdge 6 2 9 3" xfId="32393" xr:uid="{00000000-0005-0000-0000-0000847E0000}"/>
    <cellStyle name="RISKtopEdge 6 2 9 4" xfId="32394" xr:uid="{00000000-0005-0000-0000-0000857E0000}"/>
    <cellStyle name="RISKtopEdge 6 3" xfId="32395" xr:uid="{00000000-0005-0000-0000-0000867E0000}"/>
    <cellStyle name="RISKtopEdge 6 3 10" xfId="32396" xr:uid="{00000000-0005-0000-0000-0000877E0000}"/>
    <cellStyle name="RISKtopEdge 6 3 11" xfId="32397" xr:uid="{00000000-0005-0000-0000-0000887E0000}"/>
    <cellStyle name="RISKtopEdge 6 3 12" xfId="32398" xr:uid="{00000000-0005-0000-0000-0000897E0000}"/>
    <cellStyle name="RISKtopEdge 6 3 2" xfId="32399" xr:uid="{00000000-0005-0000-0000-00008A7E0000}"/>
    <cellStyle name="RISKtopEdge 6 3 2 10" xfId="32400" xr:uid="{00000000-0005-0000-0000-00008B7E0000}"/>
    <cellStyle name="RISKtopEdge 6 3 2 2" xfId="32401" xr:uid="{00000000-0005-0000-0000-00008C7E0000}"/>
    <cellStyle name="RISKtopEdge 6 3 2 2 2" xfId="32402" xr:uid="{00000000-0005-0000-0000-00008D7E0000}"/>
    <cellStyle name="RISKtopEdge 6 3 2 2 3" xfId="32403" xr:uid="{00000000-0005-0000-0000-00008E7E0000}"/>
    <cellStyle name="RISKtopEdge 6 3 2 2 4" xfId="32404" xr:uid="{00000000-0005-0000-0000-00008F7E0000}"/>
    <cellStyle name="RISKtopEdge 6 3 2 3" xfId="32405" xr:uid="{00000000-0005-0000-0000-0000907E0000}"/>
    <cellStyle name="RISKtopEdge 6 3 2 3 2" xfId="32406" xr:uid="{00000000-0005-0000-0000-0000917E0000}"/>
    <cellStyle name="RISKtopEdge 6 3 2 3 3" xfId="32407" xr:uid="{00000000-0005-0000-0000-0000927E0000}"/>
    <cellStyle name="RISKtopEdge 6 3 2 3 4" xfId="32408" xr:uid="{00000000-0005-0000-0000-0000937E0000}"/>
    <cellStyle name="RISKtopEdge 6 3 2 4" xfId="32409" xr:uid="{00000000-0005-0000-0000-0000947E0000}"/>
    <cellStyle name="RISKtopEdge 6 3 2 4 2" xfId="32410" xr:uid="{00000000-0005-0000-0000-0000957E0000}"/>
    <cellStyle name="RISKtopEdge 6 3 2 4 3" xfId="32411" xr:uid="{00000000-0005-0000-0000-0000967E0000}"/>
    <cellStyle name="RISKtopEdge 6 3 2 4 4" xfId="32412" xr:uid="{00000000-0005-0000-0000-0000977E0000}"/>
    <cellStyle name="RISKtopEdge 6 3 2 5" xfId="32413" xr:uid="{00000000-0005-0000-0000-0000987E0000}"/>
    <cellStyle name="RISKtopEdge 6 3 2 5 2" xfId="32414" xr:uid="{00000000-0005-0000-0000-0000997E0000}"/>
    <cellStyle name="RISKtopEdge 6 3 2 5 3" xfId="32415" xr:uid="{00000000-0005-0000-0000-00009A7E0000}"/>
    <cellStyle name="RISKtopEdge 6 3 2 5 4" xfId="32416" xr:uid="{00000000-0005-0000-0000-00009B7E0000}"/>
    <cellStyle name="RISKtopEdge 6 3 2 6" xfId="32417" xr:uid="{00000000-0005-0000-0000-00009C7E0000}"/>
    <cellStyle name="RISKtopEdge 6 3 2 6 2" xfId="32418" xr:uid="{00000000-0005-0000-0000-00009D7E0000}"/>
    <cellStyle name="RISKtopEdge 6 3 2 6 3" xfId="32419" xr:uid="{00000000-0005-0000-0000-00009E7E0000}"/>
    <cellStyle name="RISKtopEdge 6 3 2 6 4" xfId="32420" xr:uid="{00000000-0005-0000-0000-00009F7E0000}"/>
    <cellStyle name="RISKtopEdge 6 3 2 7" xfId="32421" xr:uid="{00000000-0005-0000-0000-0000A07E0000}"/>
    <cellStyle name="RISKtopEdge 6 3 2 7 2" xfId="32422" xr:uid="{00000000-0005-0000-0000-0000A17E0000}"/>
    <cellStyle name="RISKtopEdge 6 3 2 7 3" xfId="32423" xr:uid="{00000000-0005-0000-0000-0000A27E0000}"/>
    <cellStyle name="RISKtopEdge 6 3 2 7 4" xfId="32424" xr:uid="{00000000-0005-0000-0000-0000A37E0000}"/>
    <cellStyle name="RISKtopEdge 6 3 2 8" xfId="32425" xr:uid="{00000000-0005-0000-0000-0000A47E0000}"/>
    <cellStyle name="RISKtopEdge 6 3 2 8 2" xfId="32426" xr:uid="{00000000-0005-0000-0000-0000A57E0000}"/>
    <cellStyle name="RISKtopEdge 6 3 2 8 3" xfId="32427" xr:uid="{00000000-0005-0000-0000-0000A67E0000}"/>
    <cellStyle name="RISKtopEdge 6 3 2 8 4" xfId="32428" xr:uid="{00000000-0005-0000-0000-0000A77E0000}"/>
    <cellStyle name="RISKtopEdge 6 3 2 9" xfId="32429" xr:uid="{00000000-0005-0000-0000-0000A87E0000}"/>
    <cellStyle name="RISKtopEdge 6 3 3" xfId="32430" xr:uid="{00000000-0005-0000-0000-0000A97E0000}"/>
    <cellStyle name="RISKtopEdge 6 3 3 2" xfId="32431" xr:uid="{00000000-0005-0000-0000-0000AA7E0000}"/>
    <cellStyle name="RISKtopEdge 6 3 3 3" xfId="32432" xr:uid="{00000000-0005-0000-0000-0000AB7E0000}"/>
    <cellStyle name="RISKtopEdge 6 3 3 4" xfId="32433" xr:uid="{00000000-0005-0000-0000-0000AC7E0000}"/>
    <cellStyle name="RISKtopEdge 6 3 4" xfId="32434" xr:uid="{00000000-0005-0000-0000-0000AD7E0000}"/>
    <cellStyle name="RISKtopEdge 6 3 4 2" xfId="32435" xr:uid="{00000000-0005-0000-0000-0000AE7E0000}"/>
    <cellStyle name="RISKtopEdge 6 3 4 3" xfId="32436" xr:uid="{00000000-0005-0000-0000-0000AF7E0000}"/>
    <cellStyle name="RISKtopEdge 6 3 4 4" xfId="32437" xr:uid="{00000000-0005-0000-0000-0000B07E0000}"/>
    <cellStyle name="RISKtopEdge 6 3 5" xfId="32438" xr:uid="{00000000-0005-0000-0000-0000B17E0000}"/>
    <cellStyle name="RISKtopEdge 6 3 5 2" xfId="32439" xr:uid="{00000000-0005-0000-0000-0000B27E0000}"/>
    <cellStyle name="RISKtopEdge 6 3 5 3" xfId="32440" xr:uid="{00000000-0005-0000-0000-0000B37E0000}"/>
    <cellStyle name="RISKtopEdge 6 3 5 4" xfId="32441" xr:uid="{00000000-0005-0000-0000-0000B47E0000}"/>
    <cellStyle name="RISKtopEdge 6 3 6" xfId="32442" xr:uid="{00000000-0005-0000-0000-0000B57E0000}"/>
    <cellStyle name="RISKtopEdge 6 3 6 2" xfId="32443" xr:uid="{00000000-0005-0000-0000-0000B67E0000}"/>
    <cellStyle name="RISKtopEdge 6 3 6 3" xfId="32444" xr:uid="{00000000-0005-0000-0000-0000B77E0000}"/>
    <cellStyle name="RISKtopEdge 6 3 6 4" xfId="32445" xr:uid="{00000000-0005-0000-0000-0000B87E0000}"/>
    <cellStyle name="RISKtopEdge 6 3 7" xfId="32446" xr:uid="{00000000-0005-0000-0000-0000B97E0000}"/>
    <cellStyle name="RISKtopEdge 6 3 7 2" xfId="32447" xr:uid="{00000000-0005-0000-0000-0000BA7E0000}"/>
    <cellStyle name="RISKtopEdge 6 3 7 3" xfId="32448" xr:uid="{00000000-0005-0000-0000-0000BB7E0000}"/>
    <cellStyle name="RISKtopEdge 6 3 7 4" xfId="32449" xr:uid="{00000000-0005-0000-0000-0000BC7E0000}"/>
    <cellStyle name="RISKtopEdge 6 3 8" xfId="32450" xr:uid="{00000000-0005-0000-0000-0000BD7E0000}"/>
    <cellStyle name="RISKtopEdge 6 3 8 2" xfId="32451" xr:uid="{00000000-0005-0000-0000-0000BE7E0000}"/>
    <cellStyle name="RISKtopEdge 6 3 8 3" xfId="32452" xr:uid="{00000000-0005-0000-0000-0000BF7E0000}"/>
    <cellStyle name="RISKtopEdge 6 3 8 4" xfId="32453" xr:uid="{00000000-0005-0000-0000-0000C07E0000}"/>
    <cellStyle name="RISKtopEdge 6 3 9" xfId="32454" xr:uid="{00000000-0005-0000-0000-0000C17E0000}"/>
    <cellStyle name="RISKtopEdge 6 3 9 2" xfId="32455" xr:uid="{00000000-0005-0000-0000-0000C27E0000}"/>
    <cellStyle name="RISKtopEdge 6 3 9 3" xfId="32456" xr:uid="{00000000-0005-0000-0000-0000C37E0000}"/>
    <cellStyle name="RISKtopEdge 6 3 9 4" xfId="32457" xr:uid="{00000000-0005-0000-0000-0000C47E0000}"/>
    <cellStyle name="RISKtopEdge 6 4" xfId="32458" xr:uid="{00000000-0005-0000-0000-0000C57E0000}"/>
    <cellStyle name="RISKtopEdge 6 4 10" xfId="32459" xr:uid="{00000000-0005-0000-0000-0000C67E0000}"/>
    <cellStyle name="RISKtopEdge 6 4 2" xfId="32460" xr:uid="{00000000-0005-0000-0000-0000C77E0000}"/>
    <cellStyle name="RISKtopEdge 6 4 2 2" xfId="32461" xr:uid="{00000000-0005-0000-0000-0000C87E0000}"/>
    <cellStyle name="RISKtopEdge 6 4 2 3" xfId="32462" xr:uid="{00000000-0005-0000-0000-0000C97E0000}"/>
    <cellStyle name="RISKtopEdge 6 4 2 4" xfId="32463" xr:uid="{00000000-0005-0000-0000-0000CA7E0000}"/>
    <cellStyle name="RISKtopEdge 6 4 3" xfId="32464" xr:uid="{00000000-0005-0000-0000-0000CB7E0000}"/>
    <cellStyle name="RISKtopEdge 6 4 3 2" xfId="32465" xr:uid="{00000000-0005-0000-0000-0000CC7E0000}"/>
    <cellStyle name="RISKtopEdge 6 4 3 3" xfId="32466" xr:uid="{00000000-0005-0000-0000-0000CD7E0000}"/>
    <cellStyle name="RISKtopEdge 6 4 3 4" xfId="32467" xr:uid="{00000000-0005-0000-0000-0000CE7E0000}"/>
    <cellStyle name="RISKtopEdge 6 4 4" xfId="32468" xr:uid="{00000000-0005-0000-0000-0000CF7E0000}"/>
    <cellStyle name="RISKtopEdge 6 4 4 2" xfId="32469" xr:uid="{00000000-0005-0000-0000-0000D07E0000}"/>
    <cellStyle name="RISKtopEdge 6 4 4 3" xfId="32470" xr:uid="{00000000-0005-0000-0000-0000D17E0000}"/>
    <cellStyle name="RISKtopEdge 6 4 4 4" xfId="32471" xr:uid="{00000000-0005-0000-0000-0000D27E0000}"/>
    <cellStyle name="RISKtopEdge 6 4 5" xfId="32472" xr:uid="{00000000-0005-0000-0000-0000D37E0000}"/>
    <cellStyle name="RISKtopEdge 6 4 5 2" xfId="32473" xr:uid="{00000000-0005-0000-0000-0000D47E0000}"/>
    <cellStyle name="RISKtopEdge 6 4 5 3" xfId="32474" xr:uid="{00000000-0005-0000-0000-0000D57E0000}"/>
    <cellStyle name="RISKtopEdge 6 4 5 4" xfId="32475" xr:uid="{00000000-0005-0000-0000-0000D67E0000}"/>
    <cellStyle name="RISKtopEdge 6 4 6" xfId="32476" xr:uid="{00000000-0005-0000-0000-0000D77E0000}"/>
    <cellStyle name="RISKtopEdge 6 4 6 2" xfId="32477" xr:uid="{00000000-0005-0000-0000-0000D87E0000}"/>
    <cellStyle name="RISKtopEdge 6 4 6 3" xfId="32478" xr:uid="{00000000-0005-0000-0000-0000D97E0000}"/>
    <cellStyle name="RISKtopEdge 6 4 6 4" xfId="32479" xr:uid="{00000000-0005-0000-0000-0000DA7E0000}"/>
    <cellStyle name="RISKtopEdge 6 4 7" xfId="32480" xr:uid="{00000000-0005-0000-0000-0000DB7E0000}"/>
    <cellStyle name="RISKtopEdge 6 4 7 2" xfId="32481" xr:uid="{00000000-0005-0000-0000-0000DC7E0000}"/>
    <cellStyle name="RISKtopEdge 6 4 7 3" xfId="32482" xr:uid="{00000000-0005-0000-0000-0000DD7E0000}"/>
    <cellStyle name="RISKtopEdge 6 4 7 4" xfId="32483" xr:uid="{00000000-0005-0000-0000-0000DE7E0000}"/>
    <cellStyle name="RISKtopEdge 6 4 8" xfId="32484" xr:uid="{00000000-0005-0000-0000-0000DF7E0000}"/>
    <cellStyle name="RISKtopEdge 6 4 8 2" xfId="32485" xr:uid="{00000000-0005-0000-0000-0000E07E0000}"/>
    <cellStyle name="RISKtopEdge 6 4 8 3" xfId="32486" xr:uid="{00000000-0005-0000-0000-0000E17E0000}"/>
    <cellStyle name="RISKtopEdge 6 4 8 4" xfId="32487" xr:uid="{00000000-0005-0000-0000-0000E27E0000}"/>
    <cellStyle name="RISKtopEdge 6 4 9" xfId="32488" xr:uid="{00000000-0005-0000-0000-0000E37E0000}"/>
    <cellStyle name="RISKtopEdge 6 5" xfId="32489" xr:uid="{00000000-0005-0000-0000-0000E47E0000}"/>
    <cellStyle name="RISKtopEdge 6 5 2" xfId="32490" xr:uid="{00000000-0005-0000-0000-0000E57E0000}"/>
    <cellStyle name="RISKtopEdge 6 5 3" xfId="32491" xr:uid="{00000000-0005-0000-0000-0000E67E0000}"/>
    <cellStyle name="RISKtopEdge 6 5 4" xfId="32492" xr:uid="{00000000-0005-0000-0000-0000E77E0000}"/>
    <cellStyle name="RISKtopEdge 6 6" xfId="32493" xr:uid="{00000000-0005-0000-0000-0000E87E0000}"/>
    <cellStyle name="RISKtopEdge 6 6 2" xfId="32494" xr:uid="{00000000-0005-0000-0000-0000E97E0000}"/>
    <cellStyle name="RISKtopEdge 6 6 3" xfId="32495" xr:uid="{00000000-0005-0000-0000-0000EA7E0000}"/>
    <cellStyle name="RISKtopEdge 6 6 4" xfId="32496" xr:uid="{00000000-0005-0000-0000-0000EB7E0000}"/>
    <cellStyle name="RISKtopEdge 6 7" xfId="32497" xr:uid="{00000000-0005-0000-0000-0000EC7E0000}"/>
    <cellStyle name="RISKtopEdge 6 7 2" xfId="32498" xr:uid="{00000000-0005-0000-0000-0000ED7E0000}"/>
    <cellStyle name="RISKtopEdge 6 7 3" xfId="32499" xr:uid="{00000000-0005-0000-0000-0000EE7E0000}"/>
    <cellStyle name="RISKtopEdge 6 7 4" xfId="32500" xr:uid="{00000000-0005-0000-0000-0000EF7E0000}"/>
    <cellStyle name="RISKtopEdge 6 8" xfId="32501" xr:uid="{00000000-0005-0000-0000-0000F07E0000}"/>
    <cellStyle name="RISKtopEdge 6 8 2" xfId="32502" xr:uid="{00000000-0005-0000-0000-0000F17E0000}"/>
    <cellStyle name="RISKtopEdge 6 8 3" xfId="32503" xr:uid="{00000000-0005-0000-0000-0000F27E0000}"/>
    <cellStyle name="RISKtopEdge 6 8 4" xfId="32504" xr:uid="{00000000-0005-0000-0000-0000F37E0000}"/>
    <cellStyle name="RISKtopEdge 6 9" xfId="32505" xr:uid="{00000000-0005-0000-0000-0000F47E0000}"/>
    <cellStyle name="RISKtopEdge 6 9 2" xfId="32506" xr:uid="{00000000-0005-0000-0000-0000F57E0000}"/>
    <cellStyle name="RISKtopEdge 6 9 3" xfId="32507" xr:uid="{00000000-0005-0000-0000-0000F67E0000}"/>
    <cellStyle name="RISKtopEdge 6 9 4" xfId="32508" xr:uid="{00000000-0005-0000-0000-0000F77E0000}"/>
    <cellStyle name="RISKtopEdge 7" xfId="32509" xr:uid="{00000000-0005-0000-0000-0000F87E0000}"/>
    <cellStyle name="RISKtopEdge 7 10" xfId="32510" xr:uid="{00000000-0005-0000-0000-0000F97E0000}"/>
    <cellStyle name="RISKtopEdge 7 10 2" xfId="32511" xr:uid="{00000000-0005-0000-0000-0000FA7E0000}"/>
    <cellStyle name="RISKtopEdge 7 10 3" xfId="32512" xr:uid="{00000000-0005-0000-0000-0000FB7E0000}"/>
    <cellStyle name="RISKtopEdge 7 10 4" xfId="32513" xr:uid="{00000000-0005-0000-0000-0000FC7E0000}"/>
    <cellStyle name="RISKtopEdge 7 11" xfId="32514" xr:uid="{00000000-0005-0000-0000-0000FD7E0000}"/>
    <cellStyle name="RISKtopEdge 7 11 2" xfId="32515" xr:uid="{00000000-0005-0000-0000-0000FE7E0000}"/>
    <cellStyle name="RISKtopEdge 7 11 3" xfId="32516" xr:uid="{00000000-0005-0000-0000-0000FF7E0000}"/>
    <cellStyle name="RISKtopEdge 7 11 4" xfId="32517" xr:uid="{00000000-0005-0000-0000-0000007F0000}"/>
    <cellStyle name="RISKtopEdge 7 12" xfId="32518" xr:uid="{00000000-0005-0000-0000-0000017F0000}"/>
    <cellStyle name="RISKtopEdge 7 13" xfId="32519" xr:uid="{00000000-0005-0000-0000-0000027F0000}"/>
    <cellStyle name="RISKtopEdge 7 14" xfId="32520" xr:uid="{00000000-0005-0000-0000-0000037F0000}"/>
    <cellStyle name="RISKtopEdge 7 2" xfId="32521" xr:uid="{00000000-0005-0000-0000-0000047F0000}"/>
    <cellStyle name="RISKtopEdge 7 2 10" xfId="32522" xr:uid="{00000000-0005-0000-0000-0000057F0000}"/>
    <cellStyle name="RISKtopEdge 7 2 11" xfId="32523" xr:uid="{00000000-0005-0000-0000-0000067F0000}"/>
    <cellStyle name="RISKtopEdge 7 2 12" xfId="32524" xr:uid="{00000000-0005-0000-0000-0000077F0000}"/>
    <cellStyle name="RISKtopEdge 7 2 2" xfId="32525" xr:uid="{00000000-0005-0000-0000-0000087F0000}"/>
    <cellStyle name="RISKtopEdge 7 2 2 10" xfId="32526" xr:uid="{00000000-0005-0000-0000-0000097F0000}"/>
    <cellStyle name="RISKtopEdge 7 2 2 2" xfId="32527" xr:uid="{00000000-0005-0000-0000-00000A7F0000}"/>
    <cellStyle name="RISKtopEdge 7 2 2 2 2" xfId="32528" xr:uid="{00000000-0005-0000-0000-00000B7F0000}"/>
    <cellStyle name="RISKtopEdge 7 2 2 2 3" xfId="32529" xr:uid="{00000000-0005-0000-0000-00000C7F0000}"/>
    <cellStyle name="RISKtopEdge 7 2 2 2 4" xfId="32530" xr:uid="{00000000-0005-0000-0000-00000D7F0000}"/>
    <cellStyle name="RISKtopEdge 7 2 2 3" xfId="32531" xr:uid="{00000000-0005-0000-0000-00000E7F0000}"/>
    <cellStyle name="RISKtopEdge 7 2 2 3 2" xfId="32532" xr:uid="{00000000-0005-0000-0000-00000F7F0000}"/>
    <cellStyle name="RISKtopEdge 7 2 2 3 3" xfId="32533" xr:uid="{00000000-0005-0000-0000-0000107F0000}"/>
    <cellStyle name="RISKtopEdge 7 2 2 3 4" xfId="32534" xr:uid="{00000000-0005-0000-0000-0000117F0000}"/>
    <cellStyle name="RISKtopEdge 7 2 2 4" xfId="32535" xr:uid="{00000000-0005-0000-0000-0000127F0000}"/>
    <cellStyle name="RISKtopEdge 7 2 2 4 2" xfId="32536" xr:uid="{00000000-0005-0000-0000-0000137F0000}"/>
    <cellStyle name="RISKtopEdge 7 2 2 4 3" xfId="32537" xr:uid="{00000000-0005-0000-0000-0000147F0000}"/>
    <cellStyle name="RISKtopEdge 7 2 2 4 4" xfId="32538" xr:uid="{00000000-0005-0000-0000-0000157F0000}"/>
    <cellStyle name="RISKtopEdge 7 2 2 5" xfId="32539" xr:uid="{00000000-0005-0000-0000-0000167F0000}"/>
    <cellStyle name="RISKtopEdge 7 2 2 5 2" xfId="32540" xr:uid="{00000000-0005-0000-0000-0000177F0000}"/>
    <cellStyle name="RISKtopEdge 7 2 2 5 3" xfId="32541" xr:uid="{00000000-0005-0000-0000-0000187F0000}"/>
    <cellStyle name="RISKtopEdge 7 2 2 5 4" xfId="32542" xr:uid="{00000000-0005-0000-0000-0000197F0000}"/>
    <cellStyle name="RISKtopEdge 7 2 2 6" xfId="32543" xr:uid="{00000000-0005-0000-0000-00001A7F0000}"/>
    <cellStyle name="RISKtopEdge 7 2 2 6 2" xfId="32544" xr:uid="{00000000-0005-0000-0000-00001B7F0000}"/>
    <cellStyle name="RISKtopEdge 7 2 2 6 3" xfId="32545" xr:uid="{00000000-0005-0000-0000-00001C7F0000}"/>
    <cellStyle name="RISKtopEdge 7 2 2 6 4" xfId="32546" xr:uid="{00000000-0005-0000-0000-00001D7F0000}"/>
    <cellStyle name="RISKtopEdge 7 2 2 7" xfId="32547" xr:uid="{00000000-0005-0000-0000-00001E7F0000}"/>
    <cellStyle name="RISKtopEdge 7 2 2 7 2" xfId="32548" xr:uid="{00000000-0005-0000-0000-00001F7F0000}"/>
    <cellStyle name="RISKtopEdge 7 2 2 7 3" xfId="32549" xr:uid="{00000000-0005-0000-0000-0000207F0000}"/>
    <cellStyle name="RISKtopEdge 7 2 2 7 4" xfId="32550" xr:uid="{00000000-0005-0000-0000-0000217F0000}"/>
    <cellStyle name="RISKtopEdge 7 2 2 8" xfId="32551" xr:uid="{00000000-0005-0000-0000-0000227F0000}"/>
    <cellStyle name="RISKtopEdge 7 2 2 8 2" xfId="32552" xr:uid="{00000000-0005-0000-0000-0000237F0000}"/>
    <cellStyle name="RISKtopEdge 7 2 2 8 3" xfId="32553" xr:uid="{00000000-0005-0000-0000-0000247F0000}"/>
    <cellStyle name="RISKtopEdge 7 2 2 8 4" xfId="32554" xr:uid="{00000000-0005-0000-0000-0000257F0000}"/>
    <cellStyle name="RISKtopEdge 7 2 2 9" xfId="32555" xr:uid="{00000000-0005-0000-0000-0000267F0000}"/>
    <cellStyle name="RISKtopEdge 7 2 3" xfId="32556" xr:uid="{00000000-0005-0000-0000-0000277F0000}"/>
    <cellStyle name="RISKtopEdge 7 2 3 2" xfId="32557" xr:uid="{00000000-0005-0000-0000-0000287F0000}"/>
    <cellStyle name="RISKtopEdge 7 2 3 3" xfId="32558" xr:uid="{00000000-0005-0000-0000-0000297F0000}"/>
    <cellStyle name="RISKtopEdge 7 2 3 4" xfId="32559" xr:uid="{00000000-0005-0000-0000-00002A7F0000}"/>
    <cellStyle name="RISKtopEdge 7 2 4" xfId="32560" xr:uid="{00000000-0005-0000-0000-00002B7F0000}"/>
    <cellStyle name="RISKtopEdge 7 2 4 2" xfId="32561" xr:uid="{00000000-0005-0000-0000-00002C7F0000}"/>
    <cellStyle name="RISKtopEdge 7 2 4 3" xfId="32562" xr:uid="{00000000-0005-0000-0000-00002D7F0000}"/>
    <cellStyle name="RISKtopEdge 7 2 4 4" xfId="32563" xr:uid="{00000000-0005-0000-0000-00002E7F0000}"/>
    <cellStyle name="RISKtopEdge 7 2 5" xfId="32564" xr:uid="{00000000-0005-0000-0000-00002F7F0000}"/>
    <cellStyle name="RISKtopEdge 7 2 5 2" xfId="32565" xr:uid="{00000000-0005-0000-0000-0000307F0000}"/>
    <cellStyle name="RISKtopEdge 7 2 5 3" xfId="32566" xr:uid="{00000000-0005-0000-0000-0000317F0000}"/>
    <cellStyle name="RISKtopEdge 7 2 5 4" xfId="32567" xr:uid="{00000000-0005-0000-0000-0000327F0000}"/>
    <cellStyle name="RISKtopEdge 7 2 6" xfId="32568" xr:uid="{00000000-0005-0000-0000-0000337F0000}"/>
    <cellStyle name="RISKtopEdge 7 2 6 2" xfId="32569" xr:uid="{00000000-0005-0000-0000-0000347F0000}"/>
    <cellStyle name="RISKtopEdge 7 2 6 3" xfId="32570" xr:uid="{00000000-0005-0000-0000-0000357F0000}"/>
    <cellStyle name="RISKtopEdge 7 2 6 4" xfId="32571" xr:uid="{00000000-0005-0000-0000-0000367F0000}"/>
    <cellStyle name="RISKtopEdge 7 2 7" xfId="32572" xr:uid="{00000000-0005-0000-0000-0000377F0000}"/>
    <cellStyle name="RISKtopEdge 7 2 7 2" xfId="32573" xr:uid="{00000000-0005-0000-0000-0000387F0000}"/>
    <cellStyle name="RISKtopEdge 7 2 7 3" xfId="32574" xr:uid="{00000000-0005-0000-0000-0000397F0000}"/>
    <cellStyle name="RISKtopEdge 7 2 7 4" xfId="32575" xr:uid="{00000000-0005-0000-0000-00003A7F0000}"/>
    <cellStyle name="RISKtopEdge 7 2 8" xfId="32576" xr:uid="{00000000-0005-0000-0000-00003B7F0000}"/>
    <cellStyle name="RISKtopEdge 7 2 8 2" xfId="32577" xr:uid="{00000000-0005-0000-0000-00003C7F0000}"/>
    <cellStyle name="RISKtopEdge 7 2 8 3" xfId="32578" xr:uid="{00000000-0005-0000-0000-00003D7F0000}"/>
    <cellStyle name="RISKtopEdge 7 2 8 4" xfId="32579" xr:uid="{00000000-0005-0000-0000-00003E7F0000}"/>
    <cellStyle name="RISKtopEdge 7 2 9" xfId="32580" xr:uid="{00000000-0005-0000-0000-00003F7F0000}"/>
    <cellStyle name="RISKtopEdge 7 2 9 2" xfId="32581" xr:uid="{00000000-0005-0000-0000-0000407F0000}"/>
    <cellStyle name="RISKtopEdge 7 2 9 3" xfId="32582" xr:uid="{00000000-0005-0000-0000-0000417F0000}"/>
    <cellStyle name="RISKtopEdge 7 2 9 4" xfId="32583" xr:uid="{00000000-0005-0000-0000-0000427F0000}"/>
    <cellStyle name="RISKtopEdge 7 3" xfId="32584" xr:uid="{00000000-0005-0000-0000-0000437F0000}"/>
    <cellStyle name="RISKtopEdge 7 3 10" xfId="32585" xr:uid="{00000000-0005-0000-0000-0000447F0000}"/>
    <cellStyle name="RISKtopEdge 7 3 11" xfId="32586" xr:uid="{00000000-0005-0000-0000-0000457F0000}"/>
    <cellStyle name="RISKtopEdge 7 3 12" xfId="32587" xr:uid="{00000000-0005-0000-0000-0000467F0000}"/>
    <cellStyle name="RISKtopEdge 7 3 2" xfId="32588" xr:uid="{00000000-0005-0000-0000-0000477F0000}"/>
    <cellStyle name="RISKtopEdge 7 3 2 10" xfId="32589" xr:uid="{00000000-0005-0000-0000-0000487F0000}"/>
    <cellStyle name="RISKtopEdge 7 3 2 2" xfId="32590" xr:uid="{00000000-0005-0000-0000-0000497F0000}"/>
    <cellStyle name="RISKtopEdge 7 3 2 2 2" xfId="32591" xr:uid="{00000000-0005-0000-0000-00004A7F0000}"/>
    <cellStyle name="RISKtopEdge 7 3 2 2 3" xfId="32592" xr:uid="{00000000-0005-0000-0000-00004B7F0000}"/>
    <cellStyle name="RISKtopEdge 7 3 2 2 4" xfId="32593" xr:uid="{00000000-0005-0000-0000-00004C7F0000}"/>
    <cellStyle name="RISKtopEdge 7 3 2 3" xfId="32594" xr:uid="{00000000-0005-0000-0000-00004D7F0000}"/>
    <cellStyle name="RISKtopEdge 7 3 2 3 2" xfId="32595" xr:uid="{00000000-0005-0000-0000-00004E7F0000}"/>
    <cellStyle name="RISKtopEdge 7 3 2 3 3" xfId="32596" xr:uid="{00000000-0005-0000-0000-00004F7F0000}"/>
    <cellStyle name="RISKtopEdge 7 3 2 3 4" xfId="32597" xr:uid="{00000000-0005-0000-0000-0000507F0000}"/>
    <cellStyle name="RISKtopEdge 7 3 2 4" xfId="32598" xr:uid="{00000000-0005-0000-0000-0000517F0000}"/>
    <cellStyle name="RISKtopEdge 7 3 2 4 2" xfId="32599" xr:uid="{00000000-0005-0000-0000-0000527F0000}"/>
    <cellStyle name="RISKtopEdge 7 3 2 4 3" xfId="32600" xr:uid="{00000000-0005-0000-0000-0000537F0000}"/>
    <cellStyle name="RISKtopEdge 7 3 2 4 4" xfId="32601" xr:uid="{00000000-0005-0000-0000-0000547F0000}"/>
    <cellStyle name="RISKtopEdge 7 3 2 5" xfId="32602" xr:uid="{00000000-0005-0000-0000-0000557F0000}"/>
    <cellStyle name="RISKtopEdge 7 3 2 5 2" xfId="32603" xr:uid="{00000000-0005-0000-0000-0000567F0000}"/>
    <cellStyle name="RISKtopEdge 7 3 2 5 3" xfId="32604" xr:uid="{00000000-0005-0000-0000-0000577F0000}"/>
    <cellStyle name="RISKtopEdge 7 3 2 5 4" xfId="32605" xr:uid="{00000000-0005-0000-0000-0000587F0000}"/>
    <cellStyle name="RISKtopEdge 7 3 2 6" xfId="32606" xr:uid="{00000000-0005-0000-0000-0000597F0000}"/>
    <cellStyle name="RISKtopEdge 7 3 2 6 2" xfId="32607" xr:uid="{00000000-0005-0000-0000-00005A7F0000}"/>
    <cellStyle name="RISKtopEdge 7 3 2 6 3" xfId="32608" xr:uid="{00000000-0005-0000-0000-00005B7F0000}"/>
    <cellStyle name="RISKtopEdge 7 3 2 6 4" xfId="32609" xr:uid="{00000000-0005-0000-0000-00005C7F0000}"/>
    <cellStyle name="RISKtopEdge 7 3 2 7" xfId="32610" xr:uid="{00000000-0005-0000-0000-00005D7F0000}"/>
    <cellStyle name="RISKtopEdge 7 3 2 7 2" xfId="32611" xr:uid="{00000000-0005-0000-0000-00005E7F0000}"/>
    <cellStyle name="RISKtopEdge 7 3 2 7 3" xfId="32612" xr:uid="{00000000-0005-0000-0000-00005F7F0000}"/>
    <cellStyle name="RISKtopEdge 7 3 2 7 4" xfId="32613" xr:uid="{00000000-0005-0000-0000-0000607F0000}"/>
    <cellStyle name="RISKtopEdge 7 3 2 8" xfId="32614" xr:uid="{00000000-0005-0000-0000-0000617F0000}"/>
    <cellStyle name="RISKtopEdge 7 3 2 8 2" xfId="32615" xr:uid="{00000000-0005-0000-0000-0000627F0000}"/>
    <cellStyle name="RISKtopEdge 7 3 2 8 3" xfId="32616" xr:uid="{00000000-0005-0000-0000-0000637F0000}"/>
    <cellStyle name="RISKtopEdge 7 3 2 8 4" xfId="32617" xr:uid="{00000000-0005-0000-0000-0000647F0000}"/>
    <cellStyle name="RISKtopEdge 7 3 2 9" xfId="32618" xr:uid="{00000000-0005-0000-0000-0000657F0000}"/>
    <cellStyle name="RISKtopEdge 7 3 3" xfId="32619" xr:uid="{00000000-0005-0000-0000-0000667F0000}"/>
    <cellStyle name="RISKtopEdge 7 3 3 2" xfId="32620" xr:uid="{00000000-0005-0000-0000-0000677F0000}"/>
    <cellStyle name="RISKtopEdge 7 3 3 3" xfId="32621" xr:uid="{00000000-0005-0000-0000-0000687F0000}"/>
    <cellStyle name="RISKtopEdge 7 3 3 4" xfId="32622" xr:uid="{00000000-0005-0000-0000-0000697F0000}"/>
    <cellStyle name="RISKtopEdge 7 3 4" xfId="32623" xr:uid="{00000000-0005-0000-0000-00006A7F0000}"/>
    <cellStyle name="RISKtopEdge 7 3 4 2" xfId="32624" xr:uid="{00000000-0005-0000-0000-00006B7F0000}"/>
    <cellStyle name="RISKtopEdge 7 3 4 3" xfId="32625" xr:uid="{00000000-0005-0000-0000-00006C7F0000}"/>
    <cellStyle name="RISKtopEdge 7 3 4 4" xfId="32626" xr:uid="{00000000-0005-0000-0000-00006D7F0000}"/>
    <cellStyle name="RISKtopEdge 7 3 5" xfId="32627" xr:uid="{00000000-0005-0000-0000-00006E7F0000}"/>
    <cellStyle name="RISKtopEdge 7 3 5 2" xfId="32628" xr:uid="{00000000-0005-0000-0000-00006F7F0000}"/>
    <cellStyle name="RISKtopEdge 7 3 5 3" xfId="32629" xr:uid="{00000000-0005-0000-0000-0000707F0000}"/>
    <cellStyle name="RISKtopEdge 7 3 5 4" xfId="32630" xr:uid="{00000000-0005-0000-0000-0000717F0000}"/>
    <cellStyle name="RISKtopEdge 7 3 6" xfId="32631" xr:uid="{00000000-0005-0000-0000-0000727F0000}"/>
    <cellStyle name="RISKtopEdge 7 3 6 2" xfId="32632" xr:uid="{00000000-0005-0000-0000-0000737F0000}"/>
    <cellStyle name="RISKtopEdge 7 3 6 3" xfId="32633" xr:uid="{00000000-0005-0000-0000-0000747F0000}"/>
    <cellStyle name="RISKtopEdge 7 3 6 4" xfId="32634" xr:uid="{00000000-0005-0000-0000-0000757F0000}"/>
    <cellStyle name="RISKtopEdge 7 3 7" xfId="32635" xr:uid="{00000000-0005-0000-0000-0000767F0000}"/>
    <cellStyle name="RISKtopEdge 7 3 7 2" xfId="32636" xr:uid="{00000000-0005-0000-0000-0000777F0000}"/>
    <cellStyle name="RISKtopEdge 7 3 7 3" xfId="32637" xr:uid="{00000000-0005-0000-0000-0000787F0000}"/>
    <cellStyle name="RISKtopEdge 7 3 7 4" xfId="32638" xr:uid="{00000000-0005-0000-0000-0000797F0000}"/>
    <cellStyle name="RISKtopEdge 7 3 8" xfId="32639" xr:uid="{00000000-0005-0000-0000-00007A7F0000}"/>
    <cellStyle name="RISKtopEdge 7 3 8 2" xfId="32640" xr:uid="{00000000-0005-0000-0000-00007B7F0000}"/>
    <cellStyle name="RISKtopEdge 7 3 8 3" xfId="32641" xr:uid="{00000000-0005-0000-0000-00007C7F0000}"/>
    <cellStyle name="RISKtopEdge 7 3 8 4" xfId="32642" xr:uid="{00000000-0005-0000-0000-00007D7F0000}"/>
    <cellStyle name="RISKtopEdge 7 3 9" xfId="32643" xr:uid="{00000000-0005-0000-0000-00007E7F0000}"/>
    <cellStyle name="RISKtopEdge 7 3 9 2" xfId="32644" xr:uid="{00000000-0005-0000-0000-00007F7F0000}"/>
    <cellStyle name="RISKtopEdge 7 3 9 3" xfId="32645" xr:uid="{00000000-0005-0000-0000-0000807F0000}"/>
    <cellStyle name="RISKtopEdge 7 3 9 4" xfId="32646" xr:uid="{00000000-0005-0000-0000-0000817F0000}"/>
    <cellStyle name="RISKtopEdge 7 4" xfId="32647" xr:uid="{00000000-0005-0000-0000-0000827F0000}"/>
    <cellStyle name="RISKtopEdge 7 4 10" xfId="32648" xr:uid="{00000000-0005-0000-0000-0000837F0000}"/>
    <cellStyle name="RISKtopEdge 7 4 2" xfId="32649" xr:uid="{00000000-0005-0000-0000-0000847F0000}"/>
    <cellStyle name="RISKtopEdge 7 4 2 2" xfId="32650" xr:uid="{00000000-0005-0000-0000-0000857F0000}"/>
    <cellStyle name="RISKtopEdge 7 4 2 3" xfId="32651" xr:uid="{00000000-0005-0000-0000-0000867F0000}"/>
    <cellStyle name="RISKtopEdge 7 4 2 4" xfId="32652" xr:uid="{00000000-0005-0000-0000-0000877F0000}"/>
    <cellStyle name="RISKtopEdge 7 4 3" xfId="32653" xr:uid="{00000000-0005-0000-0000-0000887F0000}"/>
    <cellStyle name="RISKtopEdge 7 4 3 2" xfId="32654" xr:uid="{00000000-0005-0000-0000-0000897F0000}"/>
    <cellStyle name="RISKtopEdge 7 4 3 3" xfId="32655" xr:uid="{00000000-0005-0000-0000-00008A7F0000}"/>
    <cellStyle name="RISKtopEdge 7 4 3 4" xfId="32656" xr:uid="{00000000-0005-0000-0000-00008B7F0000}"/>
    <cellStyle name="RISKtopEdge 7 4 4" xfId="32657" xr:uid="{00000000-0005-0000-0000-00008C7F0000}"/>
    <cellStyle name="RISKtopEdge 7 4 4 2" xfId="32658" xr:uid="{00000000-0005-0000-0000-00008D7F0000}"/>
    <cellStyle name="RISKtopEdge 7 4 4 3" xfId="32659" xr:uid="{00000000-0005-0000-0000-00008E7F0000}"/>
    <cellStyle name="RISKtopEdge 7 4 4 4" xfId="32660" xr:uid="{00000000-0005-0000-0000-00008F7F0000}"/>
    <cellStyle name="RISKtopEdge 7 4 5" xfId="32661" xr:uid="{00000000-0005-0000-0000-0000907F0000}"/>
    <cellStyle name="RISKtopEdge 7 4 5 2" xfId="32662" xr:uid="{00000000-0005-0000-0000-0000917F0000}"/>
    <cellStyle name="RISKtopEdge 7 4 5 3" xfId="32663" xr:uid="{00000000-0005-0000-0000-0000927F0000}"/>
    <cellStyle name="RISKtopEdge 7 4 5 4" xfId="32664" xr:uid="{00000000-0005-0000-0000-0000937F0000}"/>
    <cellStyle name="RISKtopEdge 7 4 6" xfId="32665" xr:uid="{00000000-0005-0000-0000-0000947F0000}"/>
    <cellStyle name="RISKtopEdge 7 4 6 2" xfId="32666" xr:uid="{00000000-0005-0000-0000-0000957F0000}"/>
    <cellStyle name="RISKtopEdge 7 4 6 3" xfId="32667" xr:uid="{00000000-0005-0000-0000-0000967F0000}"/>
    <cellStyle name="RISKtopEdge 7 4 6 4" xfId="32668" xr:uid="{00000000-0005-0000-0000-0000977F0000}"/>
    <cellStyle name="RISKtopEdge 7 4 7" xfId="32669" xr:uid="{00000000-0005-0000-0000-0000987F0000}"/>
    <cellStyle name="RISKtopEdge 7 4 7 2" xfId="32670" xr:uid="{00000000-0005-0000-0000-0000997F0000}"/>
    <cellStyle name="RISKtopEdge 7 4 7 3" xfId="32671" xr:uid="{00000000-0005-0000-0000-00009A7F0000}"/>
    <cellStyle name="RISKtopEdge 7 4 7 4" xfId="32672" xr:uid="{00000000-0005-0000-0000-00009B7F0000}"/>
    <cellStyle name="RISKtopEdge 7 4 8" xfId="32673" xr:uid="{00000000-0005-0000-0000-00009C7F0000}"/>
    <cellStyle name="RISKtopEdge 7 4 8 2" xfId="32674" xr:uid="{00000000-0005-0000-0000-00009D7F0000}"/>
    <cellStyle name="RISKtopEdge 7 4 8 3" xfId="32675" xr:uid="{00000000-0005-0000-0000-00009E7F0000}"/>
    <cellStyle name="RISKtopEdge 7 4 8 4" xfId="32676" xr:uid="{00000000-0005-0000-0000-00009F7F0000}"/>
    <cellStyle name="RISKtopEdge 7 4 9" xfId="32677" xr:uid="{00000000-0005-0000-0000-0000A07F0000}"/>
    <cellStyle name="RISKtopEdge 7 5" xfId="32678" xr:uid="{00000000-0005-0000-0000-0000A17F0000}"/>
    <cellStyle name="RISKtopEdge 7 5 2" xfId="32679" xr:uid="{00000000-0005-0000-0000-0000A27F0000}"/>
    <cellStyle name="RISKtopEdge 7 5 3" xfId="32680" xr:uid="{00000000-0005-0000-0000-0000A37F0000}"/>
    <cellStyle name="RISKtopEdge 7 5 4" xfId="32681" xr:uid="{00000000-0005-0000-0000-0000A47F0000}"/>
    <cellStyle name="RISKtopEdge 7 6" xfId="32682" xr:uid="{00000000-0005-0000-0000-0000A57F0000}"/>
    <cellStyle name="RISKtopEdge 7 6 2" xfId="32683" xr:uid="{00000000-0005-0000-0000-0000A67F0000}"/>
    <cellStyle name="RISKtopEdge 7 6 3" xfId="32684" xr:uid="{00000000-0005-0000-0000-0000A77F0000}"/>
    <cellStyle name="RISKtopEdge 7 6 4" xfId="32685" xr:uid="{00000000-0005-0000-0000-0000A87F0000}"/>
    <cellStyle name="RISKtopEdge 7 7" xfId="32686" xr:uid="{00000000-0005-0000-0000-0000A97F0000}"/>
    <cellStyle name="RISKtopEdge 7 7 2" xfId="32687" xr:uid="{00000000-0005-0000-0000-0000AA7F0000}"/>
    <cellStyle name="RISKtopEdge 7 7 3" xfId="32688" xr:uid="{00000000-0005-0000-0000-0000AB7F0000}"/>
    <cellStyle name="RISKtopEdge 7 7 4" xfId="32689" xr:uid="{00000000-0005-0000-0000-0000AC7F0000}"/>
    <cellStyle name="RISKtopEdge 7 8" xfId="32690" xr:uid="{00000000-0005-0000-0000-0000AD7F0000}"/>
    <cellStyle name="RISKtopEdge 7 8 2" xfId="32691" xr:uid="{00000000-0005-0000-0000-0000AE7F0000}"/>
    <cellStyle name="RISKtopEdge 7 8 3" xfId="32692" xr:uid="{00000000-0005-0000-0000-0000AF7F0000}"/>
    <cellStyle name="RISKtopEdge 7 8 4" xfId="32693" xr:uid="{00000000-0005-0000-0000-0000B07F0000}"/>
    <cellStyle name="RISKtopEdge 7 9" xfId="32694" xr:uid="{00000000-0005-0000-0000-0000B17F0000}"/>
    <cellStyle name="RISKtopEdge 7 9 2" xfId="32695" xr:uid="{00000000-0005-0000-0000-0000B27F0000}"/>
    <cellStyle name="RISKtopEdge 7 9 3" xfId="32696" xr:uid="{00000000-0005-0000-0000-0000B37F0000}"/>
    <cellStyle name="RISKtopEdge 7 9 4" xfId="32697" xr:uid="{00000000-0005-0000-0000-0000B47F0000}"/>
    <cellStyle name="RISKtopEdge 8" xfId="32698" xr:uid="{00000000-0005-0000-0000-0000B57F0000}"/>
    <cellStyle name="RISKtopEdge 8 10" xfId="32699" xr:uid="{00000000-0005-0000-0000-0000B67F0000}"/>
    <cellStyle name="RISKtopEdge 8 10 2" xfId="32700" xr:uid="{00000000-0005-0000-0000-0000B77F0000}"/>
    <cellStyle name="RISKtopEdge 8 10 3" xfId="32701" xr:uid="{00000000-0005-0000-0000-0000B87F0000}"/>
    <cellStyle name="RISKtopEdge 8 10 4" xfId="32702" xr:uid="{00000000-0005-0000-0000-0000B97F0000}"/>
    <cellStyle name="RISKtopEdge 8 11" xfId="32703" xr:uid="{00000000-0005-0000-0000-0000BA7F0000}"/>
    <cellStyle name="RISKtopEdge 8 11 2" xfId="32704" xr:uid="{00000000-0005-0000-0000-0000BB7F0000}"/>
    <cellStyle name="RISKtopEdge 8 11 3" xfId="32705" xr:uid="{00000000-0005-0000-0000-0000BC7F0000}"/>
    <cellStyle name="RISKtopEdge 8 11 4" xfId="32706" xr:uid="{00000000-0005-0000-0000-0000BD7F0000}"/>
    <cellStyle name="RISKtopEdge 8 12" xfId="32707" xr:uid="{00000000-0005-0000-0000-0000BE7F0000}"/>
    <cellStyle name="RISKtopEdge 8 13" xfId="32708" xr:uid="{00000000-0005-0000-0000-0000BF7F0000}"/>
    <cellStyle name="RISKtopEdge 8 14" xfId="32709" xr:uid="{00000000-0005-0000-0000-0000C07F0000}"/>
    <cellStyle name="RISKtopEdge 8 2" xfId="32710" xr:uid="{00000000-0005-0000-0000-0000C17F0000}"/>
    <cellStyle name="RISKtopEdge 8 2 10" xfId="32711" xr:uid="{00000000-0005-0000-0000-0000C27F0000}"/>
    <cellStyle name="RISKtopEdge 8 2 11" xfId="32712" xr:uid="{00000000-0005-0000-0000-0000C37F0000}"/>
    <cellStyle name="RISKtopEdge 8 2 12" xfId="32713" xr:uid="{00000000-0005-0000-0000-0000C47F0000}"/>
    <cellStyle name="RISKtopEdge 8 2 2" xfId="32714" xr:uid="{00000000-0005-0000-0000-0000C57F0000}"/>
    <cellStyle name="RISKtopEdge 8 2 2 10" xfId="32715" xr:uid="{00000000-0005-0000-0000-0000C67F0000}"/>
    <cellStyle name="RISKtopEdge 8 2 2 2" xfId="32716" xr:uid="{00000000-0005-0000-0000-0000C77F0000}"/>
    <cellStyle name="RISKtopEdge 8 2 2 2 2" xfId="32717" xr:uid="{00000000-0005-0000-0000-0000C87F0000}"/>
    <cellStyle name="RISKtopEdge 8 2 2 2 3" xfId="32718" xr:uid="{00000000-0005-0000-0000-0000C97F0000}"/>
    <cellStyle name="RISKtopEdge 8 2 2 2 4" xfId="32719" xr:uid="{00000000-0005-0000-0000-0000CA7F0000}"/>
    <cellStyle name="RISKtopEdge 8 2 2 3" xfId="32720" xr:uid="{00000000-0005-0000-0000-0000CB7F0000}"/>
    <cellStyle name="RISKtopEdge 8 2 2 3 2" xfId="32721" xr:uid="{00000000-0005-0000-0000-0000CC7F0000}"/>
    <cellStyle name="RISKtopEdge 8 2 2 3 3" xfId="32722" xr:uid="{00000000-0005-0000-0000-0000CD7F0000}"/>
    <cellStyle name="RISKtopEdge 8 2 2 3 4" xfId="32723" xr:uid="{00000000-0005-0000-0000-0000CE7F0000}"/>
    <cellStyle name="RISKtopEdge 8 2 2 4" xfId="32724" xr:uid="{00000000-0005-0000-0000-0000CF7F0000}"/>
    <cellStyle name="RISKtopEdge 8 2 2 4 2" xfId="32725" xr:uid="{00000000-0005-0000-0000-0000D07F0000}"/>
    <cellStyle name="RISKtopEdge 8 2 2 4 3" xfId="32726" xr:uid="{00000000-0005-0000-0000-0000D17F0000}"/>
    <cellStyle name="RISKtopEdge 8 2 2 4 4" xfId="32727" xr:uid="{00000000-0005-0000-0000-0000D27F0000}"/>
    <cellStyle name="RISKtopEdge 8 2 2 5" xfId="32728" xr:uid="{00000000-0005-0000-0000-0000D37F0000}"/>
    <cellStyle name="RISKtopEdge 8 2 2 5 2" xfId="32729" xr:uid="{00000000-0005-0000-0000-0000D47F0000}"/>
    <cellStyle name="RISKtopEdge 8 2 2 5 3" xfId="32730" xr:uid="{00000000-0005-0000-0000-0000D57F0000}"/>
    <cellStyle name="RISKtopEdge 8 2 2 5 4" xfId="32731" xr:uid="{00000000-0005-0000-0000-0000D67F0000}"/>
    <cellStyle name="RISKtopEdge 8 2 2 6" xfId="32732" xr:uid="{00000000-0005-0000-0000-0000D77F0000}"/>
    <cellStyle name="RISKtopEdge 8 2 2 6 2" xfId="32733" xr:uid="{00000000-0005-0000-0000-0000D87F0000}"/>
    <cellStyle name="RISKtopEdge 8 2 2 6 3" xfId="32734" xr:uid="{00000000-0005-0000-0000-0000D97F0000}"/>
    <cellStyle name="RISKtopEdge 8 2 2 6 4" xfId="32735" xr:uid="{00000000-0005-0000-0000-0000DA7F0000}"/>
    <cellStyle name="RISKtopEdge 8 2 2 7" xfId="32736" xr:uid="{00000000-0005-0000-0000-0000DB7F0000}"/>
    <cellStyle name="RISKtopEdge 8 2 2 7 2" xfId="32737" xr:uid="{00000000-0005-0000-0000-0000DC7F0000}"/>
    <cellStyle name="RISKtopEdge 8 2 2 7 3" xfId="32738" xr:uid="{00000000-0005-0000-0000-0000DD7F0000}"/>
    <cellStyle name="RISKtopEdge 8 2 2 7 4" xfId="32739" xr:uid="{00000000-0005-0000-0000-0000DE7F0000}"/>
    <cellStyle name="RISKtopEdge 8 2 2 8" xfId="32740" xr:uid="{00000000-0005-0000-0000-0000DF7F0000}"/>
    <cellStyle name="RISKtopEdge 8 2 2 8 2" xfId="32741" xr:uid="{00000000-0005-0000-0000-0000E07F0000}"/>
    <cellStyle name="RISKtopEdge 8 2 2 8 3" xfId="32742" xr:uid="{00000000-0005-0000-0000-0000E17F0000}"/>
    <cellStyle name="RISKtopEdge 8 2 2 8 4" xfId="32743" xr:uid="{00000000-0005-0000-0000-0000E27F0000}"/>
    <cellStyle name="RISKtopEdge 8 2 2 9" xfId="32744" xr:uid="{00000000-0005-0000-0000-0000E37F0000}"/>
    <cellStyle name="RISKtopEdge 8 2 3" xfId="32745" xr:uid="{00000000-0005-0000-0000-0000E47F0000}"/>
    <cellStyle name="RISKtopEdge 8 2 3 2" xfId="32746" xr:uid="{00000000-0005-0000-0000-0000E57F0000}"/>
    <cellStyle name="RISKtopEdge 8 2 3 3" xfId="32747" xr:uid="{00000000-0005-0000-0000-0000E67F0000}"/>
    <cellStyle name="RISKtopEdge 8 2 3 4" xfId="32748" xr:uid="{00000000-0005-0000-0000-0000E77F0000}"/>
    <cellStyle name="RISKtopEdge 8 2 4" xfId="32749" xr:uid="{00000000-0005-0000-0000-0000E87F0000}"/>
    <cellStyle name="RISKtopEdge 8 2 4 2" xfId="32750" xr:uid="{00000000-0005-0000-0000-0000E97F0000}"/>
    <cellStyle name="RISKtopEdge 8 2 4 3" xfId="32751" xr:uid="{00000000-0005-0000-0000-0000EA7F0000}"/>
    <cellStyle name="RISKtopEdge 8 2 4 4" xfId="32752" xr:uid="{00000000-0005-0000-0000-0000EB7F0000}"/>
    <cellStyle name="RISKtopEdge 8 2 5" xfId="32753" xr:uid="{00000000-0005-0000-0000-0000EC7F0000}"/>
    <cellStyle name="RISKtopEdge 8 2 5 2" xfId="32754" xr:uid="{00000000-0005-0000-0000-0000ED7F0000}"/>
    <cellStyle name="RISKtopEdge 8 2 5 3" xfId="32755" xr:uid="{00000000-0005-0000-0000-0000EE7F0000}"/>
    <cellStyle name="RISKtopEdge 8 2 5 4" xfId="32756" xr:uid="{00000000-0005-0000-0000-0000EF7F0000}"/>
    <cellStyle name="RISKtopEdge 8 2 6" xfId="32757" xr:uid="{00000000-0005-0000-0000-0000F07F0000}"/>
    <cellStyle name="RISKtopEdge 8 2 6 2" xfId="32758" xr:uid="{00000000-0005-0000-0000-0000F17F0000}"/>
    <cellStyle name="RISKtopEdge 8 2 6 3" xfId="32759" xr:uid="{00000000-0005-0000-0000-0000F27F0000}"/>
    <cellStyle name="RISKtopEdge 8 2 6 4" xfId="32760" xr:uid="{00000000-0005-0000-0000-0000F37F0000}"/>
    <cellStyle name="RISKtopEdge 8 2 7" xfId="32761" xr:uid="{00000000-0005-0000-0000-0000F47F0000}"/>
    <cellStyle name="RISKtopEdge 8 2 7 2" xfId="32762" xr:uid="{00000000-0005-0000-0000-0000F57F0000}"/>
    <cellStyle name="RISKtopEdge 8 2 7 3" xfId="32763" xr:uid="{00000000-0005-0000-0000-0000F67F0000}"/>
    <cellStyle name="RISKtopEdge 8 2 7 4" xfId="32764" xr:uid="{00000000-0005-0000-0000-0000F77F0000}"/>
    <cellStyle name="RISKtopEdge 8 2 8" xfId="32765" xr:uid="{00000000-0005-0000-0000-0000F87F0000}"/>
    <cellStyle name="RISKtopEdge 8 2 8 2" xfId="32766" xr:uid="{00000000-0005-0000-0000-0000F97F0000}"/>
    <cellStyle name="RISKtopEdge 8 2 8 3" xfId="32767" xr:uid="{00000000-0005-0000-0000-0000FA7F0000}"/>
    <cellStyle name="RISKtopEdge 8 2 8 4" xfId="32768" xr:uid="{00000000-0005-0000-0000-0000FB7F0000}"/>
    <cellStyle name="RISKtopEdge 8 2 9" xfId="32769" xr:uid="{00000000-0005-0000-0000-0000FC7F0000}"/>
    <cellStyle name="RISKtopEdge 8 2 9 2" xfId="32770" xr:uid="{00000000-0005-0000-0000-0000FD7F0000}"/>
    <cellStyle name="RISKtopEdge 8 2 9 3" xfId="32771" xr:uid="{00000000-0005-0000-0000-0000FE7F0000}"/>
    <cellStyle name="RISKtopEdge 8 2 9 4" xfId="32772" xr:uid="{00000000-0005-0000-0000-0000FF7F0000}"/>
    <cellStyle name="RISKtopEdge 8 3" xfId="32773" xr:uid="{00000000-0005-0000-0000-000000800000}"/>
    <cellStyle name="RISKtopEdge 8 3 10" xfId="32774" xr:uid="{00000000-0005-0000-0000-000001800000}"/>
    <cellStyle name="RISKtopEdge 8 3 11" xfId="32775" xr:uid="{00000000-0005-0000-0000-000002800000}"/>
    <cellStyle name="RISKtopEdge 8 3 12" xfId="32776" xr:uid="{00000000-0005-0000-0000-000003800000}"/>
    <cellStyle name="RISKtopEdge 8 3 2" xfId="32777" xr:uid="{00000000-0005-0000-0000-000004800000}"/>
    <cellStyle name="RISKtopEdge 8 3 2 10" xfId="32778" xr:uid="{00000000-0005-0000-0000-000005800000}"/>
    <cellStyle name="RISKtopEdge 8 3 2 2" xfId="32779" xr:uid="{00000000-0005-0000-0000-000006800000}"/>
    <cellStyle name="RISKtopEdge 8 3 2 2 2" xfId="32780" xr:uid="{00000000-0005-0000-0000-000007800000}"/>
    <cellStyle name="RISKtopEdge 8 3 2 2 3" xfId="32781" xr:uid="{00000000-0005-0000-0000-000008800000}"/>
    <cellStyle name="RISKtopEdge 8 3 2 2 4" xfId="32782" xr:uid="{00000000-0005-0000-0000-000009800000}"/>
    <cellStyle name="RISKtopEdge 8 3 2 3" xfId="32783" xr:uid="{00000000-0005-0000-0000-00000A800000}"/>
    <cellStyle name="RISKtopEdge 8 3 2 3 2" xfId="32784" xr:uid="{00000000-0005-0000-0000-00000B800000}"/>
    <cellStyle name="RISKtopEdge 8 3 2 3 3" xfId="32785" xr:uid="{00000000-0005-0000-0000-00000C800000}"/>
    <cellStyle name="RISKtopEdge 8 3 2 3 4" xfId="32786" xr:uid="{00000000-0005-0000-0000-00000D800000}"/>
    <cellStyle name="RISKtopEdge 8 3 2 4" xfId="32787" xr:uid="{00000000-0005-0000-0000-00000E800000}"/>
    <cellStyle name="RISKtopEdge 8 3 2 4 2" xfId="32788" xr:uid="{00000000-0005-0000-0000-00000F800000}"/>
    <cellStyle name="RISKtopEdge 8 3 2 4 3" xfId="32789" xr:uid="{00000000-0005-0000-0000-000010800000}"/>
    <cellStyle name="RISKtopEdge 8 3 2 4 4" xfId="32790" xr:uid="{00000000-0005-0000-0000-000011800000}"/>
    <cellStyle name="RISKtopEdge 8 3 2 5" xfId="32791" xr:uid="{00000000-0005-0000-0000-000012800000}"/>
    <cellStyle name="RISKtopEdge 8 3 2 5 2" xfId="32792" xr:uid="{00000000-0005-0000-0000-000013800000}"/>
    <cellStyle name="RISKtopEdge 8 3 2 5 3" xfId="32793" xr:uid="{00000000-0005-0000-0000-000014800000}"/>
    <cellStyle name="RISKtopEdge 8 3 2 5 4" xfId="32794" xr:uid="{00000000-0005-0000-0000-000015800000}"/>
    <cellStyle name="RISKtopEdge 8 3 2 6" xfId="32795" xr:uid="{00000000-0005-0000-0000-000016800000}"/>
    <cellStyle name="RISKtopEdge 8 3 2 6 2" xfId="32796" xr:uid="{00000000-0005-0000-0000-000017800000}"/>
    <cellStyle name="RISKtopEdge 8 3 2 6 3" xfId="32797" xr:uid="{00000000-0005-0000-0000-000018800000}"/>
    <cellStyle name="RISKtopEdge 8 3 2 6 4" xfId="32798" xr:uid="{00000000-0005-0000-0000-000019800000}"/>
    <cellStyle name="RISKtopEdge 8 3 2 7" xfId="32799" xr:uid="{00000000-0005-0000-0000-00001A800000}"/>
    <cellStyle name="RISKtopEdge 8 3 2 7 2" xfId="32800" xr:uid="{00000000-0005-0000-0000-00001B800000}"/>
    <cellStyle name="RISKtopEdge 8 3 2 7 3" xfId="32801" xr:uid="{00000000-0005-0000-0000-00001C800000}"/>
    <cellStyle name="RISKtopEdge 8 3 2 7 4" xfId="32802" xr:uid="{00000000-0005-0000-0000-00001D800000}"/>
    <cellStyle name="RISKtopEdge 8 3 2 8" xfId="32803" xr:uid="{00000000-0005-0000-0000-00001E800000}"/>
    <cellStyle name="RISKtopEdge 8 3 2 8 2" xfId="32804" xr:uid="{00000000-0005-0000-0000-00001F800000}"/>
    <cellStyle name="RISKtopEdge 8 3 2 8 3" xfId="32805" xr:uid="{00000000-0005-0000-0000-000020800000}"/>
    <cellStyle name="RISKtopEdge 8 3 2 8 4" xfId="32806" xr:uid="{00000000-0005-0000-0000-000021800000}"/>
    <cellStyle name="RISKtopEdge 8 3 2 9" xfId="32807" xr:uid="{00000000-0005-0000-0000-000022800000}"/>
    <cellStyle name="RISKtopEdge 8 3 3" xfId="32808" xr:uid="{00000000-0005-0000-0000-000023800000}"/>
    <cellStyle name="RISKtopEdge 8 3 3 2" xfId="32809" xr:uid="{00000000-0005-0000-0000-000024800000}"/>
    <cellStyle name="RISKtopEdge 8 3 3 3" xfId="32810" xr:uid="{00000000-0005-0000-0000-000025800000}"/>
    <cellStyle name="RISKtopEdge 8 3 3 4" xfId="32811" xr:uid="{00000000-0005-0000-0000-000026800000}"/>
    <cellStyle name="RISKtopEdge 8 3 4" xfId="32812" xr:uid="{00000000-0005-0000-0000-000027800000}"/>
    <cellStyle name="RISKtopEdge 8 3 4 2" xfId="32813" xr:uid="{00000000-0005-0000-0000-000028800000}"/>
    <cellStyle name="RISKtopEdge 8 3 4 3" xfId="32814" xr:uid="{00000000-0005-0000-0000-000029800000}"/>
    <cellStyle name="RISKtopEdge 8 3 4 4" xfId="32815" xr:uid="{00000000-0005-0000-0000-00002A800000}"/>
    <cellStyle name="RISKtopEdge 8 3 5" xfId="32816" xr:uid="{00000000-0005-0000-0000-00002B800000}"/>
    <cellStyle name="RISKtopEdge 8 3 5 2" xfId="32817" xr:uid="{00000000-0005-0000-0000-00002C800000}"/>
    <cellStyle name="RISKtopEdge 8 3 5 3" xfId="32818" xr:uid="{00000000-0005-0000-0000-00002D800000}"/>
    <cellStyle name="RISKtopEdge 8 3 5 4" xfId="32819" xr:uid="{00000000-0005-0000-0000-00002E800000}"/>
    <cellStyle name="RISKtopEdge 8 3 6" xfId="32820" xr:uid="{00000000-0005-0000-0000-00002F800000}"/>
    <cellStyle name="RISKtopEdge 8 3 6 2" xfId="32821" xr:uid="{00000000-0005-0000-0000-000030800000}"/>
    <cellStyle name="RISKtopEdge 8 3 6 3" xfId="32822" xr:uid="{00000000-0005-0000-0000-000031800000}"/>
    <cellStyle name="RISKtopEdge 8 3 6 4" xfId="32823" xr:uid="{00000000-0005-0000-0000-000032800000}"/>
    <cellStyle name="RISKtopEdge 8 3 7" xfId="32824" xr:uid="{00000000-0005-0000-0000-000033800000}"/>
    <cellStyle name="RISKtopEdge 8 3 7 2" xfId="32825" xr:uid="{00000000-0005-0000-0000-000034800000}"/>
    <cellStyle name="RISKtopEdge 8 3 7 3" xfId="32826" xr:uid="{00000000-0005-0000-0000-000035800000}"/>
    <cellStyle name="RISKtopEdge 8 3 7 4" xfId="32827" xr:uid="{00000000-0005-0000-0000-000036800000}"/>
    <cellStyle name="RISKtopEdge 8 3 8" xfId="32828" xr:uid="{00000000-0005-0000-0000-000037800000}"/>
    <cellStyle name="RISKtopEdge 8 3 8 2" xfId="32829" xr:uid="{00000000-0005-0000-0000-000038800000}"/>
    <cellStyle name="RISKtopEdge 8 3 8 3" xfId="32830" xr:uid="{00000000-0005-0000-0000-000039800000}"/>
    <cellStyle name="RISKtopEdge 8 3 8 4" xfId="32831" xr:uid="{00000000-0005-0000-0000-00003A800000}"/>
    <cellStyle name="RISKtopEdge 8 3 9" xfId="32832" xr:uid="{00000000-0005-0000-0000-00003B800000}"/>
    <cellStyle name="RISKtopEdge 8 3 9 2" xfId="32833" xr:uid="{00000000-0005-0000-0000-00003C800000}"/>
    <cellStyle name="RISKtopEdge 8 3 9 3" xfId="32834" xr:uid="{00000000-0005-0000-0000-00003D800000}"/>
    <cellStyle name="RISKtopEdge 8 3 9 4" xfId="32835" xr:uid="{00000000-0005-0000-0000-00003E800000}"/>
    <cellStyle name="RISKtopEdge 8 4" xfId="32836" xr:uid="{00000000-0005-0000-0000-00003F800000}"/>
    <cellStyle name="RISKtopEdge 8 4 10" xfId="32837" xr:uid="{00000000-0005-0000-0000-000040800000}"/>
    <cellStyle name="RISKtopEdge 8 4 2" xfId="32838" xr:uid="{00000000-0005-0000-0000-000041800000}"/>
    <cellStyle name="RISKtopEdge 8 4 2 2" xfId="32839" xr:uid="{00000000-0005-0000-0000-000042800000}"/>
    <cellStyle name="RISKtopEdge 8 4 2 3" xfId="32840" xr:uid="{00000000-0005-0000-0000-000043800000}"/>
    <cellStyle name="RISKtopEdge 8 4 2 4" xfId="32841" xr:uid="{00000000-0005-0000-0000-000044800000}"/>
    <cellStyle name="RISKtopEdge 8 4 3" xfId="32842" xr:uid="{00000000-0005-0000-0000-000045800000}"/>
    <cellStyle name="RISKtopEdge 8 4 3 2" xfId="32843" xr:uid="{00000000-0005-0000-0000-000046800000}"/>
    <cellStyle name="RISKtopEdge 8 4 3 3" xfId="32844" xr:uid="{00000000-0005-0000-0000-000047800000}"/>
    <cellStyle name="RISKtopEdge 8 4 3 4" xfId="32845" xr:uid="{00000000-0005-0000-0000-000048800000}"/>
    <cellStyle name="RISKtopEdge 8 4 4" xfId="32846" xr:uid="{00000000-0005-0000-0000-000049800000}"/>
    <cellStyle name="RISKtopEdge 8 4 4 2" xfId="32847" xr:uid="{00000000-0005-0000-0000-00004A800000}"/>
    <cellStyle name="RISKtopEdge 8 4 4 3" xfId="32848" xr:uid="{00000000-0005-0000-0000-00004B800000}"/>
    <cellStyle name="RISKtopEdge 8 4 4 4" xfId="32849" xr:uid="{00000000-0005-0000-0000-00004C800000}"/>
    <cellStyle name="RISKtopEdge 8 4 5" xfId="32850" xr:uid="{00000000-0005-0000-0000-00004D800000}"/>
    <cellStyle name="RISKtopEdge 8 4 5 2" xfId="32851" xr:uid="{00000000-0005-0000-0000-00004E800000}"/>
    <cellStyle name="RISKtopEdge 8 4 5 3" xfId="32852" xr:uid="{00000000-0005-0000-0000-00004F800000}"/>
    <cellStyle name="RISKtopEdge 8 4 5 4" xfId="32853" xr:uid="{00000000-0005-0000-0000-000050800000}"/>
    <cellStyle name="RISKtopEdge 8 4 6" xfId="32854" xr:uid="{00000000-0005-0000-0000-000051800000}"/>
    <cellStyle name="RISKtopEdge 8 4 6 2" xfId="32855" xr:uid="{00000000-0005-0000-0000-000052800000}"/>
    <cellStyle name="RISKtopEdge 8 4 6 3" xfId="32856" xr:uid="{00000000-0005-0000-0000-000053800000}"/>
    <cellStyle name="RISKtopEdge 8 4 6 4" xfId="32857" xr:uid="{00000000-0005-0000-0000-000054800000}"/>
    <cellStyle name="RISKtopEdge 8 4 7" xfId="32858" xr:uid="{00000000-0005-0000-0000-000055800000}"/>
    <cellStyle name="RISKtopEdge 8 4 7 2" xfId="32859" xr:uid="{00000000-0005-0000-0000-000056800000}"/>
    <cellStyle name="RISKtopEdge 8 4 7 3" xfId="32860" xr:uid="{00000000-0005-0000-0000-000057800000}"/>
    <cellStyle name="RISKtopEdge 8 4 7 4" xfId="32861" xr:uid="{00000000-0005-0000-0000-000058800000}"/>
    <cellStyle name="RISKtopEdge 8 4 8" xfId="32862" xr:uid="{00000000-0005-0000-0000-000059800000}"/>
    <cellStyle name="RISKtopEdge 8 4 8 2" xfId="32863" xr:uid="{00000000-0005-0000-0000-00005A800000}"/>
    <cellStyle name="RISKtopEdge 8 4 8 3" xfId="32864" xr:uid="{00000000-0005-0000-0000-00005B800000}"/>
    <cellStyle name="RISKtopEdge 8 4 8 4" xfId="32865" xr:uid="{00000000-0005-0000-0000-00005C800000}"/>
    <cellStyle name="RISKtopEdge 8 4 9" xfId="32866" xr:uid="{00000000-0005-0000-0000-00005D800000}"/>
    <cellStyle name="RISKtopEdge 8 5" xfId="32867" xr:uid="{00000000-0005-0000-0000-00005E800000}"/>
    <cellStyle name="RISKtopEdge 8 5 2" xfId="32868" xr:uid="{00000000-0005-0000-0000-00005F800000}"/>
    <cellStyle name="RISKtopEdge 8 5 3" xfId="32869" xr:uid="{00000000-0005-0000-0000-000060800000}"/>
    <cellStyle name="RISKtopEdge 8 5 4" xfId="32870" xr:uid="{00000000-0005-0000-0000-000061800000}"/>
    <cellStyle name="RISKtopEdge 8 6" xfId="32871" xr:uid="{00000000-0005-0000-0000-000062800000}"/>
    <cellStyle name="RISKtopEdge 8 6 2" xfId="32872" xr:uid="{00000000-0005-0000-0000-000063800000}"/>
    <cellStyle name="RISKtopEdge 8 6 3" xfId="32873" xr:uid="{00000000-0005-0000-0000-000064800000}"/>
    <cellStyle name="RISKtopEdge 8 6 4" xfId="32874" xr:uid="{00000000-0005-0000-0000-000065800000}"/>
    <cellStyle name="RISKtopEdge 8 7" xfId="32875" xr:uid="{00000000-0005-0000-0000-000066800000}"/>
    <cellStyle name="RISKtopEdge 8 7 2" xfId="32876" xr:uid="{00000000-0005-0000-0000-000067800000}"/>
    <cellStyle name="RISKtopEdge 8 7 3" xfId="32877" xr:uid="{00000000-0005-0000-0000-000068800000}"/>
    <cellStyle name="RISKtopEdge 8 7 4" xfId="32878" xr:uid="{00000000-0005-0000-0000-000069800000}"/>
    <cellStyle name="RISKtopEdge 8 8" xfId="32879" xr:uid="{00000000-0005-0000-0000-00006A800000}"/>
    <cellStyle name="RISKtopEdge 8 8 2" xfId="32880" xr:uid="{00000000-0005-0000-0000-00006B800000}"/>
    <cellStyle name="RISKtopEdge 8 8 3" xfId="32881" xr:uid="{00000000-0005-0000-0000-00006C800000}"/>
    <cellStyle name="RISKtopEdge 8 8 4" xfId="32882" xr:uid="{00000000-0005-0000-0000-00006D800000}"/>
    <cellStyle name="RISKtopEdge 8 9" xfId="32883" xr:uid="{00000000-0005-0000-0000-00006E800000}"/>
    <cellStyle name="RISKtopEdge 8 9 2" xfId="32884" xr:uid="{00000000-0005-0000-0000-00006F800000}"/>
    <cellStyle name="RISKtopEdge 8 9 3" xfId="32885" xr:uid="{00000000-0005-0000-0000-000070800000}"/>
    <cellStyle name="RISKtopEdge 8 9 4" xfId="32886" xr:uid="{00000000-0005-0000-0000-000071800000}"/>
    <cellStyle name="RISKtopEdge 9" xfId="32887" xr:uid="{00000000-0005-0000-0000-000072800000}"/>
    <cellStyle name="RISKtopEdge 9 10" xfId="32888" xr:uid="{00000000-0005-0000-0000-000073800000}"/>
    <cellStyle name="RISKtopEdge 9 11" xfId="32889" xr:uid="{00000000-0005-0000-0000-000074800000}"/>
    <cellStyle name="RISKtopEdge 9 12" xfId="32890" xr:uid="{00000000-0005-0000-0000-000075800000}"/>
    <cellStyle name="RISKtopEdge 9 2" xfId="32891" xr:uid="{00000000-0005-0000-0000-000076800000}"/>
    <cellStyle name="RISKtopEdge 9 2 10" xfId="32892" xr:uid="{00000000-0005-0000-0000-000077800000}"/>
    <cellStyle name="RISKtopEdge 9 2 2" xfId="32893" xr:uid="{00000000-0005-0000-0000-000078800000}"/>
    <cellStyle name="RISKtopEdge 9 2 2 2" xfId="32894" xr:uid="{00000000-0005-0000-0000-000079800000}"/>
    <cellStyle name="RISKtopEdge 9 2 2 3" xfId="32895" xr:uid="{00000000-0005-0000-0000-00007A800000}"/>
    <cellStyle name="RISKtopEdge 9 2 2 4" xfId="32896" xr:uid="{00000000-0005-0000-0000-00007B800000}"/>
    <cellStyle name="RISKtopEdge 9 2 3" xfId="32897" xr:uid="{00000000-0005-0000-0000-00007C800000}"/>
    <cellStyle name="RISKtopEdge 9 2 3 2" xfId="32898" xr:uid="{00000000-0005-0000-0000-00007D800000}"/>
    <cellStyle name="RISKtopEdge 9 2 3 3" xfId="32899" xr:uid="{00000000-0005-0000-0000-00007E800000}"/>
    <cellStyle name="RISKtopEdge 9 2 3 4" xfId="32900" xr:uid="{00000000-0005-0000-0000-00007F800000}"/>
    <cellStyle name="RISKtopEdge 9 2 4" xfId="32901" xr:uid="{00000000-0005-0000-0000-000080800000}"/>
    <cellStyle name="RISKtopEdge 9 2 4 2" xfId="32902" xr:uid="{00000000-0005-0000-0000-000081800000}"/>
    <cellStyle name="RISKtopEdge 9 2 4 3" xfId="32903" xr:uid="{00000000-0005-0000-0000-000082800000}"/>
    <cellStyle name="RISKtopEdge 9 2 4 4" xfId="32904" xr:uid="{00000000-0005-0000-0000-000083800000}"/>
    <cellStyle name="RISKtopEdge 9 2 5" xfId="32905" xr:uid="{00000000-0005-0000-0000-000084800000}"/>
    <cellStyle name="RISKtopEdge 9 2 5 2" xfId="32906" xr:uid="{00000000-0005-0000-0000-000085800000}"/>
    <cellStyle name="RISKtopEdge 9 2 5 3" xfId="32907" xr:uid="{00000000-0005-0000-0000-000086800000}"/>
    <cellStyle name="RISKtopEdge 9 2 5 4" xfId="32908" xr:uid="{00000000-0005-0000-0000-000087800000}"/>
    <cellStyle name="RISKtopEdge 9 2 6" xfId="32909" xr:uid="{00000000-0005-0000-0000-000088800000}"/>
    <cellStyle name="RISKtopEdge 9 2 6 2" xfId="32910" xr:uid="{00000000-0005-0000-0000-000089800000}"/>
    <cellStyle name="RISKtopEdge 9 2 6 3" xfId="32911" xr:uid="{00000000-0005-0000-0000-00008A800000}"/>
    <cellStyle name="RISKtopEdge 9 2 6 4" xfId="32912" xr:uid="{00000000-0005-0000-0000-00008B800000}"/>
    <cellStyle name="RISKtopEdge 9 2 7" xfId="32913" xr:uid="{00000000-0005-0000-0000-00008C800000}"/>
    <cellStyle name="RISKtopEdge 9 2 7 2" xfId="32914" xr:uid="{00000000-0005-0000-0000-00008D800000}"/>
    <cellStyle name="RISKtopEdge 9 2 7 3" xfId="32915" xr:uid="{00000000-0005-0000-0000-00008E800000}"/>
    <cellStyle name="RISKtopEdge 9 2 7 4" xfId="32916" xr:uid="{00000000-0005-0000-0000-00008F800000}"/>
    <cellStyle name="RISKtopEdge 9 2 8" xfId="32917" xr:uid="{00000000-0005-0000-0000-000090800000}"/>
    <cellStyle name="RISKtopEdge 9 2 8 2" xfId="32918" xr:uid="{00000000-0005-0000-0000-000091800000}"/>
    <cellStyle name="RISKtopEdge 9 2 8 3" xfId="32919" xr:uid="{00000000-0005-0000-0000-000092800000}"/>
    <cellStyle name="RISKtopEdge 9 2 8 4" xfId="32920" xr:uid="{00000000-0005-0000-0000-000093800000}"/>
    <cellStyle name="RISKtopEdge 9 2 9" xfId="32921" xr:uid="{00000000-0005-0000-0000-000094800000}"/>
    <cellStyle name="RISKtopEdge 9 3" xfId="32922" xr:uid="{00000000-0005-0000-0000-000095800000}"/>
    <cellStyle name="RISKtopEdge 9 3 2" xfId="32923" xr:uid="{00000000-0005-0000-0000-000096800000}"/>
    <cellStyle name="RISKtopEdge 9 3 3" xfId="32924" xr:uid="{00000000-0005-0000-0000-000097800000}"/>
    <cellStyle name="RISKtopEdge 9 3 4" xfId="32925" xr:uid="{00000000-0005-0000-0000-000098800000}"/>
    <cellStyle name="RISKtopEdge 9 4" xfId="32926" xr:uid="{00000000-0005-0000-0000-000099800000}"/>
    <cellStyle name="RISKtopEdge 9 4 2" xfId="32927" xr:uid="{00000000-0005-0000-0000-00009A800000}"/>
    <cellStyle name="RISKtopEdge 9 4 3" xfId="32928" xr:uid="{00000000-0005-0000-0000-00009B800000}"/>
    <cellStyle name="RISKtopEdge 9 4 4" xfId="32929" xr:uid="{00000000-0005-0000-0000-00009C800000}"/>
    <cellStyle name="RISKtopEdge 9 5" xfId="32930" xr:uid="{00000000-0005-0000-0000-00009D800000}"/>
    <cellStyle name="RISKtopEdge 9 5 2" xfId="32931" xr:uid="{00000000-0005-0000-0000-00009E800000}"/>
    <cellStyle name="RISKtopEdge 9 5 3" xfId="32932" xr:uid="{00000000-0005-0000-0000-00009F800000}"/>
    <cellStyle name="RISKtopEdge 9 5 4" xfId="32933" xr:uid="{00000000-0005-0000-0000-0000A0800000}"/>
    <cellStyle name="RISKtopEdge 9 6" xfId="32934" xr:uid="{00000000-0005-0000-0000-0000A1800000}"/>
    <cellStyle name="RISKtopEdge 9 6 2" xfId="32935" xr:uid="{00000000-0005-0000-0000-0000A2800000}"/>
    <cellStyle name="RISKtopEdge 9 6 3" xfId="32936" xr:uid="{00000000-0005-0000-0000-0000A3800000}"/>
    <cellStyle name="RISKtopEdge 9 6 4" xfId="32937" xr:uid="{00000000-0005-0000-0000-0000A4800000}"/>
    <cellStyle name="RISKtopEdge 9 7" xfId="32938" xr:uid="{00000000-0005-0000-0000-0000A5800000}"/>
    <cellStyle name="RISKtopEdge 9 7 2" xfId="32939" xr:uid="{00000000-0005-0000-0000-0000A6800000}"/>
    <cellStyle name="RISKtopEdge 9 7 3" xfId="32940" xr:uid="{00000000-0005-0000-0000-0000A7800000}"/>
    <cellStyle name="RISKtopEdge 9 7 4" xfId="32941" xr:uid="{00000000-0005-0000-0000-0000A8800000}"/>
    <cellStyle name="RISKtopEdge 9 8" xfId="32942" xr:uid="{00000000-0005-0000-0000-0000A9800000}"/>
    <cellStyle name="RISKtopEdge 9 8 2" xfId="32943" xr:uid="{00000000-0005-0000-0000-0000AA800000}"/>
    <cellStyle name="RISKtopEdge 9 8 3" xfId="32944" xr:uid="{00000000-0005-0000-0000-0000AB800000}"/>
    <cellStyle name="RISKtopEdge 9 8 4" xfId="32945" xr:uid="{00000000-0005-0000-0000-0000AC800000}"/>
    <cellStyle name="RISKtopEdge 9 9" xfId="32946" xr:uid="{00000000-0005-0000-0000-0000AD800000}"/>
    <cellStyle name="RISKtopEdge 9 9 2" xfId="32947" xr:uid="{00000000-0005-0000-0000-0000AE800000}"/>
    <cellStyle name="RISKtopEdge 9 9 3" xfId="32948" xr:uid="{00000000-0005-0000-0000-0000AF800000}"/>
    <cellStyle name="RISKtopEdge 9 9 4" xfId="32949" xr:uid="{00000000-0005-0000-0000-0000B0800000}"/>
    <cellStyle name="RISKtrCorner" xfId="32950" xr:uid="{00000000-0005-0000-0000-0000B1800000}"/>
    <cellStyle name="RISKtrCorner 10" xfId="32951" xr:uid="{00000000-0005-0000-0000-0000B2800000}"/>
    <cellStyle name="RISKtrCorner 10 10" xfId="32952" xr:uid="{00000000-0005-0000-0000-0000B3800000}"/>
    <cellStyle name="RISKtrCorner 10 11" xfId="32953" xr:uid="{00000000-0005-0000-0000-0000B4800000}"/>
    <cellStyle name="RISKtrCorner 10 12" xfId="32954" xr:uid="{00000000-0005-0000-0000-0000B5800000}"/>
    <cellStyle name="RISKtrCorner 10 2" xfId="32955" xr:uid="{00000000-0005-0000-0000-0000B6800000}"/>
    <cellStyle name="RISKtrCorner 10 2 10" xfId="32956" xr:uid="{00000000-0005-0000-0000-0000B7800000}"/>
    <cellStyle name="RISKtrCorner 10 2 2" xfId="32957" xr:uid="{00000000-0005-0000-0000-0000B8800000}"/>
    <cellStyle name="RISKtrCorner 10 2 2 2" xfId="32958" xr:uid="{00000000-0005-0000-0000-0000B9800000}"/>
    <cellStyle name="RISKtrCorner 10 2 2 3" xfId="32959" xr:uid="{00000000-0005-0000-0000-0000BA800000}"/>
    <cellStyle name="RISKtrCorner 10 2 2 4" xfId="32960" xr:uid="{00000000-0005-0000-0000-0000BB800000}"/>
    <cellStyle name="RISKtrCorner 10 2 3" xfId="32961" xr:uid="{00000000-0005-0000-0000-0000BC800000}"/>
    <cellStyle name="RISKtrCorner 10 2 3 2" xfId="32962" xr:uid="{00000000-0005-0000-0000-0000BD800000}"/>
    <cellStyle name="RISKtrCorner 10 2 3 3" xfId="32963" xr:uid="{00000000-0005-0000-0000-0000BE800000}"/>
    <cellStyle name="RISKtrCorner 10 2 3 4" xfId="32964" xr:uid="{00000000-0005-0000-0000-0000BF800000}"/>
    <cellStyle name="RISKtrCorner 10 2 4" xfId="32965" xr:uid="{00000000-0005-0000-0000-0000C0800000}"/>
    <cellStyle name="RISKtrCorner 10 2 4 2" xfId="32966" xr:uid="{00000000-0005-0000-0000-0000C1800000}"/>
    <cellStyle name="RISKtrCorner 10 2 4 3" xfId="32967" xr:uid="{00000000-0005-0000-0000-0000C2800000}"/>
    <cellStyle name="RISKtrCorner 10 2 4 4" xfId="32968" xr:uid="{00000000-0005-0000-0000-0000C3800000}"/>
    <cellStyle name="RISKtrCorner 10 2 5" xfId="32969" xr:uid="{00000000-0005-0000-0000-0000C4800000}"/>
    <cellStyle name="RISKtrCorner 10 2 5 2" xfId="32970" xr:uid="{00000000-0005-0000-0000-0000C5800000}"/>
    <cellStyle name="RISKtrCorner 10 2 5 3" xfId="32971" xr:uid="{00000000-0005-0000-0000-0000C6800000}"/>
    <cellStyle name="RISKtrCorner 10 2 5 4" xfId="32972" xr:uid="{00000000-0005-0000-0000-0000C7800000}"/>
    <cellStyle name="RISKtrCorner 10 2 6" xfId="32973" xr:uid="{00000000-0005-0000-0000-0000C8800000}"/>
    <cellStyle name="RISKtrCorner 10 2 6 2" xfId="32974" xr:uid="{00000000-0005-0000-0000-0000C9800000}"/>
    <cellStyle name="RISKtrCorner 10 2 6 3" xfId="32975" xr:uid="{00000000-0005-0000-0000-0000CA800000}"/>
    <cellStyle name="RISKtrCorner 10 2 6 4" xfId="32976" xr:uid="{00000000-0005-0000-0000-0000CB800000}"/>
    <cellStyle name="RISKtrCorner 10 2 7" xfId="32977" xr:uid="{00000000-0005-0000-0000-0000CC800000}"/>
    <cellStyle name="RISKtrCorner 10 2 7 2" xfId="32978" xr:uid="{00000000-0005-0000-0000-0000CD800000}"/>
    <cellStyle name="RISKtrCorner 10 2 7 3" xfId="32979" xr:uid="{00000000-0005-0000-0000-0000CE800000}"/>
    <cellStyle name="RISKtrCorner 10 2 7 4" xfId="32980" xr:uid="{00000000-0005-0000-0000-0000CF800000}"/>
    <cellStyle name="RISKtrCorner 10 2 8" xfId="32981" xr:uid="{00000000-0005-0000-0000-0000D0800000}"/>
    <cellStyle name="RISKtrCorner 10 2 8 2" xfId="32982" xr:uid="{00000000-0005-0000-0000-0000D1800000}"/>
    <cellStyle name="RISKtrCorner 10 2 8 3" xfId="32983" xr:uid="{00000000-0005-0000-0000-0000D2800000}"/>
    <cellStyle name="RISKtrCorner 10 2 8 4" xfId="32984" xr:uid="{00000000-0005-0000-0000-0000D3800000}"/>
    <cellStyle name="RISKtrCorner 10 2 9" xfId="32985" xr:uid="{00000000-0005-0000-0000-0000D4800000}"/>
    <cellStyle name="RISKtrCorner 10 3" xfId="32986" xr:uid="{00000000-0005-0000-0000-0000D5800000}"/>
    <cellStyle name="RISKtrCorner 10 3 2" xfId="32987" xr:uid="{00000000-0005-0000-0000-0000D6800000}"/>
    <cellStyle name="RISKtrCorner 10 3 3" xfId="32988" xr:uid="{00000000-0005-0000-0000-0000D7800000}"/>
    <cellStyle name="RISKtrCorner 10 3 4" xfId="32989" xr:uid="{00000000-0005-0000-0000-0000D8800000}"/>
    <cellStyle name="RISKtrCorner 10 4" xfId="32990" xr:uid="{00000000-0005-0000-0000-0000D9800000}"/>
    <cellStyle name="RISKtrCorner 10 4 2" xfId="32991" xr:uid="{00000000-0005-0000-0000-0000DA800000}"/>
    <cellStyle name="RISKtrCorner 10 4 3" xfId="32992" xr:uid="{00000000-0005-0000-0000-0000DB800000}"/>
    <cellStyle name="RISKtrCorner 10 4 4" xfId="32993" xr:uid="{00000000-0005-0000-0000-0000DC800000}"/>
    <cellStyle name="RISKtrCorner 10 5" xfId="32994" xr:uid="{00000000-0005-0000-0000-0000DD800000}"/>
    <cellStyle name="RISKtrCorner 10 5 2" xfId="32995" xr:uid="{00000000-0005-0000-0000-0000DE800000}"/>
    <cellStyle name="RISKtrCorner 10 5 3" xfId="32996" xr:uid="{00000000-0005-0000-0000-0000DF800000}"/>
    <cellStyle name="RISKtrCorner 10 5 4" xfId="32997" xr:uid="{00000000-0005-0000-0000-0000E0800000}"/>
    <cellStyle name="RISKtrCorner 10 6" xfId="32998" xr:uid="{00000000-0005-0000-0000-0000E1800000}"/>
    <cellStyle name="RISKtrCorner 10 6 2" xfId="32999" xr:uid="{00000000-0005-0000-0000-0000E2800000}"/>
    <cellStyle name="RISKtrCorner 10 6 3" xfId="33000" xr:uid="{00000000-0005-0000-0000-0000E3800000}"/>
    <cellStyle name="RISKtrCorner 10 6 4" xfId="33001" xr:uid="{00000000-0005-0000-0000-0000E4800000}"/>
    <cellStyle name="RISKtrCorner 10 7" xfId="33002" xr:uid="{00000000-0005-0000-0000-0000E5800000}"/>
    <cellStyle name="RISKtrCorner 10 7 2" xfId="33003" xr:uid="{00000000-0005-0000-0000-0000E6800000}"/>
    <cellStyle name="RISKtrCorner 10 7 3" xfId="33004" xr:uid="{00000000-0005-0000-0000-0000E7800000}"/>
    <cellStyle name="RISKtrCorner 10 7 4" xfId="33005" xr:uid="{00000000-0005-0000-0000-0000E8800000}"/>
    <cellStyle name="RISKtrCorner 10 8" xfId="33006" xr:uid="{00000000-0005-0000-0000-0000E9800000}"/>
    <cellStyle name="RISKtrCorner 10 8 2" xfId="33007" xr:uid="{00000000-0005-0000-0000-0000EA800000}"/>
    <cellStyle name="RISKtrCorner 10 8 3" xfId="33008" xr:uid="{00000000-0005-0000-0000-0000EB800000}"/>
    <cellStyle name="RISKtrCorner 10 8 4" xfId="33009" xr:uid="{00000000-0005-0000-0000-0000EC800000}"/>
    <cellStyle name="RISKtrCorner 10 9" xfId="33010" xr:uid="{00000000-0005-0000-0000-0000ED800000}"/>
    <cellStyle name="RISKtrCorner 10 9 2" xfId="33011" xr:uid="{00000000-0005-0000-0000-0000EE800000}"/>
    <cellStyle name="RISKtrCorner 10 9 3" xfId="33012" xr:uid="{00000000-0005-0000-0000-0000EF800000}"/>
    <cellStyle name="RISKtrCorner 10 9 4" xfId="33013" xr:uid="{00000000-0005-0000-0000-0000F0800000}"/>
    <cellStyle name="RISKtrCorner 11" xfId="33014" xr:uid="{00000000-0005-0000-0000-0000F1800000}"/>
    <cellStyle name="RISKtrCorner 11 10" xfId="33015" xr:uid="{00000000-0005-0000-0000-0000F2800000}"/>
    <cellStyle name="RISKtrCorner 11 2" xfId="33016" xr:uid="{00000000-0005-0000-0000-0000F3800000}"/>
    <cellStyle name="RISKtrCorner 11 2 2" xfId="33017" xr:uid="{00000000-0005-0000-0000-0000F4800000}"/>
    <cellStyle name="RISKtrCorner 11 2 3" xfId="33018" xr:uid="{00000000-0005-0000-0000-0000F5800000}"/>
    <cellStyle name="RISKtrCorner 11 2 4" xfId="33019" xr:uid="{00000000-0005-0000-0000-0000F6800000}"/>
    <cellStyle name="RISKtrCorner 11 3" xfId="33020" xr:uid="{00000000-0005-0000-0000-0000F7800000}"/>
    <cellStyle name="RISKtrCorner 11 3 2" xfId="33021" xr:uid="{00000000-0005-0000-0000-0000F8800000}"/>
    <cellStyle name="RISKtrCorner 11 3 3" xfId="33022" xr:uid="{00000000-0005-0000-0000-0000F9800000}"/>
    <cellStyle name="RISKtrCorner 11 3 4" xfId="33023" xr:uid="{00000000-0005-0000-0000-0000FA800000}"/>
    <cellStyle name="RISKtrCorner 11 4" xfId="33024" xr:uid="{00000000-0005-0000-0000-0000FB800000}"/>
    <cellStyle name="RISKtrCorner 11 4 2" xfId="33025" xr:uid="{00000000-0005-0000-0000-0000FC800000}"/>
    <cellStyle name="RISKtrCorner 11 4 3" xfId="33026" xr:uid="{00000000-0005-0000-0000-0000FD800000}"/>
    <cellStyle name="RISKtrCorner 11 4 4" xfId="33027" xr:uid="{00000000-0005-0000-0000-0000FE800000}"/>
    <cellStyle name="RISKtrCorner 11 5" xfId="33028" xr:uid="{00000000-0005-0000-0000-0000FF800000}"/>
    <cellStyle name="RISKtrCorner 11 5 2" xfId="33029" xr:uid="{00000000-0005-0000-0000-000000810000}"/>
    <cellStyle name="RISKtrCorner 11 5 3" xfId="33030" xr:uid="{00000000-0005-0000-0000-000001810000}"/>
    <cellStyle name="RISKtrCorner 11 5 4" xfId="33031" xr:uid="{00000000-0005-0000-0000-000002810000}"/>
    <cellStyle name="RISKtrCorner 11 6" xfId="33032" xr:uid="{00000000-0005-0000-0000-000003810000}"/>
    <cellStyle name="RISKtrCorner 11 6 2" xfId="33033" xr:uid="{00000000-0005-0000-0000-000004810000}"/>
    <cellStyle name="RISKtrCorner 11 6 3" xfId="33034" xr:uid="{00000000-0005-0000-0000-000005810000}"/>
    <cellStyle name="RISKtrCorner 11 6 4" xfId="33035" xr:uid="{00000000-0005-0000-0000-000006810000}"/>
    <cellStyle name="RISKtrCorner 11 7" xfId="33036" xr:uid="{00000000-0005-0000-0000-000007810000}"/>
    <cellStyle name="RISKtrCorner 11 7 2" xfId="33037" xr:uid="{00000000-0005-0000-0000-000008810000}"/>
    <cellStyle name="RISKtrCorner 11 7 3" xfId="33038" xr:uid="{00000000-0005-0000-0000-000009810000}"/>
    <cellStyle name="RISKtrCorner 11 7 4" xfId="33039" xr:uid="{00000000-0005-0000-0000-00000A810000}"/>
    <cellStyle name="RISKtrCorner 11 8" xfId="33040" xr:uid="{00000000-0005-0000-0000-00000B810000}"/>
    <cellStyle name="RISKtrCorner 11 8 2" xfId="33041" xr:uid="{00000000-0005-0000-0000-00000C810000}"/>
    <cellStyle name="RISKtrCorner 11 8 3" xfId="33042" xr:uid="{00000000-0005-0000-0000-00000D810000}"/>
    <cellStyle name="RISKtrCorner 11 8 4" xfId="33043" xr:uid="{00000000-0005-0000-0000-00000E810000}"/>
    <cellStyle name="RISKtrCorner 11 9" xfId="33044" xr:uid="{00000000-0005-0000-0000-00000F810000}"/>
    <cellStyle name="RISKtrCorner 12" xfId="33045" xr:uid="{00000000-0005-0000-0000-000010810000}"/>
    <cellStyle name="RISKtrCorner 12 2" xfId="33046" xr:uid="{00000000-0005-0000-0000-000011810000}"/>
    <cellStyle name="RISKtrCorner 12 3" xfId="33047" xr:uid="{00000000-0005-0000-0000-000012810000}"/>
    <cellStyle name="RISKtrCorner 12 4" xfId="33048" xr:uid="{00000000-0005-0000-0000-000013810000}"/>
    <cellStyle name="RISKtrCorner 13" xfId="33049" xr:uid="{00000000-0005-0000-0000-000014810000}"/>
    <cellStyle name="RISKtrCorner 13 2" xfId="33050" xr:uid="{00000000-0005-0000-0000-000015810000}"/>
    <cellStyle name="RISKtrCorner 13 3" xfId="33051" xr:uid="{00000000-0005-0000-0000-000016810000}"/>
    <cellStyle name="RISKtrCorner 13 4" xfId="33052" xr:uid="{00000000-0005-0000-0000-000017810000}"/>
    <cellStyle name="RISKtrCorner 14" xfId="33053" xr:uid="{00000000-0005-0000-0000-000018810000}"/>
    <cellStyle name="RISKtrCorner 14 2" xfId="33054" xr:uid="{00000000-0005-0000-0000-000019810000}"/>
    <cellStyle name="RISKtrCorner 14 3" xfId="33055" xr:uid="{00000000-0005-0000-0000-00001A810000}"/>
    <cellStyle name="RISKtrCorner 14 4" xfId="33056" xr:uid="{00000000-0005-0000-0000-00001B810000}"/>
    <cellStyle name="RISKtrCorner 15" xfId="33057" xr:uid="{00000000-0005-0000-0000-00001C810000}"/>
    <cellStyle name="RISKtrCorner 15 2" xfId="33058" xr:uid="{00000000-0005-0000-0000-00001D810000}"/>
    <cellStyle name="RISKtrCorner 15 3" xfId="33059" xr:uid="{00000000-0005-0000-0000-00001E810000}"/>
    <cellStyle name="RISKtrCorner 15 4" xfId="33060" xr:uid="{00000000-0005-0000-0000-00001F810000}"/>
    <cellStyle name="RISKtrCorner 16" xfId="33061" xr:uid="{00000000-0005-0000-0000-000020810000}"/>
    <cellStyle name="RISKtrCorner 16 2" xfId="33062" xr:uid="{00000000-0005-0000-0000-000021810000}"/>
    <cellStyle name="RISKtrCorner 16 3" xfId="33063" xr:uid="{00000000-0005-0000-0000-000022810000}"/>
    <cellStyle name="RISKtrCorner 16 4" xfId="33064" xr:uid="{00000000-0005-0000-0000-000023810000}"/>
    <cellStyle name="RISKtrCorner 17" xfId="33065" xr:uid="{00000000-0005-0000-0000-000024810000}"/>
    <cellStyle name="RISKtrCorner 17 2" xfId="33066" xr:uid="{00000000-0005-0000-0000-000025810000}"/>
    <cellStyle name="RISKtrCorner 17 3" xfId="33067" xr:uid="{00000000-0005-0000-0000-000026810000}"/>
    <cellStyle name="RISKtrCorner 17 4" xfId="33068" xr:uid="{00000000-0005-0000-0000-000027810000}"/>
    <cellStyle name="RISKtrCorner 18" xfId="33069" xr:uid="{00000000-0005-0000-0000-000028810000}"/>
    <cellStyle name="RISKtrCorner 18 2" xfId="33070" xr:uid="{00000000-0005-0000-0000-000029810000}"/>
    <cellStyle name="RISKtrCorner 18 3" xfId="33071" xr:uid="{00000000-0005-0000-0000-00002A810000}"/>
    <cellStyle name="RISKtrCorner 18 4" xfId="33072" xr:uid="{00000000-0005-0000-0000-00002B810000}"/>
    <cellStyle name="RISKtrCorner 19" xfId="33073" xr:uid="{00000000-0005-0000-0000-00002C810000}"/>
    <cellStyle name="RISKtrCorner 2" xfId="33074" xr:uid="{00000000-0005-0000-0000-00002D810000}"/>
    <cellStyle name="RISKtrCorner 2 10" xfId="33075" xr:uid="{00000000-0005-0000-0000-00002E810000}"/>
    <cellStyle name="RISKtrCorner 2 10 2" xfId="33076" xr:uid="{00000000-0005-0000-0000-00002F810000}"/>
    <cellStyle name="RISKtrCorner 2 10 3" xfId="33077" xr:uid="{00000000-0005-0000-0000-000030810000}"/>
    <cellStyle name="RISKtrCorner 2 10 4" xfId="33078" xr:uid="{00000000-0005-0000-0000-000031810000}"/>
    <cellStyle name="RISKtrCorner 2 11" xfId="33079" xr:uid="{00000000-0005-0000-0000-000032810000}"/>
    <cellStyle name="RISKtrCorner 2 11 2" xfId="33080" xr:uid="{00000000-0005-0000-0000-000033810000}"/>
    <cellStyle name="RISKtrCorner 2 11 3" xfId="33081" xr:uid="{00000000-0005-0000-0000-000034810000}"/>
    <cellStyle name="RISKtrCorner 2 11 4" xfId="33082" xr:uid="{00000000-0005-0000-0000-000035810000}"/>
    <cellStyle name="RISKtrCorner 2 12" xfId="33083" xr:uid="{00000000-0005-0000-0000-000036810000}"/>
    <cellStyle name="RISKtrCorner 2 12 2" xfId="33084" xr:uid="{00000000-0005-0000-0000-000037810000}"/>
    <cellStyle name="RISKtrCorner 2 12 3" xfId="33085" xr:uid="{00000000-0005-0000-0000-000038810000}"/>
    <cellStyle name="RISKtrCorner 2 12 4" xfId="33086" xr:uid="{00000000-0005-0000-0000-000039810000}"/>
    <cellStyle name="RISKtrCorner 2 13" xfId="33087" xr:uid="{00000000-0005-0000-0000-00003A810000}"/>
    <cellStyle name="RISKtrCorner 2 14" xfId="33088" xr:uid="{00000000-0005-0000-0000-00003B810000}"/>
    <cellStyle name="RISKtrCorner 2 15" xfId="33089" xr:uid="{00000000-0005-0000-0000-00003C810000}"/>
    <cellStyle name="RISKtrCorner 2 2" xfId="33090" xr:uid="{00000000-0005-0000-0000-00003D810000}"/>
    <cellStyle name="RISKtrCorner 2 2 10" xfId="33091" xr:uid="{00000000-0005-0000-0000-00003E810000}"/>
    <cellStyle name="RISKtrCorner 2 2 10 2" xfId="33092" xr:uid="{00000000-0005-0000-0000-00003F810000}"/>
    <cellStyle name="RISKtrCorner 2 2 10 3" xfId="33093" xr:uid="{00000000-0005-0000-0000-000040810000}"/>
    <cellStyle name="RISKtrCorner 2 2 10 4" xfId="33094" xr:uid="{00000000-0005-0000-0000-000041810000}"/>
    <cellStyle name="RISKtrCorner 2 2 11" xfId="33095" xr:uid="{00000000-0005-0000-0000-000042810000}"/>
    <cellStyle name="RISKtrCorner 2 2 11 2" xfId="33096" xr:uid="{00000000-0005-0000-0000-000043810000}"/>
    <cellStyle name="RISKtrCorner 2 2 11 3" xfId="33097" xr:uid="{00000000-0005-0000-0000-000044810000}"/>
    <cellStyle name="RISKtrCorner 2 2 11 4" xfId="33098" xr:uid="{00000000-0005-0000-0000-000045810000}"/>
    <cellStyle name="RISKtrCorner 2 2 12" xfId="33099" xr:uid="{00000000-0005-0000-0000-000046810000}"/>
    <cellStyle name="RISKtrCorner 2 2 13" xfId="33100" xr:uid="{00000000-0005-0000-0000-000047810000}"/>
    <cellStyle name="RISKtrCorner 2 2 14" xfId="33101" xr:uid="{00000000-0005-0000-0000-000048810000}"/>
    <cellStyle name="RISKtrCorner 2 2 2" xfId="33102" xr:uid="{00000000-0005-0000-0000-000049810000}"/>
    <cellStyle name="RISKtrCorner 2 2 2 10" xfId="33103" xr:uid="{00000000-0005-0000-0000-00004A810000}"/>
    <cellStyle name="RISKtrCorner 2 2 2 11" xfId="33104" xr:uid="{00000000-0005-0000-0000-00004B810000}"/>
    <cellStyle name="RISKtrCorner 2 2 2 12" xfId="33105" xr:uid="{00000000-0005-0000-0000-00004C810000}"/>
    <cellStyle name="RISKtrCorner 2 2 2 2" xfId="33106" xr:uid="{00000000-0005-0000-0000-00004D810000}"/>
    <cellStyle name="RISKtrCorner 2 2 2 2 10" xfId="33107" xr:uid="{00000000-0005-0000-0000-00004E810000}"/>
    <cellStyle name="RISKtrCorner 2 2 2 2 2" xfId="33108" xr:uid="{00000000-0005-0000-0000-00004F810000}"/>
    <cellStyle name="RISKtrCorner 2 2 2 2 2 2" xfId="33109" xr:uid="{00000000-0005-0000-0000-000050810000}"/>
    <cellStyle name="RISKtrCorner 2 2 2 2 2 3" xfId="33110" xr:uid="{00000000-0005-0000-0000-000051810000}"/>
    <cellStyle name="RISKtrCorner 2 2 2 2 2 4" xfId="33111" xr:uid="{00000000-0005-0000-0000-000052810000}"/>
    <cellStyle name="RISKtrCorner 2 2 2 2 3" xfId="33112" xr:uid="{00000000-0005-0000-0000-000053810000}"/>
    <cellStyle name="RISKtrCorner 2 2 2 2 3 2" xfId="33113" xr:uid="{00000000-0005-0000-0000-000054810000}"/>
    <cellStyle name="RISKtrCorner 2 2 2 2 3 3" xfId="33114" xr:uid="{00000000-0005-0000-0000-000055810000}"/>
    <cellStyle name="RISKtrCorner 2 2 2 2 3 4" xfId="33115" xr:uid="{00000000-0005-0000-0000-000056810000}"/>
    <cellStyle name="RISKtrCorner 2 2 2 2 4" xfId="33116" xr:uid="{00000000-0005-0000-0000-000057810000}"/>
    <cellStyle name="RISKtrCorner 2 2 2 2 4 2" xfId="33117" xr:uid="{00000000-0005-0000-0000-000058810000}"/>
    <cellStyle name="RISKtrCorner 2 2 2 2 4 3" xfId="33118" xr:uid="{00000000-0005-0000-0000-000059810000}"/>
    <cellStyle name="RISKtrCorner 2 2 2 2 4 4" xfId="33119" xr:uid="{00000000-0005-0000-0000-00005A810000}"/>
    <cellStyle name="RISKtrCorner 2 2 2 2 5" xfId="33120" xr:uid="{00000000-0005-0000-0000-00005B810000}"/>
    <cellStyle name="RISKtrCorner 2 2 2 2 5 2" xfId="33121" xr:uid="{00000000-0005-0000-0000-00005C810000}"/>
    <cellStyle name="RISKtrCorner 2 2 2 2 5 3" xfId="33122" xr:uid="{00000000-0005-0000-0000-00005D810000}"/>
    <cellStyle name="RISKtrCorner 2 2 2 2 5 4" xfId="33123" xr:uid="{00000000-0005-0000-0000-00005E810000}"/>
    <cellStyle name="RISKtrCorner 2 2 2 2 6" xfId="33124" xr:uid="{00000000-0005-0000-0000-00005F810000}"/>
    <cellStyle name="RISKtrCorner 2 2 2 2 6 2" xfId="33125" xr:uid="{00000000-0005-0000-0000-000060810000}"/>
    <cellStyle name="RISKtrCorner 2 2 2 2 6 3" xfId="33126" xr:uid="{00000000-0005-0000-0000-000061810000}"/>
    <cellStyle name="RISKtrCorner 2 2 2 2 6 4" xfId="33127" xr:uid="{00000000-0005-0000-0000-000062810000}"/>
    <cellStyle name="RISKtrCorner 2 2 2 2 7" xfId="33128" xr:uid="{00000000-0005-0000-0000-000063810000}"/>
    <cellStyle name="RISKtrCorner 2 2 2 2 7 2" xfId="33129" xr:uid="{00000000-0005-0000-0000-000064810000}"/>
    <cellStyle name="RISKtrCorner 2 2 2 2 7 3" xfId="33130" xr:uid="{00000000-0005-0000-0000-000065810000}"/>
    <cellStyle name="RISKtrCorner 2 2 2 2 7 4" xfId="33131" xr:uid="{00000000-0005-0000-0000-000066810000}"/>
    <cellStyle name="RISKtrCorner 2 2 2 2 8" xfId="33132" xr:uid="{00000000-0005-0000-0000-000067810000}"/>
    <cellStyle name="RISKtrCorner 2 2 2 2 8 2" xfId="33133" xr:uid="{00000000-0005-0000-0000-000068810000}"/>
    <cellStyle name="RISKtrCorner 2 2 2 2 8 3" xfId="33134" xr:uid="{00000000-0005-0000-0000-000069810000}"/>
    <cellStyle name="RISKtrCorner 2 2 2 2 8 4" xfId="33135" xr:uid="{00000000-0005-0000-0000-00006A810000}"/>
    <cellStyle name="RISKtrCorner 2 2 2 2 9" xfId="33136" xr:uid="{00000000-0005-0000-0000-00006B810000}"/>
    <cellStyle name="RISKtrCorner 2 2 2 3" xfId="33137" xr:uid="{00000000-0005-0000-0000-00006C810000}"/>
    <cellStyle name="RISKtrCorner 2 2 2 3 2" xfId="33138" xr:uid="{00000000-0005-0000-0000-00006D810000}"/>
    <cellStyle name="RISKtrCorner 2 2 2 3 3" xfId="33139" xr:uid="{00000000-0005-0000-0000-00006E810000}"/>
    <cellStyle name="RISKtrCorner 2 2 2 3 4" xfId="33140" xr:uid="{00000000-0005-0000-0000-00006F810000}"/>
    <cellStyle name="RISKtrCorner 2 2 2 4" xfId="33141" xr:uid="{00000000-0005-0000-0000-000070810000}"/>
    <cellStyle name="RISKtrCorner 2 2 2 4 2" xfId="33142" xr:uid="{00000000-0005-0000-0000-000071810000}"/>
    <cellStyle name="RISKtrCorner 2 2 2 4 3" xfId="33143" xr:uid="{00000000-0005-0000-0000-000072810000}"/>
    <cellStyle name="RISKtrCorner 2 2 2 4 4" xfId="33144" xr:uid="{00000000-0005-0000-0000-000073810000}"/>
    <cellStyle name="RISKtrCorner 2 2 2 5" xfId="33145" xr:uid="{00000000-0005-0000-0000-000074810000}"/>
    <cellStyle name="RISKtrCorner 2 2 2 5 2" xfId="33146" xr:uid="{00000000-0005-0000-0000-000075810000}"/>
    <cellStyle name="RISKtrCorner 2 2 2 5 3" xfId="33147" xr:uid="{00000000-0005-0000-0000-000076810000}"/>
    <cellStyle name="RISKtrCorner 2 2 2 5 4" xfId="33148" xr:uid="{00000000-0005-0000-0000-000077810000}"/>
    <cellStyle name="RISKtrCorner 2 2 2 6" xfId="33149" xr:uid="{00000000-0005-0000-0000-000078810000}"/>
    <cellStyle name="RISKtrCorner 2 2 2 6 2" xfId="33150" xr:uid="{00000000-0005-0000-0000-000079810000}"/>
    <cellStyle name="RISKtrCorner 2 2 2 6 3" xfId="33151" xr:uid="{00000000-0005-0000-0000-00007A810000}"/>
    <cellStyle name="RISKtrCorner 2 2 2 6 4" xfId="33152" xr:uid="{00000000-0005-0000-0000-00007B810000}"/>
    <cellStyle name="RISKtrCorner 2 2 2 7" xfId="33153" xr:uid="{00000000-0005-0000-0000-00007C810000}"/>
    <cellStyle name="RISKtrCorner 2 2 2 7 2" xfId="33154" xr:uid="{00000000-0005-0000-0000-00007D810000}"/>
    <cellStyle name="RISKtrCorner 2 2 2 7 3" xfId="33155" xr:uid="{00000000-0005-0000-0000-00007E810000}"/>
    <cellStyle name="RISKtrCorner 2 2 2 7 4" xfId="33156" xr:uid="{00000000-0005-0000-0000-00007F810000}"/>
    <cellStyle name="RISKtrCorner 2 2 2 8" xfId="33157" xr:uid="{00000000-0005-0000-0000-000080810000}"/>
    <cellStyle name="RISKtrCorner 2 2 2 8 2" xfId="33158" xr:uid="{00000000-0005-0000-0000-000081810000}"/>
    <cellStyle name="RISKtrCorner 2 2 2 8 3" xfId="33159" xr:uid="{00000000-0005-0000-0000-000082810000}"/>
    <cellStyle name="RISKtrCorner 2 2 2 8 4" xfId="33160" xr:uid="{00000000-0005-0000-0000-000083810000}"/>
    <cellStyle name="RISKtrCorner 2 2 2 9" xfId="33161" xr:uid="{00000000-0005-0000-0000-000084810000}"/>
    <cellStyle name="RISKtrCorner 2 2 2 9 2" xfId="33162" xr:uid="{00000000-0005-0000-0000-000085810000}"/>
    <cellStyle name="RISKtrCorner 2 2 2 9 3" xfId="33163" xr:uid="{00000000-0005-0000-0000-000086810000}"/>
    <cellStyle name="RISKtrCorner 2 2 2 9 4" xfId="33164" xr:uid="{00000000-0005-0000-0000-000087810000}"/>
    <cellStyle name="RISKtrCorner 2 2 3" xfId="33165" xr:uid="{00000000-0005-0000-0000-000088810000}"/>
    <cellStyle name="RISKtrCorner 2 2 3 10" xfId="33166" xr:uid="{00000000-0005-0000-0000-000089810000}"/>
    <cellStyle name="RISKtrCorner 2 2 3 11" xfId="33167" xr:uid="{00000000-0005-0000-0000-00008A810000}"/>
    <cellStyle name="RISKtrCorner 2 2 3 12" xfId="33168" xr:uid="{00000000-0005-0000-0000-00008B810000}"/>
    <cellStyle name="RISKtrCorner 2 2 3 2" xfId="33169" xr:uid="{00000000-0005-0000-0000-00008C810000}"/>
    <cellStyle name="RISKtrCorner 2 2 3 2 10" xfId="33170" xr:uid="{00000000-0005-0000-0000-00008D810000}"/>
    <cellStyle name="RISKtrCorner 2 2 3 2 2" xfId="33171" xr:uid="{00000000-0005-0000-0000-00008E810000}"/>
    <cellStyle name="RISKtrCorner 2 2 3 2 2 2" xfId="33172" xr:uid="{00000000-0005-0000-0000-00008F810000}"/>
    <cellStyle name="RISKtrCorner 2 2 3 2 2 3" xfId="33173" xr:uid="{00000000-0005-0000-0000-000090810000}"/>
    <cellStyle name="RISKtrCorner 2 2 3 2 2 4" xfId="33174" xr:uid="{00000000-0005-0000-0000-000091810000}"/>
    <cellStyle name="RISKtrCorner 2 2 3 2 3" xfId="33175" xr:uid="{00000000-0005-0000-0000-000092810000}"/>
    <cellStyle name="RISKtrCorner 2 2 3 2 3 2" xfId="33176" xr:uid="{00000000-0005-0000-0000-000093810000}"/>
    <cellStyle name="RISKtrCorner 2 2 3 2 3 3" xfId="33177" xr:uid="{00000000-0005-0000-0000-000094810000}"/>
    <cellStyle name="RISKtrCorner 2 2 3 2 3 4" xfId="33178" xr:uid="{00000000-0005-0000-0000-000095810000}"/>
    <cellStyle name="RISKtrCorner 2 2 3 2 4" xfId="33179" xr:uid="{00000000-0005-0000-0000-000096810000}"/>
    <cellStyle name="RISKtrCorner 2 2 3 2 4 2" xfId="33180" xr:uid="{00000000-0005-0000-0000-000097810000}"/>
    <cellStyle name="RISKtrCorner 2 2 3 2 4 3" xfId="33181" xr:uid="{00000000-0005-0000-0000-000098810000}"/>
    <cellStyle name="RISKtrCorner 2 2 3 2 4 4" xfId="33182" xr:uid="{00000000-0005-0000-0000-000099810000}"/>
    <cellStyle name="RISKtrCorner 2 2 3 2 5" xfId="33183" xr:uid="{00000000-0005-0000-0000-00009A810000}"/>
    <cellStyle name="RISKtrCorner 2 2 3 2 5 2" xfId="33184" xr:uid="{00000000-0005-0000-0000-00009B810000}"/>
    <cellStyle name="RISKtrCorner 2 2 3 2 5 3" xfId="33185" xr:uid="{00000000-0005-0000-0000-00009C810000}"/>
    <cellStyle name="RISKtrCorner 2 2 3 2 5 4" xfId="33186" xr:uid="{00000000-0005-0000-0000-00009D810000}"/>
    <cellStyle name="RISKtrCorner 2 2 3 2 6" xfId="33187" xr:uid="{00000000-0005-0000-0000-00009E810000}"/>
    <cellStyle name="RISKtrCorner 2 2 3 2 6 2" xfId="33188" xr:uid="{00000000-0005-0000-0000-00009F810000}"/>
    <cellStyle name="RISKtrCorner 2 2 3 2 6 3" xfId="33189" xr:uid="{00000000-0005-0000-0000-0000A0810000}"/>
    <cellStyle name="RISKtrCorner 2 2 3 2 6 4" xfId="33190" xr:uid="{00000000-0005-0000-0000-0000A1810000}"/>
    <cellStyle name="RISKtrCorner 2 2 3 2 7" xfId="33191" xr:uid="{00000000-0005-0000-0000-0000A2810000}"/>
    <cellStyle name="RISKtrCorner 2 2 3 2 7 2" xfId="33192" xr:uid="{00000000-0005-0000-0000-0000A3810000}"/>
    <cellStyle name="RISKtrCorner 2 2 3 2 7 3" xfId="33193" xr:uid="{00000000-0005-0000-0000-0000A4810000}"/>
    <cellStyle name="RISKtrCorner 2 2 3 2 7 4" xfId="33194" xr:uid="{00000000-0005-0000-0000-0000A5810000}"/>
    <cellStyle name="RISKtrCorner 2 2 3 2 8" xfId="33195" xr:uid="{00000000-0005-0000-0000-0000A6810000}"/>
    <cellStyle name="RISKtrCorner 2 2 3 2 8 2" xfId="33196" xr:uid="{00000000-0005-0000-0000-0000A7810000}"/>
    <cellStyle name="RISKtrCorner 2 2 3 2 8 3" xfId="33197" xr:uid="{00000000-0005-0000-0000-0000A8810000}"/>
    <cellStyle name="RISKtrCorner 2 2 3 2 8 4" xfId="33198" xr:uid="{00000000-0005-0000-0000-0000A9810000}"/>
    <cellStyle name="RISKtrCorner 2 2 3 2 9" xfId="33199" xr:uid="{00000000-0005-0000-0000-0000AA810000}"/>
    <cellStyle name="RISKtrCorner 2 2 3 3" xfId="33200" xr:uid="{00000000-0005-0000-0000-0000AB810000}"/>
    <cellStyle name="RISKtrCorner 2 2 3 3 2" xfId="33201" xr:uid="{00000000-0005-0000-0000-0000AC810000}"/>
    <cellStyle name="RISKtrCorner 2 2 3 3 3" xfId="33202" xr:uid="{00000000-0005-0000-0000-0000AD810000}"/>
    <cellStyle name="RISKtrCorner 2 2 3 3 4" xfId="33203" xr:uid="{00000000-0005-0000-0000-0000AE810000}"/>
    <cellStyle name="RISKtrCorner 2 2 3 4" xfId="33204" xr:uid="{00000000-0005-0000-0000-0000AF810000}"/>
    <cellStyle name="RISKtrCorner 2 2 3 4 2" xfId="33205" xr:uid="{00000000-0005-0000-0000-0000B0810000}"/>
    <cellStyle name="RISKtrCorner 2 2 3 4 3" xfId="33206" xr:uid="{00000000-0005-0000-0000-0000B1810000}"/>
    <cellStyle name="RISKtrCorner 2 2 3 4 4" xfId="33207" xr:uid="{00000000-0005-0000-0000-0000B2810000}"/>
    <cellStyle name="RISKtrCorner 2 2 3 5" xfId="33208" xr:uid="{00000000-0005-0000-0000-0000B3810000}"/>
    <cellStyle name="RISKtrCorner 2 2 3 5 2" xfId="33209" xr:uid="{00000000-0005-0000-0000-0000B4810000}"/>
    <cellStyle name="RISKtrCorner 2 2 3 5 3" xfId="33210" xr:uid="{00000000-0005-0000-0000-0000B5810000}"/>
    <cellStyle name="RISKtrCorner 2 2 3 5 4" xfId="33211" xr:uid="{00000000-0005-0000-0000-0000B6810000}"/>
    <cellStyle name="RISKtrCorner 2 2 3 6" xfId="33212" xr:uid="{00000000-0005-0000-0000-0000B7810000}"/>
    <cellStyle name="RISKtrCorner 2 2 3 6 2" xfId="33213" xr:uid="{00000000-0005-0000-0000-0000B8810000}"/>
    <cellStyle name="RISKtrCorner 2 2 3 6 3" xfId="33214" xr:uid="{00000000-0005-0000-0000-0000B9810000}"/>
    <cellStyle name="RISKtrCorner 2 2 3 6 4" xfId="33215" xr:uid="{00000000-0005-0000-0000-0000BA810000}"/>
    <cellStyle name="RISKtrCorner 2 2 3 7" xfId="33216" xr:uid="{00000000-0005-0000-0000-0000BB810000}"/>
    <cellStyle name="RISKtrCorner 2 2 3 7 2" xfId="33217" xr:uid="{00000000-0005-0000-0000-0000BC810000}"/>
    <cellStyle name="RISKtrCorner 2 2 3 7 3" xfId="33218" xr:uid="{00000000-0005-0000-0000-0000BD810000}"/>
    <cellStyle name="RISKtrCorner 2 2 3 7 4" xfId="33219" xr:uid="{00000000-0005-0000-0000-0000BE810000}"/>
    <cellStyle name="RISKtrCorner 2 2 3 8" xfId="33220" xr:uid="{00000000-0005-0000-0000-0000BF810000}"/>
    <cellStyle name="RISKtrCorner 2 2 3 8 2" xfId="33221" xr:uid="{00000000-0005-0000-0000-0000C0810000}"/>
    <cellStyle name="RISKtrCorner 2 2 3 8 3" xfId="33222" xr:uid="{00000000-0005-0000-0000-0000C1810000}"/>
    <cellStyle name="RISKtrCorner 2 2 3 8 4" xfId="33223" xr:uid="{00000000-0005-0000-0000-0000C2810000}"/>
    <cellStyle name="RISKtrCorner 2 2 3 9" xfId="33224" xr:uid="{00000000-0005-0000-0000-0000C3810000}"/>
    <cellStyle name="RISKtrCorner 2 2 3 9 2" xfId="33225" xr:uid="{00000000-0005-0000-0000-0000C4810000}"/>
    <cellStyle name="RISKtrCorner 2 2 3 9 3" xfId="33226" xr:uid="{00000000-0005-0000-0000-0000C5810000}"/>
    <cellStyle name="RISKtrCorner 2 2 3 9 4" xfId="33227" xr:uid="{00000000-0005-0000-0000-0000C6810000}"/>
    <cellStyle name="RISKtrCorner 2 2 4" xfId="33228" xr:uid="{00000000-0005-0000-0000-0000C7810000}"/>
    <cellStyle name="RISKtrCorner 2 2 4 10" xfId="33229" xr:uid="{00000000-0005-0000-0000-0000C8810000}"/>
    <cellStyle name="RISKtrCorner 2 2 4 2" xfId="33230" xr:uid="{00000000-0005-0000-0000-0000C9810000}"/>
    <cellStyle name="RISKtrCorner 2 2 4 2 2" xfId="33231" xr:uid="{00000000-0005-0000-0000-0000CA810000}"/>
    <cellStyle name="RISKtrCorner 2 2 4 2 3" xfId="33232" xr:uid="{00000000-0005-0000-0000-0000CB810000}"/>
    <cellStyle name="RISKtrCorner 2 2 4 2 4" xfId="33233" xr:uid="{00000000-0005-0000-0000-0000CC810000}"/>
    <cellStyle name="RISKtrCorner 2 2 4 3" xfId="33234" xr:uid="{00000000-0005-0000-0000-0000CD810000}"/>
    <cellStyle name="RISKtrCorner 2 2 4 3 2" xfId="33235" xr:uid="{00000000-0005-0000-0000-0000CE810000}"/>
    <cellStyle name="RISKtrCorner 2 2 4 3 3" xfId="33236" xr:uid="{00000000-0005-0000-0000-0000CF810000}"/>
    <cellStyle name="RISKtrCorner 2 2 4 3 4" xfId="33237" xr:uid="{00000000-0005-0000-0000-0000D0810000}"/>
    <cellStyle name="RISKtrCorner 2 2 4 4" xfId="33238" xr:uid="{00000000-0005-0000-0000-0000D1810000}"/>
    <cellStyle name="RISKtrCorner 2 2 4 4 2" xfId="33239" xr:uid="{00000000-0005-0000-0000-0000D2810000}"/>
    <cellStyle name="RISKtrCorner 2 2 4 4 3" xfId="33240" xr:uid="{00000000-0005-0000-0000-0000D3810000}"/>
    <cellStyle name="RISKtrCorner 2 2 4 4 4" xfId="33241" xr:uid="{00000000-0005-0000-0000-0000D4810000}"/>
    <cellStyle name="RISKtrCorner 2 2 4 5" xfId="33242" xr:uid="{00000000-0005-0000-0000-0000D5810000}"/>
    <cellStyle name="RISKtrCorner 2 2 4 5 2" xfId="33243" xr:uid="{00000000-0005-0000-0000-0000D6810000}"/>
    <cellStyle name="RISKtrCorner 2 2 4 5 3" xfId="33244" xr:uid="{00000000-0005-0000-0000-0000D7810000}"/>
    <cellStyle name="RISKtrCorner 2 2 4 5 4" xfId="33245" xr:uid="{00000000-0005-0000-0000-0000D8810000}"/>
    <cellStyle name="RISKtrCorner 2 2 4 6" xfId="33246" xr:uid="{00000000-0005-0000-0000-0000D9810000}"/>
    <cellStyle name="RISKtrCorner 2 2 4 6 2" xfId="33247" xr:uid="{00000000-0005-0000-0000-0000DA810000}"/>
    <cellStyle name="RISKtrCorner 2 2 4 6 3" xfId="33248" xr:uid="{00000000-0005-0000-0000-0000DB810000}"/>
    <cellStyle name="RISKtrCorner 2 2 4 6 4" xfId="33249" xr:uid="{00000000-0005-0000-0000-0000DC810000}"/>
    <cellStyle name="RISKtrCorner 2 2 4 7" xfId="33250" xr:uid="{00000000-0005-0000-0000-0000DD810000}"/>
    <cellStyle name="RISKtrCorner 2 2 4 7 2" xfId="33251" xr:uid="{00000000-0005-0000-0000-0000DE810000}"/>
    <cellStyle name="RISKtrCorner 2 2 4 7 3" xfId="33252" xr:uid="{00000000-0005-0000-0000-0000DF810000}"/>
    <cellStyle name="RISKtrCorner 2 2 4 7 4" xfId="33253" xr:uid="{00000000-0005-0000-0000-0000E0810000}"/>
    <cellStyle name="RISKtrCorner 2 2 4 8" xfId="33254" xr:uid="{00000000-0005-0000-0000-0000E1810000}"/>
    <cellStyle name="RISKtrCorner 2 2 4 8 2" xfId="33255" xr:uid="{00000000-0005-0000-0000-0000E2810000}"/>
    <cellStyle name="RISKtrCorner 2 2 4 8 3" xfId="33256" xr:uid="{00000000-0005-0000-0000-0000E3810000}"/>
    <cellStyle name="RISKtrCorner 2 2 4 8 4" xfId="33257" xr:uid="{00000000-0005-0000-0000-0000E4810000}"/>
    <cellStyle name="RISKtrCorner 2 2 4 9" xfId="33258" xr:uid="{00000000-0005-0000-0000-0000E5810000}"/>
    <cellStyle name="RISKtrCorner 2 2 5" xfId="33259" xr:uid="{00000000-0005-0000-0000-0000E6810000}"/>
    <cellStyle name="RISKtrCorner 2 2 5 2" xfId="33260" xr:uid="{00000000-0005-0000-0000-0000E7810000}"/>
    <cellStyle name="RISKtrCorner 2 2 5 3" xfId="33261" xr:uid="{00000000-0005-0000-0000-0000E8810000}"/>
    <cellStyle name="RISKtrCorner 2 2 5 4" xfId="33262" xr:uid="{00000000-0005-0000-0000-0000E9810000}"/>
    <cellStyle name="RISKtrCorner 2 2 6" xfId="33263" xr:uid="{00000000-0005-0000-0000-0000EA810000}"/>
    <cellStyle name="RISKtrCorner 2 2 6 2" xfId="33264" xr:uid="{00000000-0005-0000-0000-0000EB810000}"/>
    <cellStyle name="RISKtrCorner 2 2 6 3" xfId="33265" xr:uid="{00000000-0005-0000-0000-0000EC810000}"/>
    <cellStyle name="RISKtrCorner 2 2 6 4" xfId="33266" xr:uid="{00000000-0005-0000-0000-0000ED810000}"/>
    <cellStyle name="RISKtrCorner 2 2 7" xfId="33267" xr:uid="{00000000-0005-0000-0000-0000EE810000}"/>
    <cellStyle name="RISKtrCorner 2 2 7 2" xfId="33268" xr:uid="{00000000-0005-0000-0000-0000EF810000}"/>
    <cellStyle name="RISKtrCorner 2 2 7 3" xfId="33269" xr:uid="{00000000-0005-0000-0000-0000F0810000}"/>
    <cellStyle name="RISKtrCorner 2 2 7 4" xfId="33270" xr:uid="{00000000-0005-0000-0000-0000F1810000}"/>
    <cellStyle name="RISKtrCorner 2 2 8" xfId="33271" xr:uid="{00000000-0005-0000-0000-0000F2810000}"/>
    <cellStyle name="RISKtrCorner 2 2 8 2" xfId="33272" xr:uid="{00000000-0005-0000-0000-0000F3810000}"/>
    <cellStyle name="RISKtrCorner 2 2 8 3" xfId="33273" xr:uid="{00000000-0005-0000-0000-0000F4810000}"/>
    <cellStyle name="RISKtrCorner 2 2 8 4" xfId="33274" xr:uid="{00000000-0005-0000-0000-0000F5810000}"/>
    <cellStyle name="RISKtrCorner 2 2 9" xfId="33275" xr:uid="{00000000-0005-0000-0000-0000F6810000}"/>
    <cellStyle name="RISKtrCorner 2 2 9 2" xfId="33276" xr:uid="{00000000-0005-0000-0000-0000F7810000}"/>
    <cellStyle name="RISKtrCorner 2 2 9 3" xfId="33277" xr:uid="{00000000-0005-0000-0000-0000F8810000}"/>
    <cellStyle name="RISKtrCorner 2 2 9 4" xfId="33278" xr:uid="{00000000-0005-0000-0000-0000F9810000}"/>
    <cellStyle name="RISKtrCorner 2 3" xfId="33279" xr:uid="{00000000-0005-0000-0000-0000FA810000}"/>
    <cellStyle name="RISKtrCorner 2 3 10" xfId="33280" xr:uid="{00000000-0005-0000-0000-0000FB810000}"/>
    <cellStyle name="RISKtrCorner 2 3 11" xfId="33281" xr:uid="{00000000-0005-0000-0000-0000FC810000}"/>
    <cellStyle name="RISKtrCorner 2 3 12" xfId="33282" xr:uid="{00000000-0005-0000-0000-0000FD810000}"/>
    <cellStyle name="RISKtrCorner 2 3 2" xfId="33283" xr:uid="{00000000-0005-0000-0000-0000FE810000}"/>
    <cellStyle name="RISKtrCorner 2 3 2 10" xfId="33284" xr:uid="{00000000-0005-0000-0000-0000FF810000}"/>
    <cellStyle name="RISKtrCorner 2 3 2 2" xfId="33285" xr:uid="{00000000-0005-0000-0000-000000820000}"/>
    <cellStyle name="RISKtrCorner 2 3 2 2 2" xfId="33286" xr:uid="{00000000-0005-0000-0000-000001820000}"/>
    <cellStyle name="RISKtrCorner 2 3 2 2 3" xfId="33287" xr:uid="{00000000-0005-0000-0000-000002820000}"/>
    <cellStyle name="RISKtrCorner 2 3 2 2 4" xfId="33288" xr:uid="{00000000-0005-0000-0000-000003820000}"/>
    <cellStyle name="RISKtrCorner 2 3 2 3" xfId="33289" xr:uid="{00000000-0005-0000-0000-000004820000}"/>
    <cellStyle name="RISKtrCorner 2 3 2 3 2" xfId="33290" xr:uid="{00000000-0005-0000-0000-000005820000}"/>
    <cellStyle name="RISKtrCorner 2 3 2 3 3" xfId="33291" xr:uid="{00000000-0005-0000-0000-000006820000}"/>
    <cellStyle name="RISKtrCorner 2 3 2 3 4" xfId="33292" xr:uid="{00000000-0005-0000-0000-000007820000}"/>
    <cellStyle name="RISKtrCorner 2 3 2 4" xfId="33293" xr:uid="{00000000-0005-0000-0000-000008820000}"/>
    <cellStyle name="RISKtrCorner 2 3 2 4 2" xfId="33294" xr:uid="{00000000-0005-0000-0000-000009820000}"/>
    <cellStyle name="RISKtrCorner 2 3 2 4 3" xfId="33295" xr:uid="{00000000-0005-0000-0000-00000A820000}"/>
    <cellStyle name="RISKtrCorner 2 3 2 4 4" xfId="33296" xr:uid="{00000000-0005-0000-0000-00000B820000}"/>
    <cellStyle name="RISKtrCorner 2 3 2 5" xfId="33297" xr:uid="{00000000-0005-0000-0000-00000C820000}"/>
    <cellStyle name="RISKtrCorner 2 3 2 5 2" xfId="33298" xr:uid="{00000000-0005-0000-0000-00000D820000}"/>
    <cellStyle name="RISKtrCorner 2 3 2 5 3" xfId="33299" xr:uid="{00000000-0005-0000-0000-00000E820000}"/>
    <cellStyle name="RISKtrCorner 2 3 2 5 4" xfId="33300" xr:uid="{00000000-0005-0000-0000-00000F820000}"/>
    <cellStyle name="RISKtrCorner 2 3 2 6" xfId="33301" xr:uid="{00000000-0005-0000-0000-000010820000}"/>
    <cellStyle name="RISKtrCorner 2 3 2 6 2" xfId="33302" xr:uid="{00000000-0005-0000-0000-000011820000}"/>
    <cellStyle name="RISKtrCorner 2 3 2 6 3" xfId="33303" xr:uid="{00000000-0005-0000-0000-000012820000}"/>
    <cellStyle name="RISKtrCorner 2 3 2 6 4" xfId="33304" xr:uid="{00000000-0005-0000-0000-000013820000}"/>
    <cellStyle name="RISKtrCorner 2 3 2 7" xfId="33305" xr:uid="{00000000-0005-0000-0000-000014820000}"/>
    <cellStyle name="RISKtrCorner 2 3 2 7 2" xfId="33306" xr:uid="{00000000-0005-0000-0000-000015820000}"/>
    <cellStyle name="RISKtrCorner 2 3 2 7 3" xfId="33307" xr:uid="{00000000-0005-0000-0000-000016820000}"/>
    <cellStyle name="RISKtrCorner 2 3 2 7 4" xfId="33308" xr:uid="{00000000-0005-0000-0000-000017820000}"/>
    <cellStyle name="RISKtrCorner 2 3 2 8" xfId="33309" xr:uid="{00000000-0005-0000-0000-000018820000}"/>
    <cellStyle name="RISKtrCorner 2 3 2 8 2" xfId="33310" xr:uid="{00000000-0005-0000-0000-000019820000}"/>
    <cellStyle name="RISKtrCorner 2 3 2 8 3" xfId="33311" xr:uid="{00000000-0005-0000-0000-00001A820000}"/>
    <cellStyle name="RISKtrCorner 2 3 2 8 4" xfId="33312" xr:uid="{00000000-0005-0000-0000-00001B820000}"/>
    <cellStyle name="RISKtrCorner 2 3 2 9" xfId="33313" xr:uid="{00000000-0005-0000-0000-00001C820000}"/>
    <cellStyle name="RISKtrCorner 2 3 3" xfId="33314" xr:uid="{00000000-0005-0000-0000-00001D820000}"/>
    <cellStyle name="RISKtrCorner 2 3 3 2" xfId="33315" xr:uid="{00000000-0005-0000-0000-00001E820000}"/>
    <cellStyle name="RISKtrCorner 2 3 3 3" xfId="33316" xr:uid="{00000000-0005-0000-0000-00001F820000}"/>
    <cellStyle name="RISKtrCorner 2 3 3 4" xfId="33317" xr:uid="{00000000-0005-0000-0000-000020820000}"/>
    <cellStyle name="RISKtrCorner 2 3 4" xfId="33318" xr:uid="{00000000-0005-0000-0000-000021820000}"/>
    <cellStyle name="RISKtrCorner 2 3 4 2" xfId="33319" xr:uid="{00000000-0005-0000-0000-000022820000}"/>
    <cellStyle name="RISKtrCorner 2 3 4 3" xfId="33320" xr:uid="{00000000-0005-0000-0000-000023820000}"/>
    <cellStyle name="RISKtrCorner 2 3 4 4" xfId="33321" xr:uid="{00000000-0005-0000-0000-000024820000}"/>
    <cellStyle name="RISKtrCorner 2 3 5" xfId="33322" xr:uid="{00000000-0005-0000-0000-000025820000}"/>
    <cellStyle name="RISKtrCorner 2 3 5 2" xfId="33323" xr:uid="{00000000-0005-0000-0000-000026820000}"/>
    <cellStyle name="RISKtrCorner 2 3 5 3" xfId="33324" xr:uid="{00000000-0005-0000-0000-000027820000}"/>
    <cellStyle name="RISKtrCorner 2 3 5 4" xfId="33325" xr:uid="{00000000-0005-0000-0000-000028820000}"/>
    <cellStyle name="RISKtrCorner 2 3 6" xfId="33326" xr:uid="{00000000-0005-0000-0000-000029820000}"/>
    <cellStyle name="RISKtrCorner 2 3 6 2" xfId="33327" xr:uid="{00000000-0005-0000-0000-00002A820000}"/>
    <cellStyle name="RISKtrCorner 2 3 6 3" xfId="33328" xr:uid="{00000000-0005-0000-0000-00002B820000}"/>
    <cellStyle name="RISKtrCorner 2 3 6 4" xfId="33329" xr:uid="{00000000-0005-0000-0000-00002C820000}"/>
    <cellStyle name="RISKtrCorner 2 3 7" xfId="33330" xr:uid="{00000000-0005-0000-0000-00002D820000}"/>
    <cellStyle name="RISKtrCorner 2 3 7 2" xfId="33331" xr:uid="{00000000-0005-0000-0000-00002E820000}"/>
    <cellStyle name="RISKtrCorner 2 3 7 3" xfId="33332" xr:uid="{00000000-0005-0000-0000-00002F820000}"/>
    <cellStyle name="RISKtrCorner 2 3 7 4" xfId="33333" xr:uid="{00000000-0005-0000-0000-000030820000}"/>
    <cellStyle name="RISKtrCorner 2 3 8" xfId="33334" xr:uid="{00000000-0005-0000-0000-000031820000}"/>
    <cellStyle name="RISKtrCorner 2 3 8 2" xfId="33335" xr:uid="{00000000-0005-0000-0000-000032820000}"/>
    <cellStyle name="RISKtrCorner 2 3 8 3" xfId="33336" xr:uid="{00000000-0005-0000-0000-000033820000}"/>
    <cellStyle name="RISKtrCorner 2 3 8 4" xfId="33337" xr:uid="{00000000-0005-0000-0000-000034820000}"/>
    <cellStyle name="RISKtrCorner 2 3 9" xfId="33338" xr:uid="{00000000-0005-0000-0000-000035820000}"/>
    <cellStyle name="RISKtrCorner 2 3 9 2" xfId="33339" xr:uid="{00000000-0005-0000-0000-000036820000}"/>
    <cellStyle name="RISKtrCorner 2 3 9 3" xfId="33340" xr:uid="{00000000-0005-0000-0000-000037820000}"/>
    <cellStyle name="RISKtrCorner 2 3 9 4" xfId="33341" xr:uid="{00000000-0005-0000-0000-000038820000}"/>
    <cellStyle name="RISKtrCorner 2 4" xfId="33342" xr:uid="{00000000-0005-0000-0000-000039820000}"/>
    <cellStyle name="RISKtrCorner 2 4 10" xfId="33343" xr:uid="{00000000-0005-0000-0000-00003A820000}"/>
    <cellStyle name="RISKtrCorner 2 4 11" xfId="33344" xr:uid="{00000000-0005-0000-0000-00003B820000}"/>
    <cellStyle name="RISKtrCorner 2 4 12" xfId="33345" xr:uid="{00000000-0005-0000-0000-00003C820000}"/>
    <cellStyle name="RISKtrCorner 2 4 2" xfId="33346" xr:uid="{00000000-0005-0000-0000-00003D820000}"/>
    <cellStyle name="RISKtrCorner 2 4 2 10" xfId="33347" xr:uid="{00000000-0005-0000-0000-00003E820000}"/>
    <cellStyle name="RISKtrCorner 2 4 2 2" xfId="33348" xr:uid="{00000000-0005-0000-0000-00003F820000}"/>
    <cellStyle name="RISKtrCorner 2 4 2 2 2" xfId="33349" xr:uid="{00000000-0005-0000-0000-000040820000}"/>
    <cellStyle name="RISKtrCorner 2 4 2 2 3" xfId="33350" xr:uid="{00000000-0005-0000-0000-000041820000}"/>
    <cellStyle name="RISKtrCorner 2 4 2 2 4" xfId="33351" xr:uid="{00000000-0005-0000-0000-000042820000}"/>
    <cellStyle name="RISKtrCorner 2 4 2 3" xfId="33352" xr:uid="{00000000-0005-0000-0000-000043820000}"/>
    <cellStyle name="RISKtrCorner 2 4 2 3 2" xfId="33353" xr:uid="{00000000-0005-0000-0000-000044820000}"/>
    <cellStyle name="RISKtrCorner 2 4 2 3 3" xfId="33354" xr:uid="{00000000-0005-0000-0000-000045820000}"/>
    <cellStyle name="RISKtrCorner 2 4 2 3 4" xfId="33355" xr:uid="{00000000-0005-0000-0000-000046820000}"/>
    <cellStyle name="RISKtrCorner 2 4 2 4" xfId="33356" xr:uid="{00000000-0005-0000-0000-000047820000}"/>
    <cellStyle name="RISKtrCorner 2 4 2 4 2" xfId="33357" xr:uid="{00000000-0005-0000-0000-000048820000}"/>
    <cellStyle name="RISKtrCorner 2 4 2 4 3" xfId="33358" xr:uid="{00000000-0005-0000-0000-000049820000}"/>
    <cellStyle name="RISKtrCorner 2 4 2 4 4" xfId="33359" xr:uid="{00000000-0005-0000-0000-00004A820000}"/>
    <cellStyle name="RISKtrCorner 2 4 2 5" xfId="33360" xr:uid="{00000000-0005-0000-0000-00004B820000}"/>
    <cellStyle name="RISKtrCorner 2 4 2 5 2" xfId="33361" xr:uid="{00000000-0005-0000-0000-00004C820000}"/>
    <cellStyle name="RISKtrCorner 2 4 2 5 3" xfId="33362" xr:uid="{00000000-0005-0000-0000-00004D820000}"/>
    <cellStyle name="RISKtrCorner 2 4 2 5 4" xfId="33363" xr:uid="{00000000-0005-0000-0000-00004E820000}"/>
    <cellStyle name="RISKtrCorner 2 4 2 6" xfId="33364" xr:uid="{00000000-0005-0000-0000-00004F820000}"/>
    <cellStyle name="RISKtrCorner 2 4 2 6 2" xfId="33365" xr:uid="{00000000-0005-0000-0000-000050820000}"/>
    <cellStyle name="RISKtrCorner 2 4 2 6 3" xfId="33366" xr:uid="{00000000-0005-0000-0000-000051820000}"/>
    <cellStyle name="RISKtrCorner 2 4 2 6 4" xfId="33367" xr:uid="{00000000-0005-0000-0000-000052820000}"/>
    <cellStyle name="RISKtrCorner 2 4 2 7" xfId="33368" xr:uid="{00000000-0005-0000-0000-000053820000}"/>
    <cellStyle name="RISKtrCorner 2 4 2 7 2" xfId="33369" xr:uid="{00000000-0005-0000-0000-000054820000}"/>
    <cellStyle name="RISKtrCorner 2 4 2 7 3" xfId="33370" xr:uid="{00000000-0005-0000-0000-000055820000}"/>
    <cellStyle name="RISKtrCorner 2 4 2 7 4" xfId="33371" xr:uid="{00000000-0005-0000-0000-000056820000}"/>
    <cellStyle name="RISKtrCorner 2 4 2 8" xfId="33372" xr:uid="{00000000-0005-0000-0000-000057820000}"/>
    <cellStyle name="RISKtrCorner 2 4 2 8 2" xfId="33373" xr:uid="{00000000-0005-0000-0000-000058820000}"/>
    <cellStyle name="RISKtrCorner 2 4 2 8 3" xfId="33374" xr:uid="{00000000-0005-0000-0000-000059820000}"/>
    <cellStyle name="RISKtrCorner 2 4 2 8 4" xfId="33375" xr:uid="{00000000-0005-0000-0000-00005A820000}"/>
    <cellStyle name="RISKtrCorner 2 4 2 9" xfId="33376" xr:uid="{00000000-0005-0000-0000-00005B820000}"/>
    <cellStyle name="RISKtrCorner 2 4 3" xfId="33377" xr:uid="{00000000-0005-0000-0000-00005C820000}"/>
    <cellStyle name="RISKtrCorner 2 4 3 2" xfId="33378" xr:uid="{00000000-0005-0000-0000-00005D820000}"/>
    <cellStyle name="RISKtrCorner 2 4 3 3" xfId="33379" xr:uid="{00000000-0005-0000-0000-00005E820000}"/>
    <cellStyle name="RISKtrCorner 2 4 3 4" xfId="33380" xr:uid="{00000000-0005-0000-0000-00005F820000}"/>
    <cellStyle name="RISKtrCorner 2 4 4" xfId="33381" xr:uid="{00000000-0005-0000-0000-000060820000}"/>
    <cellStyle name="RISKtrCorner 2 4 4 2" xfId="33382" xr:uid="{00000000-0005-0000-0000-000061820000}"/>
    <cellStyle name="RISKtrCorner 2 4 4 3" xfId="33383" xr:uid="{00000000-0005-0000-0000-000062820000}"/>
    <cellStyle name="RISKtrCorner 2 4 4 4" xfId="33384" xr:uid="{00000000-0005-0000-0000-000063820000}"/>
    <cellStyle name="RISKtrCorner 2 4 5" xfId="33385" xr:uid="{00000000-0005-0000-0000-000064820000}"/>
    <cellStyle name="RISKtrCorner 2 4 5 2" xfId="33386" xr:uid="{00000000-0005-0000-0000-000065820000}"/>
    <cellStyle name="RISKtrCorner 2 4 5 3" xfId="33387" xr:uid="{00000000-0005-0000-0000-000066820000}"/>
    <cellStyle name="RISKtrCorner 2 4 5 4" xfId="33388" xr:uid="{00000000-0005-0000-0000-000067820000}"/>
    <cellStyle name="RISKtrCorner 2 4 6" xfId="33389" xr:uid="{00000000-0005-0000-0000-000068820000}"/>
    <cellStyle name="RISKtrCorner 2 4 6 2" xfId="33390" xr:uid="{00000000-0005-0000-0000-000069820000}"/>
    <cellStyle name="RISKtrCorner 2 4 6 3" xfId="33391" xr:uid="{00000000-0005-0000-0000-00006A820000}"/>
    <cellStyle name="RISKtrCorner 2 4 6 4" xfId="33392" xr:uid="{00000000-0005-0000-0000-00006B820000}"/>
    <cellStyle name="RISKtrCorner 2 4 7" xfId="33393" xr:uid="{00000000-0005-0000-0000-00006C820000}"/>
    <cellStyle name="RISKtrCorner 2 4 7 2" xfId="33394" xr:uid="{00000000-0005-0000-0000-00006D820000}"/>
    <cellStyle name="RISKtrCorner 2 4 7 3" xfId="33395" xr:uid="{00000000-0005-0000-0000-00006E820000}"/>
    <cellStyle name="RISKtrCorner 2 4 7 4" xfId="33396" xr:uid="{00000000-0005-0000-0000-00006F820000}"/>
    <cellStyle name="RISKtrCorner 2 4 8" xfId="33397" xr:uid="{00000000-0005-0000-0000-000070820000}"/>
    <cellStyle name="RISKtrCorner 2 4 8 2" xfId="33398" xr:uid="{00000000-0005-0000-0000-000071820000}"/>
    <cellStyle name="RISKtrCorner 2 4 8 3" xfId="33399" xr:uid="{00000000-0005-0000-0000-000072820000}"/>
    <cellStyle name="RISKtrCorner 2 4 8 4" xfId="33400" xr:uid="{00000000-0005-0000-0000-000073820000}"/>
    <cellStyle name="RISKtrCorner 2 4 9" xfId="33401" xr:uid="{00000000-0005-0000-0000-000074820000}"/>
    <cellStyle name="RISKtrCorner 2 4 9 2" xfId="33402" xr:uid="{00000000-0005-0000-0000-000075820000}"/>
    <cellStyle name="RISKtrCorner 2 4 9 3" xfId="33403" xr:uid="{00000000-0005-0000-0000-000076820000}"/>
    <cellStyle name="RISKtrCorner 2 4 9 4" xfId="33404" xr:uid="{00000000-0005-0000-0000-000077820000}"/>
    <cellStyle name="RISKtrCorner 2 5" xfId="33405" xr:uid="{00000000-0005-0000-0000-000078820000}"/>
    <cellStyle name="RISKtrCorner 2 5 10" xfId="33406" xr:uid="{00000000-0005-0000-0000-000079820000}"/>
    <cellStyle name="RISKtrCorner 2 5 2" xfId="33407" xr:uid="{00000000-0005-0000-0000-00007A820000}"/>
    <cellStyle name="RISKtrCorner 2 5 2 2" xfId="33408" xr:uid="{00000000-0005-0000-0000-00007B820000}"/>
    <cellStyle name="RISKtrCorner 2 5 2 3" xfId="33409" xr:uid="{00000000-0005-0000-0000-00007C820000}"/>
    <cellStyle name="RISKtrCorner 2 5 2 4" xfId="33410" xr:uid="{00000000-0005-0000-0000-00007D820000}"/>
    <cellStyle name="RISKtrCorner 2 5 3" xfId="33411" xr:uid="{00000000-0005-0000-0000-00007E820000}"/>
    <cellStyle name="RISKtrCorner 2 5 3 2" xfId="33412" xr:uid="{00000000-0005-0000-0000-00007F820000}"/>
    <cellStyle name="RISKtrCorner 2 5 3 3" xfId="33413" xr:uid="{00000000-0005-0000-0000-000080820000}"/>
    <cellStyle name="RISKtrCorner 2 5 3 4" xfId="33414" xr:uid="{00000000-0005-0000-0000-000081820000}"/>
    <cellStyle name="RISKtrCorner 2 5 4" xfId="33415" xr:uid="{00000000-0005-0000-0000-000082820000}"/>
    <cellStyle name="RISKtrCorner 2 5 4 2" xfId="33416" xr:uid="{00000000-0005-0000-0000-000083820000}"/>
    <cellStyle name="RISKtrCorner 2 5 4 3" xfId="33417" xr:uid="{00000000-0005-0000-0000-000084820000}"/>
    <cellStyle name="RISKtrCorner 2 5 4 4" xfId="33418" xr:uid="{00000000-0005-0000-0000-000085820000}"/>
    <cellStyle name="RISKtrCorner 2 5 5" xfId="33419" xr:uid="{00000000-0005-0000-0000-000086820000}"/>
    <cellStyle name="RISKtrCorner 2 5 5 2" xfId="33420" xr:uid="{00000000-0005-0000-0000-000087820000}"/>
    <cellStyle name="RISKtrCorner 2 5 5 3" xfId="33421" xr:uid="{00000000-0005-0000-0000-000088820000}"/>
    <cellStyle name="RISKtrCorner 2 5 5 4" xfId="33422" xr:uid="{00000000-0005-0000-0000-000089820000}"/>
    <cellStyle name="RISKtrCorner 2 5 6" xfId="33423" xr:uid="{00000000-0005-0000-0000-00008A820000}"/>
    <cellStyle name="RISKtrCorner 2 5 6 2" xfId="33424" xr:uid="{00000000-0005-0000-0000-00008B820000}"/>
    <cellStyle name="RISKtrCorner 2 5 6 3" xfId="33425" xr:uid="{00000000-0005-0000-0000-00008C820000}"/>
    <cellStyle name="RISKtrCorner 2 5 6 4" xfId="33426" xr:uid="{00000000-0005-0000-0000-00008D820000}"/>
    <cellStyle name="RISKtrCorner 2 5 7" xfId="33427" xr:uid="{00000000-0005-0000-0000-00008E820000}"/>
    <cellStyle name="RISKtrCorner 2 5 7 2" xfId="33428" xr:uid="{00000000-0005-0000-0000-00008F820000}"/>
    <cellStyle name="RISKtrCorner 2 5 7 3" xfId="33429" xr:uid="{00000000-0005-0000-0000-000090820000}"/>
    <cellStyle name="RISKtrCorner 2 5 7 4" xfId="33430" xr:uid="{00000000-0005-0000-0000-000091820000}"/>
    <cellStyle name="RISKtrCorner 2 5 8" xfId="33431" xr:uid="{00000000-0005-0000-0000-000092820000}"/>
    <cellStyle name="RISKtrCorner 2 5 8 2" xfId="33432" xr:uid="{00000000-0005-0000-0000-000093820000}"/>
    <cellStyle name="RISKtrCorner 2 5 8 3" xfId="33433" xr:uid="{00000000-0005-0000-0000-000094820000}"/>
    <cellStyle name="RISKtrCorner 2 5 8 4" xfId="33434" xr:uid="{00000000-0005-0000-0000-000095820000}"/>
    <cellStyle name="RISKtrCorner 2 5 9" xfId="33435" xr:uid="{00000000-0005-0000-0000-000096820000}"/>
    <cellStyle name="RISKtrCorner 2 6" xfId="33436" xr:uid="{00000000-0005-0000-0000-000097820000}"/>
    <cellStyle name="RISKtrCorner 2 6 2" xfId="33437" xr:uid="{00000000-0005-0000-0000-000098820000}"/>
    <cellStyle name="RISKtrCorner 2 6 3" xfId="33438" xr:uid="{00000000-0005-0000-0000-000099820000}"/>
    <cellStyle name="RISKtrCorner 2 6 4" xfId="33439" xr:uid="{00000000-0005-0000-0000-00009A820000}"/>
    <cellStyle name="RISKtrCorner 2 7" xfId="33440" xr:uid="{00000000-0005-0000-0000-00009B820000}"/>
    <cellStyle name="RISKtrCorner 2 7 2" xfId="33441" xr:uid="{00000000-0005-0000-0000-00009C820000}"/>
    <cellStyle name="RISKtrCorner 2 7 3" xfId="33442" xr:uid="{00000000-0005-0000-0000-00009D820000}"/>
    <cellStyle name="RISKtrCorner 2 7 4" xfId="33443" xr:uid="{00000000-0005-0000-0000-00009E820000}"/>
    <cellStyle name="RISKtrCorner 2 8" xfId="33444" xr:uid="{00000000-0005-0000-0000-00009F820000}"/>
    <cellStyle name="RISKtrCorner 2 8 2" xfId="33445" xr:uid="{00000000-0005-0000-0000-0000A0820000}"/>
    <cellStyle name="RISKtrCorner 2 8 3" xfId="33446" xr:uid="{00000000-0005-0000-0000-0000A1820000}"/>
    <cellStyle name="RISKtrCorner 2 8 4" xfId="33447" xr:uid="{00000000-0005-0000-0000-0000A2820000}"/>
    <cellStyle name="RISKtrCorner 2 9" xfId="33448" xr:uid="{00000000-0005-0000-0000-0000A3820000}"/>
    <cellStyle name="RISKtrCorner 2 9 2" xfId="33449" xr:uid="{00000000-0005-0000-0000-0000A4820000}"/>
    <cellStyle name="RISKtrCorner 2 9 3" xfId="33450" xr:uid="{00000000-0005-0000-0000-0000A5820000}"/>
    <cellStyle name="RISKtrCorner 2 9 4" xfId="33451" xr:uid="{00000000-0005-0000-0000-0000A6820000}"/>
    <cellStyle name="RISKtrCorner 20" xfId="33452" xr:uid="{00000000-0005-0000-0000-0000A7820000}"/>
    <cellStyle name="RISKtrCorner 21" xfId="33453" xr:uid="{00000000-0005-0000-0000-0000A8820000}"/>
    <cellStyle name="RISKtrCorner 3" xfId="33454" xr:uid="{00000000-0005-0000-0000-0000A9820000}"/>
    <cellStyle name="RISKtrCorner 3 10" xfId="33455" xr:uid="{00000000-0005-0000-0000-0000AA820000}"/>
    <cellStyle name="RISKtrCorner 3 10 2" xfId="33456" xr:uid="{00000000-0005-0000-0000-0000AB820000}"/>
    <cellStyle name="RISKtrCorner 3 10 3" xfId="33457" xr:uid="{00000000-0005-0000-0000-0000AC820000}"/>
    <cellStyle name="RISKtrCorner 3 10 4" xfId="33458" xr:uid="{00000000-0005-0000-0000-0000AD820000}"/>
    <cellStyle name="RISKtrCorner 3 11" xfId="33459" xr:uid="{00000000-0005-0000-0000-0000AE820000}"/>
    <cellStyle name="RISKtrCorner 3 11 2" xfId="33460" xr:uid="{00000000-0005-0000-0000-0000AF820000}"/>
    <cellStyle name="RISKtrCorner 3 11 3" xfId="33461" xr:uid="{00000000-0005-0000-0000-0000B0820000}"/>
    <cellStyle name="RISKtrCorner 3 11 4" xfId="33462" xr:uid="{00000000-0005-0000-0000-0000B1820000}"/>
    <cellStyle name="RISKtrCorner 3 12" xfId="33463" xr:uid="{00000000-0005-0000-0000-0000B2820000}"/>
    <cellStyle name="RISKtrCorner 3 13" xfId="33464" xr:uid="{00000000-0005-0000-0000-0000B3820000}"/>
    <cellStyle name="RISKtrCorner 3 14" xfId="33465" xr:uid="{00000000-0005-0000-0000-0000B4820000}"/>
    <cellStyle name="RISKtrCorner 3 2" xfId="33466" xr:uid="{00000000-0005-0000-0000-0000B5820000}"/>
    <cellStyle name="RISKtrCorner 3 2 10" xfId="33467" xr:uid="{00000000-0005-0000-0000-0000B6820000}"/>
    <cellStyle name="RISKtrCorner 3 2 11" xfId="33468" xr:uid="{00000000-0005-0000-0000-0000B7820000}"/>
    <cellStyle name="RISKtrCorner 3 2 12" xfId="33469" xr:uid="{00000000-0005-0000-0000-0000B8820000}"/>
    <cellStyle name="RISKtrCorner 3 2 2" xfId="33470" xr:uid="{00000000-0005-0000-0000-0000B9820000}"/>
    <cellStyle name="RISKtrCorner 3 2 2 10" xfId="33471" xr:uid="{00000000-0005-0000-0000-0000BA820000}"/>
    <cellStyle name="RISKtrCorner 3 2 2 2" xfId="33472" xr:uid="{00000000-0005-0000-0000-0000BB820000}"/>
    <cellStyle name="RISKtrCorner 3 2 2 2 2" xfId="33473" xr:uid="{00000000-0005-0000-0000-0000BC820000}"/>
    <cellStyle name="RISKtrCorner 3 2 2 2 3" xfId="33474" xr:uid="{00000000-0005-0000-0000-0000BD820000}"/>
    <cellStyle name="RISKtrCorner 3 2 2 2 4" xfId="33475" xr:uid="{00000000-0005-0000-0000-0000BE820000}"/>
    <cellStyle name="RISKtrCorner 3 2 2 3" xfId="33476" xr:uid="{00000000-0005-0000-0000-0000BF820000}"/>
    <cellStyle name="RISKtrCorner 3 2 2 3 2" xfId="33477" xr:uid="{00000000-0005-0000-0000-0000C0820000}"/>
    <cellStyle name="RISKtrCorner 3 2 2 3 3" xfId="33478" xr:uid="{00000000-0005-0000-0000-0000C1820000}"/>
    <cellStyle name="RISKtrCorner 3 2 2 3 4" xfId="33479" xr:uid="{00000000-0005-0000-0000-0000C2820000}"/>
    <cellStyle name="RISKtrCorner 3 2 2 4" xfId="33480" xr:uid="{00000000-0005-0000-0000-0000C3820000}"/>
    <cellStyle name="RISKtrCorner 3 2 2 4 2" xfId="33481" xr:uid="{00000000-0005-0000-0000-0000C4820000}"/>
    <cellStyle name="RISKtrCorner 3 2 2 4 3" xfId="33482" xr:uid="{00000000-0005-0000-0000-0000C5820000}"/>
    <cellStyle name="RISKtrCorner 3 2 2 4 4" xfId="33483" xr:uid="{00000000-0005-0000-0000-0000C6820000}"/>
    <cellStyle name="RISKtrCorner 3 2 2 5" xfId="33484" xr:uid="{00000000-0005-0000-0000-0000C7820000}"/>
    <cellStyle name="RISKtrCorner 3 2 2 5 2" xfId="33485" xr:uid="{00000000-0005-0000-0000-0000C8820000}"/>
    <cellStyle name="RISKtrCorner 3 2 2 5 3" xfId="33486" xr:uid="{00000000-0005-0000-0000-0000C9820000}"/>
    <cellStyle name="RISKtrCorner 3 2 2 5 4" xfId="33487" xr:uid="{00000000-0005-0000-0000-0000CA820000}"/>
    <cellStyle name="RISKtrCorner 3 2 2 6" xfId="33488" xr:uid="{00000000-0005-0000-0000-0000CB820000}"/>
    <cellStyle name="RISKtrCorner 3 2 2 6 2" xfId="33489" xr:uid="{00000000-0005-0000-0000-0000CC820000}"/>
    <cellStyle name="RISKtrCorner 3 2 2 6 3" xfId="33490" xr:uid="{00000000-0005-0000-0000-0000CD820000}"/>
    <cellStyle name="RISKtrCorner 3 2 2 6 4" xfId="33491" xr:uid="{00000000-0005-0000-0000-0000CE820000}"/>
    <cellStyle name="RISKtrCorner 3 2 2 7" xfId="33492" xr:uid="{00000000-0005-0000-0000-0000CF820000}"/>
    <cellStyle name="RISKtrCorner 3 2 2 7 2" xfId="33493" xr:uid="{00000000-0005-0000-0000-0000D0820000}"/>
    <cellStyle name="RISKtrCorner 3 2 2 7 3" xfId="33494" xr:uid="{00000000-0005-0000-0000-0000D1820000}"/>
    <cellStyle name="RISKtrCorner 3 2 2 7 4" xfId="33495" xr:uid="{00000000-0005-0000-0000-0000D2820000}"/>
    <cellStyle name="RISKtrCorner 3 2 2 8" xfId="33496" xr:uid="{00000000-0005-0000-0000-0000D3820000}"/>
    <cellStyle name="RISKtrCorner 3 2 2 8 2" xfId="33497" xr:uid="{00000000-0005-0000-0000-0000D4820000}"/>
    <cellStyle name="RISKtrCorner 3 2 2 8 3" xfId="33498" xr:uid="{00000000-0005-0000-0000-0000D5820000}"/>
    <cellStyle name="RISKtrCorner 3 2 2 8 4" xfId="33499" xr:uid="{00000000-0005-0000-0000-0000D6820000}"/>
    <cellStyle name="RISKtrCorner 3 2 2 9" xfId="33500" xr:uid="{00000000-0005-0000-0000-0000D7820000}"/>
    <cellStyle name="RISKtrCorner 3 2 3" xfId="33501" xr:uid="{00000000-0005-0000-0000-0000D8820000}"/>
    <cellStyle name="RISKtrCorner 3 2 3 2" xfId="33502" xr:uid="{00000000-0005-0000-0000-0000D9820000}"/>
    <cellStyle name="RISKtrCorner 3 2 3 3" xfId="33503" xr:uid="{00000000-0005-0000-0000-0000DA820000}"/>
    <cellStyle name="RISKtrCorner 3 2 3 4" xfId="33504" xr:uid="{00000000-0005-0000-0000-0000DB820000}"/>
    <cellStyle name="RISKtrCorner 3 2 4" xfId="33505" xr:uid="{00000000-0005-0000-0000-0000DC820000}"/>
    <cellStyle name="RISKtrCorner 3 2 4 2" xfId="33506" xr:uid="{00000000-0005-0000-0000-0000DD820000}"/>
    <cellStyle name="RISKtrCorner 3 2 4 3" xfId="33507" xr:uid="{00000000-0005-0000-0000-0000DE820000}"/>
    <cellStyle name="RISKtrCorner 3 2 4 4" xfId="33508" xr:uid="{00000000-0005-0000-0000-0000DF820000}"/>
    <cellStyle name="RISKtrCorner 3 2 5" xfId="33509" xr:uid="{00000000-0005-0000-0000-0000E0820000}"/>
    <cellStyle name="RISKtrCorner 3 2 5 2" xfId="33510" xr:uid="{00000000-0005-0000-0000-0000E1820000}"/>
    <cellStyle name="RISKtrCorner 3 2 5 3" xfId="33511" xr:uid="{00000000-0005-0000-0000-0000E2820000}"/>
    <cellStyle name="RISKtrCorner 3 2 5 4" xfId="33512" xr:uid="{00000000-0005-0000-0000-0000E3820000}"/>
    <cellStyle name="RISKtrCorner 3 2 6" xfId="33513" xr:uid="{00000000-0005-0000-0000-0000E4820000}"/>
    <cellStyle name="RISKtrCorner 3 2 6 2" xfId="33514" xr:uid="{00000000-0005-0000-0000-0000E5820000}"/>
    <cellStyle name="RISKtrCorner 3 2 6 3" xfId="33515" xr:uid="{00000000-0005-0000-0000-0000E6820000}"/>
    <cellStyle name="RISKtrCorner 3 2 6 4" xfId="33516" xr:uid="{00000000-0005-0000-0000-0000E7820000}"/>
    <cellStyle name="RISKtrCorner 3 2 7" xfId="33517" xr:uid="{00000000-0005-0000-0000-0000E8820000}"/>
    <cellStyle name="RISKtrCorner 3 2 7 2" xfId="33518" xr:uid="{00000000-0005-0000-0000-0000E9820000}"/>
    <cellStyle name="RISKtrCorner 3 2 7 3" xfId="33519" xr:uid="{00000000-0005-0000-0000-0000EA820000}"/>
    <cellStyle name="RISKtrCorner 3 2 7 4" xfId="33520" xr:uid="{00000000-0005-0000-0000-0000EB820000}"/>
    <cellStyle name="RISKtrCorner 3 2 8" xfId="33521" xr:uid="{00000000-0005-0000-0000-0000EC820000}"/>
    <cellStyle name="RISKtrCorner 3 2 8 2" xfId="33522" xr:uid="{00000000-0005-0000-0000-0000ED820000}"/>
    <cellStyle name="RISKtrCorner 3 2 8 3" xfId="33523" xr:uid="{00000000-0005-0000-0000-0000EE820000}"/>
    <cellStyle name="RISKtrCorner 3 2 8 4" xfId="33524" xr:uid="{00000000-0005-0000-0000-0000EF820000}"/>
    <cellStyle name="RISKtrCorner 3 2 9" xfId="33525" xr:uid="{00000000-0005-0000-0000-0000F0820000}"/>
    <cellStyle name="RISKtrCorner 3 2 9 2" xfId="33526" xr:uid="{00000000-0005-0000-0000-0000F1820000}"/>
    <cellStyle name="RISKtrCorner 3 2 9 3" xfId="33527" xr:uid="{00000000-0005-0000-0000-0000F2820000}"/>
    <cellStyle name="RISKtrCorner 3 2 9 4" xfId="33528" xr:uid="{00000000-0005-0000-0000-0000F3820000}"/>
    <cellStyle name="RISKtrCorner 3 3" xfId="33529" xr:uid="{00000000-0005-0000-0000-0000F4820000}"/>
    <cellStyle name="RISKtrCorner 3 3 10" xfId="33530" xr:uid="{00000000-0005-0000-0000-0000F5820000}"/>
    <cellStyle name="RISKtrCorner 3 3 11" xfId="33531" xr:uid="{00000000-0005-0000-0000-0000F6820000}"/>
    <cellStyle name="RISKtrCorner 3 3 12" xfId="33532" xr:uid="{00000000-0005-0000-0000-0000F7820000}"/>
    <cellStyle name="RISKtrCorner 3 3 2" xfId="33533" xr:uid="{00000000-0005-0000-0000-0000F8820000}"/>
    <cellStyle name="RISKtrCorner 3 3 2 10" xfId="33534" xr:uid="{00000000-0005-0000-0000-0000F9820000}"/>
    <cellStyle name="RISKtrCorner 3 3 2 2" xfId="33535" xr:uid="{00000000-0005-0000-0000-0000FA820000}"/>
    <cellStyle name="RISKtrCorner 3 3 2 2 2" xfId="33536" xr:uid="{00000000-0005-0000-0000-0000FB820000}"/>
    <cellStyle name="RISKtrCorner 3 3 2 2 3" xfId="33537" xr:uid="{00000000-0005-0000-0000-0000FC820000}"/>
    <cellStyle name="RISKtrCorner 3 3 2 2 4" xfId="33538" xr:uid="{00000000-0005-0000-0000-0000FD820000}"/>
    <cellStyle name="RISKtrCorner 3 3 2 3" xfId="33539" xr:uid="{00000000-0005-0000-0000-0000FE820000}"/>
    <cellStyle name="RISKtrCorner 3 3 2 3 2" xfId="33540" xr:uid="{00000000-0005-0000-0000-0000FF820000}"/>
    <cellStyle name="RISKtrCorner 3 3 2 3 3" xfId="33541" xr:uid="{00000000-0005-0000-0000-000000830000}"/>
    <cellStyle name="RISKtrCorner 3 3 2 3 4" xfId="33542" xr:uid="{00000000-0005-0000-0000-000001830000}"/>
    <cellStyle name="RISKtrCorner 3 3 2 4" xfId="33543" xr:uid="{00000000-0005-0000-0000-000002830000}"/>
    <cellStyle name="RISKtrCorner 3 3 2 4 2" xfId="33544" xr:uid="{00000000-0005-0000-0000-000003830000}"/>
    <cellStyle name="RISKtrCorner 3 3 2 4 3" xfId="33545" xr:uid="{00000000-0005-0000-0000-000004830000}"/>
    <cellStyle name="RISKtrCorner 3 3 2 4 4" xfId="33546" xr:uid="{00000000-0005-0000-0000-000005830000}"/>
    <cellStyle name="RISKtrCorner 3 3 2 5" xfId="33547" xr:uid="{00000000-0005-0000-0000-000006830000}"/>
    <cellStyle name="RISKtrCorner 3 3 2 5 2" xfId="33548" xr:uid="{00000000-0005-0000-0000-000007830000}"/>
    <cellStyle name="RISKtrCorner 3 3 2 5 3" xfId="33549" xr:uid="{00000000-0005-0000-0000-000008830000}"/>
    <cellStyle name="RISKtrCorner 3 3 2 5 4" xfId="33550" xr:uid="{00000000-0005-0000-0000-000009830000}"/>
    <cellStyle name="RISKtrCorner 3 3 2 6" xfId="33551" xr:uid="{00000000-0005-0000-0000-00000A830000}"/>
    <cellStyle name="RISKtrCorner 3 3 2 6 2" xfId="33552" xr:uid="{00000000-0005-0000-0000-00000B830000}"/>
    <cellStyle name="RISKtrCorner 3 3 2 6 3" xfId="33553" xr:uid="{00000000-0005-0000-0000-00000C830000}"/>
    <cellStyle name="RISKtrCorner 3 3 2 6 4" xfId="33554" xr:uid="{00000000-0005-0000-0000-00000D830000}"/>
    <cellStyle name="RISKtrCorner 3 3 2 7" xfId="33555" xr:uid="{00000000-0005-0000-0000-00000E830000}"/>
    <cellStyle name="RISKtrCorner 3 3 2 7 2" xfId="33556" xr:uid="{00000000-0005-0000-0000-00000F830000}"/>
    <cellStyle name="RISKtrCorner 3 3 2 7 3" xfId="33557" xr:uid="{00000000-0005-0000-0000-000010830000}"/>
    <cellStyle name="RISKtrCorner 3 3 2 7 4" xfId="33558" xr:uid="{00000000-0005-0000-0000-000011830000}"/>
    <cellStyle name="RISKtrCorner 3 3 2 8" xfId="33559" xr:uid="{00000000-0005-0000-0000-000012830000}"/>
    <cellStyle name="RISKtrCorner 3 3 2 8 2" xfId="33560" xr:uid="{00000000-0005-0000-0000-000013830000}"/>
    <cellStyle name="RISKtrCorner 3 3 2 8 3" xfId="33561" xr:uid="{00000000-0005-0000-0000-000014830000}"/>
    <cellStyle name="RISKtrCorner 3 3 2 8 4" xfId="33562" xr:uid="{00000000-0005-0000-0000-000015830000}"/>
    <cellStyle name="RISKtrCorner 3 3 2 9" xfId="33563" xr:uid="{00000000-0005-0000-0000-000016830000}"/>
    <cellStyle name="RISKtrCorner 3 3 3" xfId="33564" xr:uid="{00000000-0005-0000-0000-000017830000}"/>
    <cellStyle name="RISKtrCorner 3 3 3 2" xfId="33565" xr:uid="{00000000-0005-0000-0000-000018830000}"/>
    <cellStyle name="RISKtrCorner 3 3 3 3" xfId="33566" xr:uid="{00000000-0005-0000-0000-000019830000}"/>
    <cellStyle name="RISKtrCorner 3 3 3 4" xfId="33567" xr:uid="{00000000-0005-0000-0000-00001A830000}"/>
    <cellStyle name="RISKtrCorner 3 3 4" xfId="33568" xr:uid="{00000000-0005-0000-0000-00001B830000}"/>
    <cellStyle name="RISKtrCorner 3 3 4 2" xfId="33569" xr:uid="{00000000-0005-0000-0000-00001C830000}"/>
    <cellStyle name="RISKtrCorner 3 3 4 3" xfId="33570" xr:uid="{00000000-0005-0000-0000-00001D830000}"/>
    <cellStyle name="RISKtrCorner 3 3 4 4" xfId="33571" xr:uid="{00000000-0005-0000-0000-00001E830000}"/>
    <cellStyle name="RISKtrCorner 3 3 5" xfId="33572" xr:uid="{00000000-0005-0000-0000-00001F830000}"/>
    <cellStyle name="RISKtrCorner 3 3 5 2" xfId="33573" xr:uid="{00000000-0005-0000-0000-000020830000}"/>
    <cellStyle name="RISKtrCorner 3 3 5 3" xfId="33574" xr:uid="{00000000-0005-0000-0000-000021830000}"/>
    <cellStyle name="RISKtrCorner 3 3 5 4" xfId="33575" xr:uid="{00000000-0005-0000-0000-000022830000}"/>
    <cellStyle name="RISKtrCorner 3 3 6" xfId="33576" xr:uid="{00000000-0005-0000-0000-000023830000}"/>
    <cellStyle name="RISKtrCorner 3 3 6 2" xfId="33577" xr:uid="{00000000-0005-0000-0000-000024830000}"/>
    <cellStyle name="RISKtrCorner 3 3 6 3" xfId="33578" xr:uid="{00000000-0005-0000-0000-000025830000}"/>
    <cellStyle name="RISKtrCorner 3 3 6 4" xfId="33579" xr:uid="{00000000-0005-0000-0000-000026830000}"/>
    <cellStyle name="RISKtrCorner 3 3 7" xfId="33580" xr:uid="{00000000-0005-0000-0000-000027830000}"/>
    <cellStyle name="RISKtrCorner 3 3 7 2" xfId="33581" xr:uid="{00000000-0005-0000-0000-000028830000}"/>
    <cellStyle name="RISKtrCorner 3 3 7 3" xfId="33582" xr:uid="{00000000-0005-0000-0000-000029830000}"/>
    <cellStyle name="RISKtrCorner 3 3 7 4" xfId="33583" xr:uid="{00000000-0005-0000-0000-00002A830000}"/>
    <cellStyle name="RISKtrCorner 3 3 8" xfId="33584" xr:uid="{00000000-0005-0000-0000-00002B830000}"/>
    <cellStyle name="RISKtrCorner 3 3 8 2" xfId="33585" xr:uid="{00000000-0005-0000-0000-00002C830000}"/>
    <cellStyle name="RISKtrCorner 3 3 8 3" xfId="33586" xr:uid="{00000000-0005-0000-0000-00002D830000}"/>
    <cellStyle name="RISKtrCorner 3 3 8 4" xfId="33587" xr:uid="{00000000-0005-0000-0000-00002E830000}"/>
    <cellStyle name="RISKtrCorner 3 3 9" xfId="33588" xr:uid="{00000000-0005-0000-0000-00002F830000}"/>
    <cellStyle name="RISKtrCorner 3 3 9 2" xfId="33589" xr:uid="{00000000-0005-0000-0000-000030830000}"/>
    <cellStyle name="RISKtrCorner 3 3 9 3" xfId="33590" xr:uid="{00000000-0005-0000-0000-000031830000}"/>
    <cellStyle name="RISKtrCorner 3 3 9 4" xfId="33591" xr:uid="{00000000-0005-0000-0000-000032830000}"/>
    <cellStyle name="RISKtrCorner 3 4" xfId="33592" xr:uid="{00000000-0005-0000-0000-000033830000}"/>
    <cellStyle name="RISKtrCorner 3 4 10" xfId="33593" xr:uid="{00000000-0005-0000-0000-000034830000}"/>
    <cellStyle name="RISKtrCorner 3 4 2" xfId="33594" xr:uid="{00000000-0005-0000-0000-000035830000}"/>
    <cellStyle name="RISKtrCorner 3 4 2 2" xfId="33595" xr:uid="{00000000-0005-0000-0000-000036830000}"/>
    <cellStyle name="RISKtrCorner 3 4 2 3" xfId="33596" xr:uid="{00000000-0005-0000-0000-000037830000}"/>
    <cellStyle name="RISKtrCorner 3 4 2 4" xfId="33597" xr:uid="{00000000-0005-0000-0000-000038830000}"/>
    <cellStyle name="RISKtrCorner 3 4 3" xfId="33598" xr:uid="{00000000-0005-0000-0000-000039830000}"/>
    <cellStyle name="RISKtrCorner 3 4 3 2" xfId="33599" xr:uid="{00000000-0005-0000-0000-00003A830000}"/>
    <cellStyle name="RISKtrCorner 3 4 3 3" xfId="33600" xr:uid="{00000000-0005-0000-0000-00003B830000}"/>
    <cellStyle name="RISKtrCorner 3 4 3 4" xfId="33601" xr:uid="{00000000-0005-0000-0000-00003C830000}"/>
    <cellStyle name="RISKtrCorner 3 4 4" xfId="33602" xr:uid="{00000000-0005-0000-0000-00003D830000}"/>
    <cellStyle name="RISKtrCorner 3 4 4 2" xfId="33603" xr:uid="{00000000-0005-0000-0000-00003E830000}"/>
    <cellStyle name="RISKtrCorner 3 4 4 3" xfId="33604" xr:uid="{00000000-0005-0000-0000-00003F830000}"/>
    <cellStyle name="RISKtrCorner 3 4 4 4" xfId="33605" xr:uid="{00000000-0005-0000-0000-000040830000}"/>
    <cellStyle name="RISKtrCorner 3 4 5" xfId="33606" xr:uid="{00000000-0005-0000-0000-000041830000}"/>
    <cellStyle name="RISKtrCorner 3 4 5 2" xfId="33607" xr:uid="{00000000-0005-0000-0000-000042830000}"/>
    <cellStyle name="RISKtrCorner 3 4 5 3" xfId="33608" xr:uid="{00000000-0005-0000-0000-000043830000}"/>
    <cellStyle name="RISKtrCorner 3 4 5 4" xfId="33609" xr:uid="{00000000-0005-0000-0000-000044830000}"/>
    <cellStyle name="RISKtrCorner 3 4 6" xfId="33610" xr:uid="{00000000-0005-0000-0000-000045830000}"/>
    <cellStyle name="RISKtrCorner 3 4 6 2" xfId="33611" xr:uid="{00000000-0005-0000-0000-000046830000}"/>
    <cellStyle name="RISKtrCorner 3 4 6 3" xfId="33612" xr:uid="{00000000-0005-0000-0000-000047830000}"/>
    <cellStyle name="RISKtrCorner 3 4 6 4" xfId="33613" xr:uid="{00000000-0005-0000-0000-000048830000}"/>
    <cellStyle name="RISKtrCorner 3 4 7" xfId="33614" xr:uid="{00000000-0005-0000-0000-000049830000}"/>
    <cellStyle name="RISKtrCorner 3 4 7 2" xfId="33615" xr:uid="{00000000-0005-0000-0000-00004A830000}"/>
    <cellStyle name="RISKtrCorner 3 4 7 3" xfId="33616" xr:uid="{00000000-0005-0000-0000-00004B830000}"/>
    <cellStyle name="RISKtrCorner 3 4 7 4" xfId="33617" xr:uid="{00000000-0005-0000-0000-00004C830000}"/>
    <cellStyle name="RISKtrCorner 3 4 8" xfId="33618" xr:uid="{00000000-0005-0000-0000-00004D830000}"/>
    <cellStyle name="RISKtrCorner 3 4 8 2" xfId="33619" xr:uid="{00000000-0005-0000-0000-00004E830000}"/>
    <cellStyle name="RISKtrCorner 3 4 8 3" xfId="33620" xr:uid="{00000000-0005-0000-0000-00004F830000}"/>
    <cellStyle name="RISKtrCorner 3 4 8 4" xfId="33621" xr:uid="{00000000-0005-0000-0000-000050830000}"/>
    <cellStyle name="RISKtrCorner 3 4 9" xfId="33622" xr:uid="{00000000-0005-0000-0000-000051830000}"/>
    <cellStyle name="RISKtrCorner 3 5" xfId="33623" xr:uid="{00000000-0005-0000-0000-000052830000}"/>
    <cellStyle name="RISKtrCorner 3 5 2" xfId="33624" xr:uid="{00000000-0005-0000-0000-000053830000}"/>
    <cellStyle name="RISKtrCorner 3 5 3" xfId="33625" xr:uid="{00000000-0005-0000-0000-000054830000}"/>
    <cellStyle name="RISKtrCorner 3 5 4" xfId="33626" xr:uid="{00000000-0005-0000-0000-000055830000}"/>
    <cellStyle name="RISKtrCorner 3 6" xfId="33627" xr:uid="{00000000-0005-0000-0000-000056830000}"/>
    <cellStyle name="RISKtrCorner 3 6 2" xfId="33628" xr:uid="{00000000-0005-0000-0000-000057830000}"/>
    <cellStyle name="RISKtrCorner 3 6 3" xfId="33629" xr:uid="{00000000-0005-0000-0000-000058830000}"/>
    <cellStyle name="RISKtrCorner 3 6 4" xfId="33630" xr:uid="{00000000-0005-0000-0000-000059830000}"/>
    <cellStyle name="RISKtrCorner 3 7" xfId="33631" xr:uid="{00000000-0005-0000-0000-00005A830000}"/>
    <cellStyle name="RISKtrCorner 3 7 2" xfId="33632" xr:uid="{00000000-0005-0000-0000-00005B830000}"/>
    <cellStyle name="RISKtrCorner 3 7 3" xfId="33633" xr:uid="{00000000-0005-0000-0000-00005C830000}"/>
    <cellStyle name="RISKtrCorner 3 7 4" xfId="33634" xr:uid="{00000000-0005-0000-0000-00005D830000}"/>
    <cellStyle name="RISKtrCorner 3 8" xfId="33635" xr:uid="{00000000-0005-0000-0000-00005E830000}"/>
    <cellStyle name="RISKtrCorner 3 8 2" xfId="33636" xr:uid="{00000000-0005-0000-0000-00005F830000}"/>
    <cellStyle name="RISKtrCorner 3 8 3" xfId="33637" xr:uid="{00000000-0005-0000-0000-000060830000}"/>
    <cellStyle name="RISKtrCorner 3 8 4" xfId="33638" xr:uid="{00000000-0005-0000-0000-000061830000}"/>
    <cellStyle name="RISKtrCorner 3 9" xfId="33639" xr:uid="{00000000-0005-0000-0000-000062830000}"/>
    <cellStyle name="RISKtrCorner 3 9 2" xfId="33640" xr:uid="{00000000-0005-0000-0000-000063830000}"/>
    <cellStyle name="RISKtrCorner 3 9 3" xfId="33641" xr:uid="{00000000-0005-0000-0000-000064830000}"/>
    <cellStyle name="RISKtrCorner 3 9 4" xfId="33642" xr:uid="{00000000-0005-0000-0000-000065830000}"/>
    <cellStyle name="RISKtrCorner 4" xfId="33643" xr:uid="{00000000-0005-0000-0000-000066830000}"/>
    <cellStyle name="RISKtrCorner 4 10" xfId="33644" xr:uid="{00000000-0005-0000-0000-000067830000}"/>
    <cellStyle name="RISKtrCorner 4 10 2" xfId="33645" xr:uid="{00000000-0005-0000-0000-000068830000}"/>
    <cellStyle name="RISKtrCorner 4 10 3" xfId="33646" xr:uid="{00000000-0005-0000-0000-000069830000}"/>
    <cellStyle name="RISKtrCorner 4 10 4" xfId="33647" xr:uid="{00000000-0005-0000-0000-00006A830000}"/>
    <cellStyle name="RISKtrCorner 4 11" xfId="33648" xr:uid="{00000000-0005-0000-0000-00006B830000}"/>
    <cellStyle name="RISKtrCorner 4 11 2" xfId="33649" xr:uid="{00000000-0005-0000-0000-00006C830000}"/>
    <cellStyle name="RISKtrCorner 4 11 3" xfId="33650" xr:uid="{00000000-0005-0000-0000-00006D830000}"/>
    <cellStyle name="RISKtrCorner 4 11 4" xfId="33651" xr:uid="{00000000-0005-0000-0000-00006E830000}"/>
    <cellStyle name="RISKtrCorner 4 12" xfId="33652" xr:uid="{00000000-0005-0000-0000-00006F830000}"/>
    <cellStyle name="RISKtrCorner 4 13" xfId="33653" xr:uid="{00000000-0005-0000-0000-000070830000}"/>
    <cellStyle name="RISKtrCorner 4 14" xfId="33654" xr:uid="{00000000-0005-0000-0000-000071830000}"/>
    <cellStyle name="RISKtrCorner 4 2" xfId="33655" xr:uid="{00000000-0005-0000-0000-000072830000}"/>
    <cellStyle name="RISKtrCorner 4 2 10" xfId="33656" xr:uid="{00000000-0005-0000-0000-000073830000}"/>
    <cellStyle name="RISKtrCorner 4 2 11" xfId="33657" xr:uid="{00000000-0005-0000-0000-000074830000}"/>
    <cellStyle name="RISKtrCorner 4 2 12" xfId="33658" xr:uid="{00000000-0005-0000-0000-000075830000}"/>
    <cellStyle name="RISKtrCorner 4 2 2" xfId="33659" xr:uid="{00000000-0005-0000-0000-000076830000}"/>
    <cellStyle name="RISKtrCorner 4 2 2 10" xfId="33660" xr:uid="{00000000-0005-0000-0000-000077830000}"/>
    <cellStyle name="RISKtrCorner 4 2 2 2" xfId="33661" xr:uid="{00000000-0005-0000-0000-000078830000}"/>
    <cellStyle name="RISKtrCorner 4 2 2 2 2" xfId="33662" xr:uid="{00000000-0005-0000-0000-000079830000}"/>
    <cellStyle name="RISKtrCorner 4 2 2 2 3" xfId="33663" xr:uid="{00000000-0005-0000-0000-00007A830000}"/>
    <cellStyle name="RISKtrCorner 4 2 2 2 4" xfId="33664" xr:uid="{00000000-0005-0000-0000-00007B830000}"/>
    <cellStyle name="RISKtrCorner 4 2 2 3" xfId="33665" xr:uid="{00000000-0005-0000-0000-00007C830000}"/>
    <cellStyle name="RISKtrCorner 4 2 2 3 2" xfId="33666" xr:uid="{00000000-0005-0000-0000-00007D830000}"/>
    <cellStyle name="RISKtrCorner 4 2 2 3 3" xfId="33667" xr:uid="{00000000-0005-0000-0000-00007E830000}"/>
    <cellStyle name="RISKtrCorner 4 2 2 3 4" xfId="33668" xr:uid="{00000000-0005-0000-0000-00007F830000}"/>
    <cellStyle name="RISKtrCorner 4 2 2 4" xfId="33669" xr:uid="{00000000-0005-0000-0000-000080830000}"/>
    <cellStyle name="RISKtrCorner 4 2 2 4 2" xfId="33670" xr:uid="{00000000-0005-0000-0000-000081830000}"/>
    <cellStyle name="RISKtrCorner 4 2 2 4 3" xfId="33671" xr:uid="{00000000-0005-0000-0000-000082830000}"/>
    <cellStyle name="RISKtrCorner 4 2 2 4 4" xfId="33672" xr:uid="{00000000-0005-0000-0000-000083830000}"/>
    <cellStyle name="RISKtrCorner 4 2 2 5" xfId="33673" xr:uid="{00000000-0005-0000-0000-000084830000}"/>
    <cellStyle name="RISKtrCorner 4 2 2 5 2" xfId="33674" xr:uid="{00000000-0005-0000-0000-000085830000}"/>
    <cellStyle name="RISKtrCorner 4 2 2 5 3" xfId="33675" xr:uid="{00000000-0005-0000-0000-000086830000}"/>
    <cellStyle name="RISKtrCorner 4 2 2 5 4" xfId="33676" xr:uid="{00000000-0005-0000-0000-000087830000}"/>
    <cellStyle name="RISKtrCorner 4 2 2 6" xfId="33677" xr:uid="{00000000-0005-0000-0000-000088830000}"/>
    <cellStyle name="RISKtrCorner 4 2 2 6 2" xfId="33678" xr:uid="{00000000-0005-0000-0000-000089830000}"/>
    <cellStyle name="RISKtrCorner 4 2 2 6 3" xfId="33679" xr:uid="{00000000-0005-0000-0000-00008A830000}"/>
    <cellStyle name="RISKtrCorner 4 2 2 6 4" xfId="33680" xr:uid="{00000000-0005-0000-0000-00008B830000}"/>
    <cellStyle name="RISKtrCorner 4 2 2 7" xfId="33681" xr:uid="{00000000-0005-0000-0000-00008C830000}"/>
    <cellStyle name="RISKtrCorner 4 2 2 7 2" xfId="33682" xr:uid="{00000000-0005-0000-0000-00008D830000}"/>
    <cellStyle name="RISKtrCorner 4 2 2 7 3" xfId="33683" xr:uid="{00000000-0005-0000-0000-00008E830000}"/>
    <cellStyle name="RISKtrCorner 4 2 2 7 4" xfId="33684" xr:uid="{00000000-0005-0000-0000-00008F830000}"/>
    <cellStyle name="RISKtrCorner 4 2 2 8" xfId="33685" xr:uid="{00000000-0005-0000-0000-000090830000}"/>
    <cellStyle name="RISKtrCorner 4 2 2 8 2" xfId="33686" xr:uid="{00000000-0005-0000-0000-000091830000}"/>
    <cellStyle name="RISKtrCorner 4 2 2 8 3" xfId="33687" xr:uid="{00000000-0005-0000-0000-000092830000}"/>
    <cellStyle name="RISKtrCorner 4 2 2 8 4" xfId="33688" xr:uid="{00000000-0005-0000-0000-000093830000}"/>
    <cellStyle name="RISKtrCorner 4 2 2 9" xfId="33689" xr:uid="{00000000-0005-0000-0000-000094830000}"/>
    <cellStyle name="RISKtrCorner 4 2 3" xfId="33690" xr:uid="{00000000-0005-0000-0000-000095830000}"/>
    <cellStyle name="RISKtrCorner 4 2 3 2" xfId="33691" xr:uid="{00000000-0005-0000-0000-000096830000}"/>
    <cellStyle name="RISKtrCorner 4 2 3 3" xfId="33692" xr:uid="{00000000-0005-0000-0000-000097830000}"/>
    <cellStyle name="RISKtrCorner 4 2 3 4" xfId="33693" xr:uid="{00000000-0005-0000-0000-000098830000}"/>
    <cellStyle name="RISKtrCorner 4 2 4" xfId="33694" xr:uid="{00000000-0005-0000-0000-000099830000}"/>
    <cellStyle name="RISKtrCorner 4 2 4 2" xfId="33695" xr:uid="{00000000-0005-0000-0000-00009A830000}"/>
    <cellStyle name="RISKtrCorner 4 2 4 3" xfId="33696" xr:uid="{00000000-0005-0000-0000-00009B830000}"/>
    <cellStyle name="RISKtrCorner 4 2 4 4" xfId="33697" xr:uid="{00000000-0005-0000-0000-00009C830000}"/>
    <cellStyle name="RISKtrCorner 4 2 5" xfId="33698" xr:uid="{00000000-0005-0000-0000-00009D830000}"/>
    <cellStyle name="RISKtrCorner 4 2 5 2" xfId="33699" xr:uid="{00000000-0005-0000-0000-00009E830000}"/>
    <cellStyle name="RISKtrCorner 4 2 5 3" xfId="33700" xr:uid="{00000000-0005-0000-0000-00009F830000}"/>
    <cellStyle name="RISKtrCorner 4 2 5 4" xfId="33701" xr:uid="{00000000-0005-0000-0000-0000A0830000}"/>
    <cellStyle name="RISKtrCorner 4 2 6" xfId="33702" xr:uid="{00000000-0005-0000-0000-0000A1830000}"/>
    <cellStyle name="RISKtrCorner 4 2 6 2" xfId="33703" xr:uid="{00000000-0005-0000-0000-0000A2830000}"/>
    <cellStyle name="RISKtrCorner 4 2 6 3" xfId="33704" xr:uid="{00000000-0005-0000-0000-0000A3830000}"/>
    <cellStyle name="RISKtrCorner 4 2 6 4" xfId="33705" xr:uid="{00000000-0005-0000-0000-0000A4830000}"/>
    <cellStyle name="RISKtrCorner 4 2 7" xfId="33706" xr:uid="{00000000-0005-0000-0000-0000A5830000}"/>
    <cellStyle name="RISKtrCorner 4 2 7 2" xfId="33707" xr:uid="{00000000-0005-0000-0000-0000A6830000}"/>
    <cellStyle name="RISKtrCorner 4 2 7 3" xfId="33708" xr:uid="{00000000-0005-0000-0000-0000A7830000}"/>
    <cellStyle name="RISKtrCorner 4 2 7 4" xfId="33709" xr:uid="{00000000-0005-0000-0000-0000A8830000}"/>
    <cellStyle name="RISKtrCorner 4 2 8" xfId="33710" xr:uid="{00000000-0005-0000-0000-0000A9830000}"/>
    <cellStyle name="RISKtrCorner 4 2 8 2" xfId="33711" xr:uid="{00000000-0005-0000-0000-0000AA830000}"/>
    <cellStyle name="RISKtrCorner 4 2 8 3" xfId="33712" xr:uid="{00000000-0005-0000-0000-0000AB830000}"/>
    <cellStyle name="RISKtrCorner 4 2 8 4" xfId="33713" xr:uid="{00000000-0005-0000-0000-0000AC830000}"/>
    <cellStyle name="RISKtrCorner 4 2 9" xfId="33714" xr:uid="{00000000-0005-0000-0000-0000AD830000}"/>
    <cellStyle name="RISKtrCorner 4 2 9 2" xfId="33715" xr:uid="{00000000-0005-0000-0000-0000AE830000}"/>
    <cellStyle name="RISKtrCorner 4 2 9 3" xfId="33716" xr:uid="{00000000-0005-0000-0000-0000AF830000}"/>
    <cellStyle name="RISKtrCorner 4 2 9 4" xfId="33717" xr:uid="{00000000-0005-0000-0000-0000B0830000}"/>
    <cellStyle name="RISKtrCorner 4 3" xfId="33718" xr:uid="{00000000-0005-0000-0000-0000B1830000}"/>
    <cellStyle name="RISKtrCorner 4 3 10" xfId="33719" xr:uid="{00000000-0005-0000-0000-0000B2830000}"/>
    <cellStyle name="RISKtrCorner 4 3 11" xfId="33720" xr:uid="{00000000-0005-0000-0000-0000B3830000}"/>
    <cellStyle name="RISKtrCorner 4 3 12" xfId="33721" xr:uid="{00000000-0005-0000-0000-0000B4830000}"/>
    <cellStyle name="RISKtrCorner 4 3 2" xfId="33722" xr:uid="{00000000-0005-0000-0000-0000B5830000}"/>
    <cellStyle name="RISKtrCorner 4 3 2 10" xfId="33723" xr:uid="{00000000-0005-0000-0000-0000B6830000}"/>
    <cellStyle name="RISKtrCorner 4 3 2 2" xfId="33724" xr:uid="{00000000-0005-0000-0000-0000B7830000}"/>
    <cellStyle name="RISKtrCorner 4 3 2 2 2" xfId="33725" xr:uid="{00000000-0005-0000-0000-0000B8830000}"/>
    <cellStyle name="RISKtrCorner 4 3 2 2 3" xfId="33726" xr:uid="{00000000-0005-0000-0000-0000B9830000}"/>
    <cellStyle name="RISKtrCorner 4 3 2 2 4" xfId="33727" xr:uid="{00000000-0005-0000-0000-0000BA830000}"/>
    <cellStyle name="RISKtrCorner 4 3 2 3" xfId="33728" xr:uid="{00000000-0005-0000-0000-0000BB830000}"/>
    <cellStyle name="RISKtrCorner 4 3 2 3 2" xfId="33729" xr:uid="{00000000-0005-0000-0000-0000BC830000}"/>
    <cellStyle name="RISKtrCorner 4 3 2 3 3" xfId="33730" xr:uid="{00000000-0005-0000-0000-0000BD830000}"/>
    <cellStyle name="RISKtrCorner 4 3 2 3 4" xfId="33731" xr:uid="{00000000-0005-0000-0000-0000BE830000}"/>
    <cellStyle name="RISKtrCorner 4 3 2 4" xfId="33732" xr:uid="{00000000-0005-0000-0000-0000BF830000}"/>
    <cellStyle name="RISKtrCorner 4 3 2 4 2" xfId="33733" xr:uid="{00000000-0005-0000-0000-0000C0830000}"/>
    <cellStyle name="RISKtrCorner 4 3 2 4 3" xfId="33734" xr:uid="{00000000-0005-0000-0000-0000C1830000}"/>
    <cellStyle name="RISKtrCorner 4 3 2 4 4" xfId="33735" xr:uid="{00000000-0005-0000-0000-0000C2830000}"/>
    <cellStyle name="RISKtrCorner 4 3 2 5" xfId="33736" xr:uid="{00000000-0005-0000-0000-0000C3830000}"/>
    <cellStyle name="RISKtrCorner 4 3 2 5 2" xfId="33737" xr:uid="{00000000-0005-0000-0000-0000C4830000}"/>
    <cellStyle name="RISKtrCorner 4 3 2 5 3" xfId="33738" xr:uid="{00000000-0005-0000-0000-0000C5830000}"/>
    <cellStyle name="RISKtrCorner 4 3 2 5 4" xfId="33739" xr:uid="{00000000-0005-0000-0000-0000C6830000}"/>
    <cellStyle name="RISKtrCorner 4 3 2 6" xfId="33740" xr:uid="{00000000-0005-0000-0000-0000C7830000}"/>
    <cellStyle name="RISKtrCorner 4 3 2 6 2" xfId="33741" xr:uid="{00000000-0005-0000-0000-0000C8830000}"/>
    <cellStyle name="RISKtrCorner 4 3 2 6 3" xfId="33742" xr:uid="{00000000-0005-0000-0000-0000C9830000}"/>
    <cellStyle name="RISKtrCorner 4 3 2 6 4" xfId="33743" xr:uid="{00000000-0005-0000-0000-0000CA830000}"/>
    <cellStyle name="RISKtrCorner 4 3 2 7" xfId="33744" xr:uid="{00000000-0005-0000-0000-0000CB830000}"/>
    <cellStyle name="RISKtrCorner 4 3 2 7 2" xfId="33745" xr:uid="{00000000-0005-0000-0000-0000CC830000}"/>
    <cellStyle name="RISKtrCorner 4 3 2 7 3" xfId="33746" xr:uid="{00000000-0005-0000-0000-0000CD830000}"/>
    <cellStyle name="RISKtrCorner 4 3 2 7 4" xfId="33747" xr:uid="{00000000-0005-0000-0000-0000CE830000}"/>
    <cellStyle name="RISKtrCorner 4 3 2 8" xfId="33748" xr:uid="{00000000-0005-0000-0000-0000CF830000}"/>
    <cellStyle name="RISKtrCorner 4 3 2 8 2" xfId="33749" xr:uid="{00000000-0005-0000-0000-0000D0830000}"/>
    <cellStyle name="RISKtrCorner 4 3 2 8 3" xfId="33750" xr:uid="{00000000-0005-0000-0000-0000D1830000}"/>
    <cellStyle name="RISKtrCorner 4 3 2 8 4" xfId="33751" xr:uid="{00000000-0005-0000-0000-0000D2830000}"/>
    <cellStyle name="RISKtrCorner 4 3 2 9" xfId="33752" xr:uid="{00000000-0005-0000-0000-0000D3830000}"/>
    <cellStyle name="RISKtrCorner 4 3 3" xfId="33753" xr:uid="{00000000-0005-0000-0000-0000D4830000}"/>
    <cellStyle name="RISKtrCorner 4 3 3 2" xfId="33754" xr:uid="{00000000-0005-0000-0000-0000D5830000}"/>
    <cellStyle name="RISKtrCorner 4 3 3 3" xfId="33755" xr:uid="{00000000-0005-0000-0000-0000D6830000}"/>
    <cellStyle name="RISKtrCorner 4 3 3 4" xfId="33756" xr:uid="{00000000-0005-0000-0000-0000D7830000}"/>
    <cellStyle name="RISKtrCorner 4 3 4" xfId="33757" xr:uid="{00000000-0005-0000-0000-0000D8830000}"/>
    <cellStyle name="RISKtrCorner 4 3 4 2" xfId="33758" xr:uid="{00000000-0005-0000-0000-0000D9830000}"/>
    <cellStyle name="RISKtrCorner 4 3 4 3" xfId="33759" xr:uid="{00000000-0005-0000-0000-0000DA830000}"/>
    <cellStyle name="RISKtrCorner 4 3 4 4" xfId="33760" xr:uid="{00000000-0005-0000-0000-0000DB830000}"/>
    <cellStyle name="RISKtrCorner 4 3 5" xfId="33761" xr:uid="{00000000-0005-0000-0000-0000DC830000}"/>
    <cellStyle name="RISKtrCorner 4 3 5 2" xfId="33762" xr:uid="{00000000-0005-0000-0000-0000DD830000}"/>
    <cellStyle name="RISKtrCorner 4 3 5 3" xfId="33763" xr:uid="{00000000-0005-0000-0000-0000DE830000}"/>
    <cellStyle name="RISKtrCorner 4 3 5 4" xfId="33764" xr:uid="{00000000-0005-0000-0000-0000DF830000}"/>
    <cellStyle name="RISKtrCorner 4 3 6" xfId="33765" xr:uid="{00000000-0005-0000-0000-0000E0830000}"/>
    <cellStyle name="RISKtrCorner 4 3 6 2" xfId="33766" xr:uid="{00000000-0005-0000-0000-0000E1830000}"/>
    <cellStyle name="RISKtrCorner 4 3 6 3" xfId="33767" xr:uid="{00000000-0005-0000-0000-0000E2830000}"/>
    <cellStyle name="RISKtrCorner 4 3 6 4" xfId="33768" xr:uid="{00000000-0005-0000-0000-0000E3830000}"/>
    <cellStyle name="RISKtrCorner 4 3 7" xfId="33769" xr:uid="{00000000-0005-0000-0000-0000E4830000}"/>
    <cellStyle name="RISKtrCorner 4 3 7 2" xfId="33770" xr:uid="{00000000-0005-0000-0000-0000E5830000}"/>
    <cellStyle name="RISKtrCorner 4 3 7 3" xfId="33771" xr:uid="{00000000-0005-0000-0000-0000E6830000}"/>
    <cellStyle name="RISKtrCorner 4 3 7 4" xfId="33772" xr:uid="{00000000-0005-0000-0000-0000E7830000}"/>
    <cellStyle name="RISKtrCorner 4 3 8" xfId="33773" xr:uid="{00000000-0005-0000-0000-0000E8830000}"/>
    <cellStyle name="RISKtrCorner 4 3 8 2" xfId="33774" xr:uid="{00000000-0005-0000-0000-0000E9830000}"/>
    <cellStyle name="RISKtrCorner 4 3 8 3" xfId="33775" xr:uid="{00000000-0005-0000-0000-0000EA830000}"/>
    <cellStyle name="RISKtrCorner 4 3 8 4" xfId="33776" xr:uid="{00000000-0005-0000-0000-0000EB830000}"/>
    <cellStyle name="RISKtrCorner 4 3 9" xfId="33777" xr:uid="{00000000-0005-0000-0000-0000EC830000}"/>
    <cellStyle name="RISKtrCorner 4 3 9 2" xfId="33778" xr:uid="{00000000-0005-0000-0000-0000ED830000}"/>
    <cellStyle name="RISKtrCorner 4 3 9 3" xfId="33779" xr:uid="{00000000-0005-0000-0000-0000EE830000}"/>
    <cellStyle name="RISKtrCorner 4 3 9 4" xfId="33780" xr:uid="{00000000-0005-0000-0000-0000EF830000}"/>
    <cellStyle name="RISKtrCorner 4 4" xfId="33781" xr:uid="{00000000-0005-0000-0000-0000F0830000}"/>
    <cellStyle name="RISKtrCorner 4 4 10" xfId="33782" xr:uid="{00000000-0005-0000-0000-0000F1830000}"/>
    <cellStyle name="RISKtrCorner 4 4 2" xfId="33783" xr:uid="{00000000-0005-0000-0000-0000F2830000}"/>
    <cellStyle name="RISKtrCorner 4 4 2 2" xfId="33784" xr:uid="{00000000-0005-0000-0000-0000F3830000}"/>
    <cellStyle name="RISKtrCorner 4 4 2 3" xfId="33785" xr:uid="{00000000-0005-0000-0000-0000F4830000}"/>
    <cellStyle name="RISKtrCorner 4 4 2 4" xfId="33786" xr:uid="{00000000-0005-0000-0000-0000F5830000}"/>
    <cellStyle name="RISKtrCorner 4 4 3" xfId="33787" xr:uid="{00000000-0005-0000-0000-0000F6830000}"/>
    <cellStyle name="RISKtrCorner 4 4 3 2" xfId="33788" xr:uid="{00000000-0005-0000-0000-0000F7830000}"/>
    <cellStyle name="RISKtrCorner 4 4 3 3" xfId="33789" xr:uid="{00000000-0005-0000-0000-0000F8830000}"/>
    <cellStyle name="RISKtrCorner 4 4 3 4" xfId="33790" xr:uid="{00000000-0005-0000-0000-0000F9830000}"/>
    <cellStyle name="RISKtrCorner 4 4 4" xfId="33791" xr:uid="{00000000-0005-0000-0000-0000FA830000}"/>
    <cellStyle name="RISKtrCorner 4 4 4 2" xfId="33792" xr:uid="{00000000-0005-0000-0000-0000FB830000}"/>
    <cellStyle name="RISKtrCorner 4 4 4 3" xfId="33793" xr:uid="{00000000-0005-0000-0000-0000FC830000}"/>
    <cellStyle name="RISKtrCorner 4 4 4 4" xfId="33794" xr:uid="{00000000-0005-0000-0000-0000FD830000}"/>
    <cellStyle name="RISKtrCorner 4 4 5" xfId="33795" xr:uid="{00000000-0005-0000-0000-0000FE830000}"/>
    <cellStyle name="RISKtrCorner 4 4 5 2" xfId="33796" xr:uid="{00000000-0005-0000-0000-0000FF830000}"/>
    <cellStyle name="RISKtrCorner 4 4 5 3" xfId="33797" xr:uid="{00000000-0005-0000-0000-000000840000}"/>
    <cellStyle name="RISKtrCorner 4 4 5 4" xfId="33798" xr:uid="{00000000-0005-0000-0000-000001840000}"/>
    <cellStyle name="RISKtrCorner 4 4 6" xfId="33799" xr:uid="{00000000-0005-0000-0000-000002840000}"/>
    <cellStyle name="RISKtrCorner 4 4 6 2" xfId="33800" xr:uid="{00000000-0005-0000-0000-000003840000}"/>
    <cellStyle name="RISKtrCorner 4 4 6 3" xfId="33801" xr:uid="{00000000-0005-0000-0000-000004840000}"/>
    <cellStyle name="RISKtrCorner 4 4 6 4" xfId="33802" xr:uid="{00000000-0005-0000-0000-000005840000}"/>
    <cellStyle name="RISKtrCorner 4 4 7" xfId="33803" xr:uid="{00000000-0005-0000-0000-000006840000}"/>
    <cellStyle name="RISKtrCorner 4 4 7 2" xfId="33804" xr:uid="{00000000-0005-0000-0000-000007840000}"/>
    <cellStyle name="RISKtrCorner 4 4 7 3" xfId="33805" xr:uid="{00000000-0005-0000-0000-000008840000}"/>
    <cellStyle name="RISKtrCorner 4 4 7 4" xfId="33806" xr:uid="{00000000-0005-0000-0000-000009840000}"/>
    <cellStyle name="RISKtrCorner 4 4 8" xfId="33807" xr:uid="{00000000-0005-0000-0000-00000A840000}"/>
    <cellStyle name="RISKtrCorner 4 4 8 2" xfId="33808" xr:uid="{00000000-0005-0000-0000-00000B840000}"/>
    <cellStyle name="RISKtrCorner 4 4 8 3" xfId="33809" xr:uid="{00000000-0005-0000-0000-00000C840000}"/>
    <cellStyle name="RISKtrCorner 4 4 8 4" xfId="33810" xr:uid="{00000000-0005-0000-0000-00000D840000}"/>
    <cellStyle name="RISKtrCorner 4 4 9" xfId="33811" xr:uid="{00000000-0005-0000-0000-00000E840000}"/>
    <cellStyle name="RISKtrCorner 4 5" xfId="33812" xr:uid="{00000000-0005-0000-0000-00000F840000}"/>
    <cellStyle name="RISKtrCorner 4 5 2" xfId="33813" xr:uid="{00000000-0005-0000-0000-000010840000}"/>
    <cellStyle name="RISKtrCorner 4 5 3" xfId="33814" xr:uid="{00000000-0005-0000-0000-000011840000}"/>
    <cellStyle name="RISKtrCorner 4 5 4" xfId="33815" xr:uid="{00000000-0005-0000-0000-000012840000}"/>
    <cellStyle name="RISKtrCorner 4 6" xfId="33816" xr:uid="{00000000-0005-0000-0000-000013840000}"/>
    <cellStyle name="RISKtrCorner 4 6 2" xfId="33817" xr:uid="{00000000-0005-0000-0000-000014840000}"/>
    <cellStyle name="RISKtrCorner 4 6 3" xfId="33818" xr:uid="{00000000-0005-0000-0000-000015840000}"/>
    <cellStyle name="RISKtrCorner 4 6 4" xfId="33819" xr:uid="{00000000-0005-0000-0000-000016840000}"/>
    <cellStyle name="RISKtrCorner 4 7" xfId="33820" xr:uid="{00000000-0005-0000-0000-000017840000}"/>
    <cellStyle name="RISKtrCorner 4 7 2" xfId="33821" xr:uid="{00000000-0005-0000-0000-000018840000}"/>
    <cellStyle name="RISKtrCorner 4 7 3" xfId="33822" xr:uid="{00000000-0005-0000-0000-000019840000}"/>
    <cellStyle name="RISKtrCorner 4 7 4" xfId="33823" xr:uid="{00000000-0005-0000-0000-00001A840000}"/>
    <cellStyle name="RISKtrCorner 4 8" xfId="33824" xr:uid="{00000000-0005-0000-0000-00001B840000}"/>
    <cellStyle name="RISKtrCorner 4 8 2" xfId="33825" xr:uid="{00000000-0005-0000-0000-00001C840000}"/>
    <cellStyle name="RISKtrCorner 4 8 3" xfId="33826" xr:uid="{00000000-0005-0000-0000-00001D840000}"/>
    <cellStyle name="RISKtrCorner 4 8 4" xfId="33827" xr:uid="{00000000-0005-0000-0000-00001E840000}"/>
    <cellStyle name="RISKtrCorner 4 9" xfId="33828" xr:uid="{00000000-0005-0000-0000-00001F840000}"/>
    <cellStyle name="RISKtrCorner 4 9 2" xfId="33829" xr:uid="{00000000-0005-0000-0000-000020840000}"/>
    <cellStyle name="RISKtrCorner 4 9 3" xfId="33830" xr:uid="{00000000-0005-0000-0000-000021840000}"/>
    <cellStyle name="RISKtrCorner 4 9 4" xfId="33831" xr:uid="{00000000-0005-0000-0000-000022840000}"/>
    <cellStyle name="RISKtrCorner 5" xfId="33832" xr:uid="{00000000-0005-0000-0000-000023840000}"/>
    <cellStyle name="RISKtrCorner 5 10" xfId="33833" xr:uid="{00000000-0005-0000-0000-000024840000}"/>
    <cellStyle name="RISKtrCorner 5 10 2" xfId="33834" xr:uid="{00000000-0005-0000-0000-000025840000}"/>
    <cellStyle name="RISKtrCorner 5 10 3" xfId="33835" xr:uid="{00000000-0005-0000-0000-000026840000}"/>
    <cellStyle name="RISKtrCorner 5 10 4" xfId="33836" xr:uid="{00000000-0005-0000-0000-000027840000}"/>
    <cellStyle name="RISKtrCorner 5 11" xfId="33837" xr:uid="{00000000-0005-0000-0000-000028840000}"/>
    <cellStyle name="RISKtrCorner 5 11 2" xfId="33838" xr:uid="{00000000-0005-0000-0000-000029840000}"/>
    <cellStyle name="RISKtrCorner 5 11 3" xfId="33839" xr:uid="{00000000-0005-0000-0000-00002A840000}"/>
    <cellStyle name="RISKtrCorner 5 11 4" xfId="33840" xr:uid="{00000000-0005-0000-0000-00002B840000}"/>
    <cellStyle name="RISKtrCorner 5 12" xfId="33841" xr:uid="{00000000-0005-0000-0000-00002C840000}"/>
    <cellStyle name="RISKtrCorner 5 13" xfId="33842" xr:uid="{00000000-0005-0000-0000-00002D840000}"/>
    <cellStyle name="RISKtrCorner 5 14" xfId="33843" xr:uid="{00000000-0005-0000-0000-00002E840000}"/>
    <cellStyle name="RISKtrCorner 5 2" xfId="33844" xr:uid="{00000000-0005-0000-0000-00002F840000}"/>
    <cellStyle name="RISKtrCorner 5 2 10" xfId="33845" xr:uid="{00000000-0005-0000-0000-000030840000}"/>
    <cellStyle name="RISKtrCorner 5 2 11" xfId="33846" xr:uid="{00000000-0005-0000-0000-000031840000}"/>
    <cellStyle name="RISKtrCorner 5 2 12" xfId="33847" xr:uid="{00000000-0005-0000-0000-000032840000}"/>
    <cellStyle name="RISKtrCorner 5 2 2" xfId="33848" xr:uid="{00000000-0005-0000-0000-000033840000}"/>
    <cellStyle name="RISKtrCorner 5 2 2 10" xfId="33849" xr:uid="{00000000-0005-0000-0000-000034840000}"/>
    <cellStyle name="RISKtrCorner 5 2 2 2" xfId="33850" xr:uid="{00000000-0005-0000-0000-000035840000}"/>
    <cellStyle name="RISKtrCorner 5 2 2 2 2" xfId="33851" xr:uid="{00000000-0005-0000-0000-000036840000}"/>
    <cellStyle name="RISKtrCorner 5 2 2 2 3" xfId="33852" xr:uid="{00000000-0005-0000-0000-000037840000}"/>
    <cellStyle name="RISKtrCorner 5 2 2 2 4" xfId="33853" xr:uid="{00000000-0005-0000-0000-000038840000}"/>
    <cellStyle name="RISKtrCorner 5 2 2 3" xfId="33854" xr:uid="{00000000-0005-0000-0000-000039840000}"/>
    <cellStyle name="RISKtrCorner 5 2 2 3 2" xfId="33855" xr:uid="{00000000-0005-0000-0000-00003A840000}"/>
    <cellStyle name="RISKtrCorner 5 2 2 3 3" xfId="33856" xr:uid="{00000000-0005-0000-0000-00003B840000}"/>
    <cellStyle name="RISKtrCorner 5 2 2 3 4" xfId="33857" xr:uid="{00000000-0005-0000-0000-00003C840000}"/>
    <cellStyle name="RISKtrCorner 5 2 2 4" xfId="33858" xr:uid="{00000000-0005-0000-0000-00003D840000}"/>
    <cellStyle name="RISKtrCorner 5 2 2 4 2" xfId="33859" xr:uid="{00000000-0005-0000-0000-00003E840000}"/>
    <cellStyle name="RISKtrCorner 5 2 2 4 3" xfId="33860" xr:uid="{00000000-0005-0000-0000-00003F840000}"/>
    <cellStyle name="RISKtrCorner 5 2 2 4 4" xfId="33861" xr:uid="{00000000-0005-0000-0000-000040840000}"/>
    <cellStyle name="RISKtrCorner 5 2 2 5" xfId="33862" xr:uid="{00000000-0005-0000-0000-000041840000}"/>
    <cellStyle name="RISKtrCorner 5 2 2 5 2" xfId="33863" xr:uid="{00000000-0005-0000-0000-000042840000}"/>
    <cellStyle name="RISKtrCorner 5 2 2 5 3" xfId="33864" xr:uid="{00000000-0005-0000-0000-000043840000}"/>
    <cellStyle name="RISKtrCorner 5 2 2 5 4" xfId="33865" xr:uid="{00000000-0005-0000-0000-000044840000}"/>
    <cellStyle name="RISKtrCorner 5 2 2 6" xfId="33866" xr:uid="{00000000-0005-0000-0000-000045840000}"/>
    <cellStyle name="RISKtrCorner 5 2 2 6 2" xfId="33867" xr:uid="{00000000-0005-0000-0000-000046840000}"/>
    <cellStyle name="RISKtrCorner 5 2 2 6 3" xfId="33868" xr:uid="{00000000-0005-0000-0000-000047840000}"/>
    <cellStyle name="RISKtrCorner 5 2 2 6 4" xfId="33869" xr:uid="{00000000-0005-0000-0000-000048840000}"/>
    <cellStyle name="RISKtrCorner 5 2 2 7" xfId="33870" xr:uid="{00000000-0005-0000-0000-000049840000}"/>
    <cellStyle name="RISKtrCorner 5 2 2 7 2" xfId="33871" xr:uid="{00000000-0005-0000-0000-00004A840000}"/>
    <cellStyle name="RISKtrCorner 5 2 2 7 3" xfId="33872" xr:uid="{00000000-0005-0000-0000-00004B840000}"/>
    <cellStyle name="RISKtrCorner 5 2 2 7 4" xfId="33873" xr:uid="{00000000-0005-0000-0000-00004C840000}"/>
    <cellStyle name="RISKtrCorner 5 2 2 8" xfId="33874" xr:uid="{00000000-0005-0000-0000-00004D840000}"/>
    <cellStyle name="RISKtrCorner 5 2 2 8 2" xfId="33875" xr:uid="{00000000-0005-0000-0000-00004E840000}"/>
    <cellStyle name="RISKtrCorner 5 2 2 8 3" xfId="33876" xr:uid="{00000000-0005-0000-0000-00004F840000}"/>
    <cellStyle name="RISKtrCorner 5 2 2 8 4" xfId="33877" xr:uid="{00000000-0005-0000-0000-000050840000}"/>
    <cellStyle name="RISKtrCorner 5 2 2 9" xfId="33878" xr:uid="{00000000-0005-0000-0000-000051840000}"/>
    <cellStyle name="RISKtrCorner 5 2 3" xfId="33879" xr:uid="{00000000-0005-0000-0000-000052840000}"/>
    <cellStyle name="RISKtrCorner 5 2 3 2" xfId="33880" xr:uid="{00000000-0005-0000-0000-000053840000}"/>
    <cellStyle name="RISKtrCorner 5 2 3 3" xfId="33881" xr:uid="{00000000-0005-0000-0000-000054840000}"/>
    <cellStyle name="RISKtrCorner 5 2 3 4" xfId="33882" xr:uid="{00000000-0005-0000-0000-000055840000}"/>
    <cellStyle name="RISKtrCorner 5 2 4" xfId="33883" xr:uid="{00000000-0005-0000-0000-000056840000}"/>
    <cellStyle name="RISKtrCorner 5 2 4 2" xfId="33884" xr:uid="{00000000-0005-0000-0000-000057840000}"/>
    <cellStyle name="RISKtrCorner 5 2 4 3" xfId="33885" xr:uid="{00000000-0005-0000-0000-000058840000}"/>
    <cellStyle name="RISKtrCorner 5 2 4 4" xfId="33886" xr:uid="{00000000-0005-0000-0000-000059840000}"/>
    <cellStyle name="RISKtrCorner 5 2 5" xfId="33887" xr:uid="{00000000-0005-0000-0000-00005A840000}"/>
    <cellStyle name="RISKtrCorner 5 2 5 2" xfId="33888" xr:uid="{00000000-0005-0000-0000-00005B840000}"/>
    <cellStyle name="RISKtrCorner 5 2 5 3" xfId="33889" xr:uid="{00000000-0005-0000-0000-00005C840000}"/>
    <cellStyle name="RISKtrCorner 5 2 5 4" xfId="33890" xr:uid="{00000000-0005-0000-0000-00005D840000}"/>
    <cellStyle name="RISKtrCorner 5 2 6" xfId="33891" xr:uid="{00000000-0005-0000-0000-00005E840000}"/>
    <cellStyle name="RISKtrCorner 5 2 6 2" xfId="33892" xr:uid="{00000000-0005-0000-0000-00005F840000}"/>
    <cellStyle name="RISKtrCorner 5 2 6 3" xfId="33893" xr:uid="{00000000-0005-0000-0000-000060840000}"/>
    <cellStyle name="RISKtrCorner 5 2 6 4" xfId="33894" xr:uid="{00000000-0005-0000-0000-000061840000}"/>
    <cellStyle name="RISKtrCorner 5 2 7" xfId="33895" xr:uid="{00000000-0005-0000-0000-000062840000}"/>
    <cellStyle name="RISKtrCorner 5 2 7 2" xfId="33896" xr:uid="{00000000-0005-0000-0000-000063840000}"/>
    <cellStyle name="RISKtrCorner 5 2 7 3" xfId="33897" xr:uid="{00000000-0005-0000-0000-000064840000}"/>
    <cellStyle name="RISKtrCorner 5 2 7 4" xfId="33898" xr:uid="{00000000-0005-0000-0000-000065840000}"/>
    <cellStyle name="RISKtrCorner 5 2 8" xfId="33899" xr:uid="{00000000-0005-0000-0000-000066840000}"/>
    <cellStyle name="RISKtrCorner 5 2 8 2" xfId="33900" xr:uid="{00000000-0005-0000-0000-000067840000}"/>
    <cellStyle name="RISKtrCorner 5 2 8 3" xfId="33901" xr:uid="{00000000-0005-0000-0000-000068840000}"/>
    <cellStyle name="RISKtrCorner 5 2 8 4" xfId="33902" xr:uid="{00000000-0005-0000-0000-000069840000}"/>
    <cellStyle name="RISKtrCorner 5 2 9" xfId="33903" xr:uid="{00000000-0005-0000-0000-00006A840000}"/>
    <cellStyle name="RISKtrCorner 5 2 9 2" xfId="33904" xr:uid="{00000000-0005-0000-0000-00006B840000}"/>
    <cellStyle name="RISKtrCorner 5 2 9 3" xfId="33905" xr:uid="{00000000-0005-0000-0000-00006C840000}"/>
    <cellStyle name="RISKtrCorner 5 2 9 4" xfId="33906" xr:uid="{00000000-0005-0000-0000-00006D840000}"/>
    <cellStyle name="RISKtrCorner 5 3" xfId="33907" xr:uid="{00000000-0005-0000-0000-00006E840000}"/>
    <cellStyle name="RISKtrCorner 5 3 10" xfId="33908" xr:uid="{00000000-0005-0000-0000-00006F840000}"/>
    <cellStyle name="RISKtrCorner 5 3 11" xfId="33909" xr:uid="{00000000-0005-0000-0000-000070840000}"/>
    <cellStyle name="RISKtrCorner 5 3 12" xfId="33910" xr:uid="{00000000-0005-0000-0000-000071840000}"/>
    <cellStyle name="RISKtrCorner 5 3 2" xfId="33911" xr:uid="{00000000-0005-0000-0000-000072840000}"/>
    <cellStyle name="RISKtrCorner 5 3 2 10" xfId="33912" xr:uid="{00000000-0005-0000-0000-000073840000}"/>
    <cellStyle name="RISKtrCorner 5 3 2 2" xfId="33913" xr:uid="{00000000-0005-0000-0000-000074840000}"/>
    <cellStyle name="RISKtrCorner 5 3 2 2 2" xfId="33914" xr:uid="{00000000-0005-0000-0000-000075840000}"/>
    <cellStyle name="RISKtrCorner 5 3 2 2 3" xfId="33915" xr:uid="{00000000-0005-0000-0000-000076840000}"/>
    <cellStyle name="RISKtrCorner 5 3 2 2 4" xfId="33916" xr:uid="{00000000-0005-0000-0000-000077840000}"/>
    <cellStyle name="RISKtrCorner 5 3 2 3" xfId="33917" xr:uid="{00000000-0005-0000-0000-000078840000}"/>
    <cellStyle name="RISKtrCorner 5 3 2 3 2" xfId="33918" xr:uid="{00000000-0005-0000-0000-000079840000}"/>
    <cellStyle name="RISKtrCorner 5 3 2 3 3" xfId="33919" xr:uid="{00000000-0005-0000-0000-00007A840000}"/>
    <cellStyle name="RISKtrCorner 5 3 2 3 4" xfId="33920" xr:uid="{00000000-0005-0000-0000-00007B840000}"/>
    <cellStyle name="RISKtrCorner 5 3 2 4" xfId="33921" xr:uid="{00000000-0005-0000-0000-00007C840000}"/>
    <cellStyle name="RISKtrCorner 5 3 2 4 2" xfId="33922" xr:uid="{00000000-0005-0000-0000-00007D840000}"/>
    <cellStyle name="RISKtrCorner 5 3 2 4 3" xfId="33923" xr:uid="{00000000-0005-0000-0000-00007E840000}"/>
    <cellStyle name="RISKtrCorner 5 3 2 4 4" xfId="33924" xr:uid="{00000000-0005-0000-0000-00007F840000}"/>
    <cellStyle name="RISKtrCorner 5 3 2 5" xfId="33925" xr:uid="{00000000-0005-0000-0000-000080840000}"/>
    <cellStyle name="RISKtrCorner 5 3 2 5 2" xfId="33926" xr:uid="{00000000-0005-0000-0000-000081840000}"/>
    <cellStyle name="RISKtrCorner 5 3 2 5 3" xfId="33927" xr:uid="{00000000-0005-0000-0000-000082840000}"/>
    <cellStyle name="RISKtrCorner 5 3 2 5 4" xfId="33928" xr:uid="{00000000-0005-0000-0000-000083840000}"/>
    <cellStyle name="RISKtrCorner 5 3 2 6" xfId="33929" xr:uid="{00000000-0005-0000-0000-000084840000}"/>
    <cellStyle name="RISKtrCorner 5 3 2 6 2" xfId="33930" xr:uid="{00000000-0005-0000-0000-000085840000}"/>
    <cellStyle name="RISKtrCorner 5 3 2 6 3" xfId="33931" xr:uid="{00000000-0005-0000-0000-000086840000}"/>
    <cellStyle name="RISKtrCorner 5 3 2 6 4" xfId="33932" xr:uid="{00000000-0005-0000-0000-000087840000}"/>
    <cellStyle name="RISKtrCorner 5 3 2 7" xfId="33933" xr:uid="{00000000-0005-0000-0000-000088840000}"/>
    <cellStyle name="RISKtrCorner 5 3 2 7 2" xfId="33934" xr:uid="{00000000-0005-0000-0000-000089840000}"/>
    <cellStyle name="RISKtrCorner 5 3 2 7 3" xfId="33935" xr:uid="{00000000-0005-0000-0000-00008A840000}"/>
    <cellStyle name="RISKtrCorner 5 3 2 7 4" xfId="33936" xr:uid="{00000000-0005-0000-0000-00008B840000}"/>
    <cellStyle name="RISKtrCorner 5 3 2 8" xfId="33937" xr:uid="{00000000-0005-0000-0000-00008C840000}"/>
    <cellStyle name="RISKtrCorner 5 3 2 8 2" xfId="33938" xr:uid="{00000000-0005-0000-0000-00008D840000}"/>
    <cellStyle name="RISKtrCorner 5 3 2 8 3" xfId="33939" xr:uid="{00000000-0005-0000-0000-00008E840000}"/>
    <cellStyle name="RISKtrCorner 5 3 2 8 4" xfId="33940" xr:uid="{00000000-0005-0000-0000-00008F840000}"/>
    <cellStyle name="RISKtrCorner 5 3 2 9" xfId="33941" xr:uid="{00000000-0005-0000-0000-000090840000}"/>
    <cellStyle name="RISKtrCorner 5 3 3" xfId="33942" xr:uid="{00000000-0005-0000-0000-000091840000}"/>
    <cellStyle name="RISKtrCorner 5 3 3 2" xfId="33943" xr:uid="{00000000-0005-0000-0000-000092840000}"/>
    <cellStyle name="RISKtrCorner 5 3 3 3" xfId="33944" xr:uid="{00000000-0005-0000-0000-000093840000}"/>
    <cellStyle name="RISKtrCorner 5 3 3 4" xfId="33945" xr:uid="{00000000-0005-0000-0000-000094840000}"/>
    <cellStyle name="RISKtrCorner 5 3 4" xfId="33946" xr:uid="{00000000-0005-0000-0000-000095840000}"/>
    <cellStyle name="RISKtrCorner 5 3 4 2" xfId="33947" xr:uid="{00000000-0005-0000-0000-000096840000}"/>
    <cellStyle name="RISKtrCorner 5 3 4 3" xfId="33948" xr:uid="{00000000-0005-0000-0000-000097840000}"/>
    <cellStyle name="RISKtrCorner 5 3 4 4" xfId="33949" xr:uid="{00000000-0005-0000-0000-000098840000}"/>
    <cellStyle name="RISKtrCorner 5 3 5" xfId="33950" xr:uid="{00000000-0005-0000-0000-000099840000}"/>
    <cellStyle name="RISKtrCorner 5 3 5 2" xfId="33951" xr:uid="{00000000-0005-0000-0000-00009A840000}"/>
    <cellStyle name="RISKtrCorner 5 3 5 3" xfId="33952" xr:uid="{00000000-0005-0000-0000-00009B840000}"/>
    <cellStyle name="RISKtrCorner 5 3 5 4" xfId="33953" xr:uid="{00000000-0005-0000-0000-00009C840000}"/>
    <cellStyle name="RISKtrCorner 5 3 6" xfId="33954" xr:uid="{00000000-0005-0000-0000-00009D840000}"/>
    <cellStyle name="RISKtrCorner 5 3 6 2" xfId="33955" xr:uid="{00000000-0005-0000-0000-00009E840000}"/>
    <cellStyle name="RISKtrCorner 5 3 6 3" xfId="33956" xr:uid="{00000000-0005-0000-0000-00009F840000}"/>
    <cellStyle name="RISKtrCorner 5 3 6 4" xfId="33957" xr:uid="{00000000-0005-0000-0000-0000A0840000}"/>
    <cellStyle name="RISKtrCorner 5 3 7" xfId="33958" xr:uid="{00000000-0005-0000-0000-0000A1840000}"/>
    <cellStyle name="RISKtrCorner 5 3 7 2" xfId="33959" xr:uid="{00000000-0005-0000-0000-0000A2840000}"/>
    <cellStyle name="RISKtrCorner 5 3 7 3" xfId="33960" xr:uid="{00000000-0005-0000-0000-0000A3840000}"/>
    <cellStyle name="RISKtrCorner 5 3 7 4" xfId="33961" xr:uid="{00000000-0005-0000-0000-0000A4840000}"/>
    <cellStyle name="RISKtrCorner 5 3 8" xfId="33962" xr:uid="{00000000-0005-0000-0000-0000A5840000}"/>
    <cellStyle name="RISKtrCorner 5 3 8 2" xfId="33963" xr:uid="{00000000-0005-0000-0000-0000A6840000}"/>
    <cellStyle name="RISKtrCorner 5 3 8 3" xfId="33964" xr:uid="{00000000-0005-0000-0000-0000A7840000}"/>
    <cellStyle name="RISKtrCorner 5 3 8 4" xfId="33965" xr:uid="{00000000-0005-0000-0000-0000A8840000}"/>
    <cellStyle name="RISKtrCorner 5 3 9" xfId="33966" xr:uid="{00000000-0005-0000-0000-0000A9840000}"/>
    <cellStyle name="RISKtrCorner 5 3 9 2" xfId="33967" xr:uid="{00000000-0005-0000-0000-0000AA840000}"/>
    <cellStyle name="RISKtrCorner 5 3 9 3" xfId="33968" xr:uid="{00000000-0005-0000-0000-0000AB840000}"/>
    <cellStyle name="RISKtrCorner 5 3 9 4" xfId="33969" xr:uid="{00000000-0005-0000-0000-0000AC840000}"/>
    <cellStyle name="RISKtrCorner 5 4" xfId="33970" xr:uid="{00000000-0005-0000-0000-0000AD840000}"/>
    <cellStyle name="RISKtrCorner 5 4 10" xfId="33971" xr:uid="{00000000-0005-0000-0000-0000AE840000}"/>
    <cellStyle name="RISKtrCorner 5 4 2" xfId="33972" xr:uid="{00000000-0005-0000-0000-0000AF840000}"/>
    <cellStyle name="RISKtrCorner 5 4 2 2" xfId="33973" xr:uid="{00000000-0005-0000-0000-0000B0840000}"/>
    <cellStyle name="RISKtrCorner 5 4 2 3" xfId="33974" xr:uid="{00000000-0005-0000-0000-0000B1840000}"/>
    <cellStyle name="RISKtrCorner 5 4 2 4" xfId="33975" xr:uid="{00000000-0005-0000-0000-0000B2840000}"/>
    <cellStyle name="RISKtrCorner 5 4 3" xfId="33976" xr:uid="{00000000-0005-0000-0000-0000B3840000}"/>
    <cellStyle name="RISKtrCorner 5 4 3 2" xfId="33977" xr:uid="{00000000-0005-0000-0000-0000B4840000}"/>
    <cellStyle name="RISKtrCorner 5 4 3 3" xfId="33978" xr:uid="{00000000-0005-0000-0000-0000B5840000}"/>
    <cellStyle name="RISKtrCorner 5 4 3 4" xfId="33979" xr:uid="{00000000-0005-0000-0000-0000B6840000}"/>
    <cellStyle name="RISKtrCorner 5 4 4" xfId="33980" xr:uid="{00000000-0005-0000-0000-0000B7840000}"/>
    <cellStyle name="RISKtrCorner 5 4 4 2" xfId="33981" xr:uid="{00000000-0005-0000-0000-0000B8840000}"/>
    <cellStyle name="RISKtrCorner 5 4 4 3" xfId="33982" xr:uid="{00000000-0005-0000-0000-0000B9840000}"/>
    <cellStyle name="RISKtrCorner 5 4 4 4" xfId="33983" xr:uid="{00000000-0005-0000-0000-0000BA840000}"/>
    <cellStyle name="RISKtrCorner 5 4 5" xfId="33984" xr:uid="{00000000-0005-0000-0000-0000BB840000}"/>
    <cellStyle name="RISKtrCorner 5 4 5 2" xfId="33985" xr:uid="{00000000-0005-0000-0000-0000BC840000}"/>
    <cellStyle name="RISKtrCorner 5 4 5 3" xfId="33986" xr:uid="{00000000-0005-0000-0000-0000BD840000}"/>
    <cellStyle name="RISKtrCorner 5 4 5 4" xfId="33987" xr:uid="{00000000-0005-0000-0000-0000BE840000}"/>
    <cellStyle name="RISKtrCorner 5 4 6" xfId="33988" xr:uid="{00000000-0005-0000-0000-0000BF840000}"/>
    <cellStyle name="RISKtrCorner 5 4 6 2" xfId="33989" xr:uid="{00000000-0005-0000-0000-0000C0840000}"/>
    <cellStyle name="RISKtrCorner 5 4 6 3" xfId="33990" xr:uid="{00000000-0005-0000-0000-0000C1840000}"/>
    <cellStyle name="RISKtrCorner 5 4 6 4" xfId="33991" xr:uid="{00000000-0005-0000-0000-0000C2840000}"/>
    <cellStyle name="RISKtrCorner 5 4 7" xfId="33992" xr:uid="{00000000-0005-0000-0000-0000C3840000}"/>
    <cellStyle name="RISKtrCorner 5 4 7 2" xfId="33993" xr:uid="{00000000-0005-0000-0000-0000C4840000}"/>
    <cellStyle name="RISKtrCorner 5 4 7 3" xfId="33994" xr:uid="{00000000-0005-0000-0000-0000C5840000}"/>
    <cellStyle name="RISKtrCorner 5 4 7 4" xfId="33995" xr:uid="{00000000-0005-0000-0000-0000C6840000}"/>
    <cellStyle name="RISKtrCorner 5 4 8" xfId="33996" xr:uid="{00000000-0005-0000-0000-0000C7840000}"/>
    <cellStyle name="RISKtrCorner 5 4 8 2" xfId="33997" xr:uid="{00000000-0005-0000-0000-0000C8840000}"/>
    <cellStyle name="RISKtrCorner 5 4 8 3" xfId="33998" xr:uid="{00000000-0005-0000-0000-0000C9840000}"/>
    <cellStyle name="RISKtrCorner 5 4 8 4" xfId="33999" xr:uid="{00000000-0005-0000-0000-0000CA840000}"/>
    <cellStyle name="RISKtrCorner 5 4 9" xfId="34000" xr:uid="{00000000-0005-0000-0000-0000CB840000}"/>
    <cellStyle name="RISKtrCorner 5 5" xfId="34001" xr:uid="{00000000-0005-0000-0000-0000CC840000}"/>
    <cellStyle name="RISKtrCorner 5 5 2" xfId="34002" xr:uid="{00000000-0005-0000-0000-0000CD840000}"/>
    <cellStyle name="RISKtrCorner 5 5 3" xfId="34003" xr:uid="{00000000-0005-0000-0000-0000CE840000}"/>
    <cellStyle name="RISKtrCorner 5 5 4" xfId="34004" xr:uid="{00000000-0005-0000-0000-0000CF840000}"/>
    <cellStyle name="RISKtrCorner 5 6" xfId="34005" xr:uid="{00000000-0005-0000-0000-0000D0840000}"/>
    <cellStyle name="RISKtrCorner 5 6 2" xfId="34006" xr:uid="{00000000-0005-0000-0000-0000D1840000}"/>
    <cellStyle name="RISKtrCorner 5 6 3" xfId="34007" xr:uid="{00000000-0005-0000-0000-0000D2840000}"/>
    <cellStyle name="RISKtrCorner 5 6 4" xfId="34008" xr:uid="{00000000-0005-0000-0000-0000D3840000}"/>
    <cellStyle name="RISKtrCorner 5 7" xfId="34009" xr:uid="{00000000-0005-0000-0000-0000D4840000}"/>
    <cellStyle name="RISKtrCorner 5 7 2" xfId="34010" xr:uid="{00000000-0005-0000-0000-0000D5840000}"/>
    <cellStyle name="RISKtrCorner 5 7 3" xfId="34011" xr:uid="{00000000-0005-0000-0000-0000D6840000}"/>
    <cellStyle name="RISKtrCorner 5 7 4" xfId="34012" xr:uid="{00000000-0005-0000-0000-0000D7840000}"/>
    <cellStyle name="RISKtrCorner 5 8" xfId="34013" xr:uid="{00000000-0005-0000-0000-0000D8840000}"/>
    <cellStyle name="RISKtrCorner 5 8 2" xfId="34014" xr:uid="{00000000-0005-0000-0000-0000D9840000}"/>
    <cellStyle name="RISKtrCorner 5 8 3" xfId="34015" xr:uid="{00000000-0005-0000-0000-0000DA840000}"/>
    <cellStyle name="RISKtrCorner 5 8 4" xfId="34016" xr:uid="{00000000-0005-0000-0000-0000DB840000}"/>
    <cellStyle name="RISKtrCorner 5 9" xfId="34017" xr:uid="{00000000-0005-0000-0000-0000DC840000}"/>
    <cellStyle name="RISKtrCorner 5 9 2" xfId="34018" xr:uid="{00000000-0005-0000-0000-0000DD840000}"/>
    <cellStyle name="RISKtrCorner 5 9 3" xfId="34019" xr:uid="{00000000-0005-0000-0000-0000DE840000}"/>
    <cellStyle name="RISKtrCorner 5 9 4" xfId="34020" xr:uid="{00000000-0005-0000-0000-0000DF840000}"/>
    <cellStyle name="RISKtrCorner 6" xfId="34021" xr:uid="{00000000-0005-0000-0000-0000E0840000}"/>
    <cellStyle name="RISKtrCorner 6 10" xfId="34022" xr:uid="{00000000-0005-0000-0000-0000E1840000}"/>
    <cellStyle name="RISKtrCorner 6 10 2" xfId="34023" xr:uid="{00000000-0005-0000-0000-0000E2840000}"/>
    <cellStyle name="RISKtrCorner 6 10 3" xfId="34024" xr:uid="{00000000-0005-0000-0000-0000E3840000}"/>
    <cellStyle name="RISKtrCorner 6 10 4" xfId="34025" xr:uid="{00000000-0005-0000-0000-0000E4840000}"/>
    <cellStyle name="RISKtrCorner 6 11" xfId="34026" xr:uid="{00000000-0005-0000-0000-0000E5840000}"/>
    <cellStyle name="RISKtrCorner 6 11 2" xfId="34027" xr:uid="{00000000-0005-0000-0000-0000E6840000}"/>
    <cellStyle name="RISKtrCorner 6 11 3" xfId="34028" xr:uid="{00000000-0005-0000-0000-0000E7840000}"/>
    <cellStyle name="RISKtrCorner 6 11 4" xfId="34029" xr:uid="{00000000-0005-0000-0000-0000E8840000}"/>
    <cellStyle name="RISKtrCorner 6 12" xfId="34030" xr:uid="{00000000-0005-0000-0000-0000E9840000}"/>
    <cellStyle name="RISKtrCorner 6 13" xfId="34031" xr:uid="{00000000-0005-0000-0000-0000EA840000}"/>
    <cellStyle name="RISKtrCorner 6 14" xfId="34032" xr:uid="{00000000-0005-0000-0000-0000EB840000}"/>
    <cellStyle name="RISKtrCorner 6 2" xfId="34033" xr:uid="{00000000-0005-0000-0000-0000EC840000}"/>
    <cellStyle name="RISKtrCorner 6 2 10" xfId="34034" xr:uid="{00000000-0005-0000-0000-0000ED840000}"/>
    <cellStyle name="RISKtrCorner 6 2 11" xfId="34035" xr:uid="{00000000-0005-0000-0000-0000EE840000}"/>
    <cellStyle name="RISKtrCorner 6 2 12" xfId="34036" xr:uid="{00000000-0005-0000-0000-0000EF840000}"/>
    <cellStyle name="RISKtrCorner 6 2 2" xfId="34037" xr:uid="{00000000-0005-0000-0000-0000F0840000}"/>
    <cellStyle name="RISKtrCorner 6 2 2 10" xfId="34038" xr:uid="{00000000-0005-0000-0000-0000F1840000}"/>
    <cellStyle name="RISKtrCorner 6 2 2 2" xfId="34039" xr:uid="{00000000-0005-0000-0000-0000F2840000}"/>
    <cellStyle name="RISKtrCorner 6 2 2 2 2" xfId="34040" xr:uid="{00000000-0005-0000-0000-0000F3840000}"/>
    <cellStyle name="RISKtrCorner 6 2 2 2 3" xfId="34041" xr:uid="{00000000-0005-0000-0000-0000F4840000}"/>
    <cellStyle name="RISKtrCorner 6 2 2 2 4" xfId="34042" xr:uid="{00000000-0005-0000-0000-0000F5840000}"/>
    <cellStyle name="RISKtrCorner 6 2 2 3" xfId="34043" xr:uid="{00000000-0005-0000-0000-0000F6840000}"/>
    <cellStyle name="RISKtrCorner 6 2 2 3 2" xfId="34044" xr:uid="{00000000-0005-0000-0000-0000F7840000}"/>
    <cellStyle name="RISKtrCorner 6 2 2 3 3" xfId="34045" xr:uid="{00000000-0005-0000-0000-0000F8840000}"/>
    <cellStyle name="RISKtrCorner 6 2 2 3 4" xfId="34046" xr:uid="{00000000-0005-0000-0000-0000F9840000}"/>
    <cellStyle name="RISKtrCorner 6 2 2 4" xfId="34047" xr:uid="{00000000-0005-0000-0000-0000FA840000}"/>
    <cellStyle name="RISKtrCorner 6 2 2 4 2" xfId="34048" xr:uid="{00000000-0005-0000-0000-0000FB840000}"/>
    <cellStyle name="RISKtrCorner 6 2 2 4 3" xfId="34049" xr:uid="{00000000-0005-0000-0000-0000FC840000}"/>
    <cellStyle name="RISKtrCorner 6 2 2 4 4" xfId="34050" xr:uid="{00000000-0005-0000-0000-0000FD840000}"/>
    <cellStyle name="RISKtrCorner 6 2 2 5" xfId="34051" xr:uid="{00000000-0005-0000-0000-0000FE840000}"/>
    <cellStyle name="RISKtrCorner 6 2 2 5 2" xfId="34052" xr:uid="{00000000-0005-0000-0000-0000FF840000}"/>
    <cellStyle name="RISKtrCorner 6 2 2 5 3" xfId="34053" xr:uid="{00000000-0005-0000-0000-000000850000}"/>
    <cellStyle name="RISKtrCorner 6 2 2 5 4" xfId="34054" xr:uid="{00000000-0005-0000-0000-000001850000}"/>
    <cellStyle name="RISKtrCorner 6 2 2 6" xfId="34055" xr:uid="{00000000-0005-0000-0000-000002850000}"/>
    <cellStyle name="RISKtrCorner 6 2 2 6 2" xfId="34056" xr:uid="{00000000-0005-0000-0000-000003850000}"/>
    <cellStyle name="RISKtrCorner 6 2 2 6 3" xfId="34057" xr:uid="{00000000-0005-0000-0000-000004850000}"/>
    <cellStyle name="RISKtrCorner 6 2 2 6 4" xfId="34058" xr:uid="{00000000-0005-0000-0000-000005850000}"/>
    <cellStyle name="RISKtrCorner 6 2 2 7" xfId="34059" xr:uid="{00000000-0005-0000-0000-000006850000}"/>
    <cellStyle name="RISKtrCorner 6 2 2 7 2" xfId="34060" xr:uid="{00000000-0005-0000-0000-000007850000}"/>
    <cellStyle name="RISKtrCorner 6 2 2 7 3" xfId="34061" xr:uid="{00000000-0005-0000-0000-000008850000}"/>
    <cellStyle name="RISKtrCorner 6 2 2 7 4" xfId="34062" xr:uid="{00000000-0005-0000-0000-000009850000}"/>
    <cellStyle name="RISKtrCorner 6 2 2 8" xfId="34063" xr:uid="{00000000-0005-0000-0000-00000A850000}"/>
    <cellStyle name="RISKtrCorner 6 2 2 8 2" xfId="34064" xr:uid="{00000000-0005-0000-0000-00000B850000}"/>
    <cellStyle name="RISKtrCorner 6 2 2 8 3" xfId="34065" xr:uid="{00000000-0005-0000-0000-00000C850000}"/>
    <cellStyle name="RISKtrCorner 6 2 2 8 4" xfId="34066" xr:uid="{00000000-0005-0000-0000-00000D850000}"/>
    <cellStyle name="RISKtrCorner 6 2 2 9" xfId="34067" xr:uid="{00000000-0005-0000-0000-00000E850000}"/>
    <cellStyle name="RISKtrCorner 6 2 3" xfId="34068" xr:uid="{00000000-0005-0000-0000-00000F850000}"/>
    <cellStyle name="RISKtrCorner 6 2 3 2" xfId="34069" xr:uid="{00000000-0005-0000-0000-000010850000}"/>
    <cellStyle name="RISKtrCorner 6 2 3 3" xfId="34070" xr:uid="{00000000-0005-0000-0000-000011850000}"/>
    <cellStyle name="RISKtrCorner 6 2 3 4" xfId="34071" xr:uid="{00000000-0005-0000-0000-000012850000}"/>
    <cellStyle name="RISKtrCorner 6 2 4" xfId="34072" xr:uid="{00000000-0005-0000-0000-000013850000}"/>
    <cellStyle name="RISKtrCorner 6 2 4 2" xfId="34073" xr:uid="{00000000-0005-0000-0000-000014850000}"/>
    <cellStyle name="RISKtrCorner 6 2 4 3" xfId="34074" xr:uid="{00000000-0005-0000-0000-000015850000}"/>
    <cellStyle name="RISKtrCorner 6 2 4 4" xfId="34075" xr:uid="{00000000-0005-0000-0000-000016850000}"/>
    <cellStyle name="RISKtrCorner 6 2 5" xfId="34076" xr:uid="{00000000-0005-0000-0000-000017850000}"/>
    <cellStyle name="RISKtrCorner 6 2 5 2" xfId="34077" xr:uid="{00000000-0005-0000-0000-000018850000}"/>
    <cellStyle name="RISKtrCorner 6 2 5 3" xfId="34078" xr:uid="{00000000-0005-0000-0000-000019850000}"/>
    <cellStyle name="RISKtrCorner 6 2 5 4" xfId="34079" xr:uid="{00000000-0005-0000-0000-00001A850000}"/>
    <cellStyle name="RISKtrCorner 6 2 6" xfId="34080" xr:uid="{00000000-0005-0000-0000-00001B850000}"/>
    <cellStyle name="RISKtrCorner 6 2 6 2" xfId="34081" xr:uid="{00000000-0005-0000-0000-00001C850000}"/>
    <cellStyle name="RISKtrCorner 6 2 6 3" xfId="34082" xr:uid="{00000000-0005-0000-0000-00001D850000}"/>
    <cellStyle name="RISKtrCorner 6 2 6 4" xfId="34083" xr:uid="{00000000-0005-0000-0000-00001E850000}"/>
    <cellStyle name="RISKtrCorner 6 2 7" xfId="34084" xr:uid="{00000000-0005-0000-0000-00001F850000}"/>
    <cellStyle name="RISKtrCorner 6 2 7 2" xfId="34085" xr:uid="{00000000-0005-0000-0000-000020850000}"/>
    <cellStyle name="RISKtrCorner 6 2 7 3" xfId="34086" xr:uid="{00000000-0005-0000-0000-000021850000}"/>
    <cellStyle name="RISKtrCorner 6 2 7 4" xfId="34087" xr:uid="{00000000-0005-0000-0000-000022850000}"/>
    <cellStyle name="RISKtrCorner 6 2 8" xfId="34088" xr:uid="{00000000-0005-0000-0000-000023850000}"/>
    <cellStyle name="RISKtrCorner 6 2 8 2" xfId="34089" xr:uid="{00000000-0005-0000-0000-000024850000}"/>
    <cellStyle name="RISKtrCorner 6 2 8 3" xfId="34090" xr:uid="{00000000-0005-0000-0000-000025850000}"/>
    <cellStyle name="RISKtrCorner 6 2 8 4" xfId="34091" xr:uid="{00000000-0005-0000-0000-000026850000}"/>
    <cellStyle name="RISKtrCorner 6 2 9" xfId="34092" xr:uid="{00000000-0005-0000-0000-000027850000}"/>
    <cellStyle name="RISKtrCorner 6 2 9 2" xfId="34093" xr:uid="{00000000-0005-0000-0000-000028850000}"/>
    <cellStyle name="RISKtrCorner 6 2 9 3" xfId="34094" xr:uid="{00000000-0005-0000-0000-000029850000}"/>
    <cellStyle name="RISKtrCorner 6 2 9 4" xfId="34095" xr:uid="{00000000-0005-0000-0000-00002A850000}"/>
    <cellStyle name="RISKtrCorner 6 3" xfId="34096" xr:uid="{00000000-0005-0000-0000-00002B850000}"/>
    <cellStyle name="RISKtrCorner 6 3 10" xfId="34097" xr:uid="{00000000-0005-0000-0000-00002C850000}"/>
    <cellStyle name="RISKtrCorner 6 3 11" xfId="34098" xr:uid="{00000000-0005-0000-0000-00002D850000}"/>
    <cellStyle name="RISKtrCorner 6 3 12" xfId="34099" xr:uid="{00000000-0005-0000-0000-00002E850000}"/>
    <cellStyle name="RISKtrCorner 6 3 2" xfId="34100" xr:uid="{00000000-0005-0000-0000-00002F850000}"/>
    <cellStyle name="RISKtrCorner 6 3 2 10" xfId="34101" xr:uid="{00000000-0005-0000-0000-000030850000}"/>
    <cellStyle name="RISKtrCorner 6 3 2 2" xfId="34102" xr:uid="{00000000-0005-0000-0000-000031850000}"/>
    <cellStyle name="RISKtrCorner 6 3 2 2 2" xfId="34103" xr:uid="{00000000-0005-0000-0000-000032850000}"/>
    <cellStyle name="RISKtrCorner 6 3 2 2 3" xfId="34104" xr:uid="{00000000-0005-0000-0000-000033850000}"/>
    <cellStyle name="RISKtrCorner 6 3 2 2 4" xfId="34105" xr:uid="{00000000-0005-0000-0000-000034850000}"/>
    <cellStyle name="RISKtrCorner 6 3 2 3" xfId="34106" xr:uid="{00000000-0005-0000-0000-000035850000}"/>
    <cellStyle name="RISKtrCorner 6 3 2 3 2" xfId="34107" xr:uid="{00000000-0005-0000-0000-000036850000}"/>
    <cellStyle name="RISKtrCorner 6 3 2 3 3" xfId="34108" xr:uid="{00000000-0005-0000-0000-000037850000}"/>
    <cellStyle name="RISKtrCorner 6 3 2 3 4" xfId="34109" xr:uid="{00000000-0005-0000-0000-000038850000}"/>
    <cellStyle name="RISKtrCorner 6 3 2 4" xfId="34110" xr:uid="{00000000-0005-0000-0000-000039850000}"/>
    <cellStyle name="RISKtrCorner 6 3 2 4 2" xfId="34111" xr:uid="{00000000-0005-0000-0000-00003A850000}"/>
    <cellStyle name="RISKtrCorner 6 3 2 4 3" xfId="34112" xr:uid="{00000000-0005-0000-0000-00003B850000}"/>
    <cellStyle name="RISKtrCorner 6 3 2 4 4" xfId="34113" xr:uid="{00000000-0005-0000-0000-00003C850000}"/>
    <cellStyle name="RISKtrCorner 6 3 2 5" xfId="34114" xr:uid="{00000000-0005-0000-0000-00003D850000}"/>
    <cellStyle name="RISKtrCorner 6 3 2 5 2" xfId="34115" xr:uid="{00000000-0005-0000-0000-00003E850000}"/>
    <cellStyle name="RISKtrCorner 6 3 2 5 3" xfId="34116" xr:uid="{00000000-0005-0000-0000-00003F850000}"/>
    <cellStyle name="RISKtrCorner 6 3 2 5 4" xfId="34117" xr:uid="{00000000-0005-0000-0000-000040850000}"/>
    <cellStyle name="RISKtrCorner 6 3 2 6" xfId="34118" xr:uid="{00000000-0005-0000-0000-000041850000}"/>
    <cellStyle name="RISKtrCorner 6 3 2 6 2" xfId="34119" xr:uid="{00000000-0005-0000-0000-000042850000}"/>
    <cellStyle name="RISKtrCorner 6 3 2 6 3" xfId="34120" xr:uid="{00000000-0005-0000-0000-000043850000}"/>
    <cellStyle name="RISKtrCorner 6 3 2 6 4" xfId="34121" xr:uid="{00000000-0005-0000-0000-000044850000}"/>
    <cellStyle name="RISKtrCorner 6 3 2 7" xfId="34122" xr:uid="{00000000-0005-0000-0000-000045850000}"/>
    <cellStyle name="RISKtrCorner 6 3 2 7 2" xfId="34123" xr:uid="{00000000-0005-0000-0000-000046850000}"/>
    <cellStyle name="RISKtrCorner 6 3 2 7 3" xfId="34124" xr:uid="{00000000-0005-0000-0000-000047850000}"/>
    <cellStyle name="RISKtrCorner 6 3 2 7 4" xfId="34125" xr:uid="{00000000-0005-0000-0000-000048850000}"/>
    <cellStyle name="RISKtrCorner 6 3 2 8" xfId="34126" xr:uid="{00000000-0005-0000-0000-000049850000}"/>
    <cellStyle name="RISKtrCorner 6 3 2 8 2" xfId="34127" xr:uid="{00000000-0005-0000-0000-00004A850000}"/>
    <cellStyle name="RISKtrCorner 6 3 2 8 3" xfId="34128" xr:uid="{00000000-0005-0000-0000-00004B850000}"/>
    <cellStyle name="RISKtrCorner 6 3 2 8 4" xfId="34129" xr:uid="{00000000-0005-0000-0000-00004C850000}"/>
    <cellStyle name="RISKtrCorner 6 3 2 9" xfId="34130" xr:uid="{00000000-0005-0000-0000-00004D850000}"/>
    <cellStyle name="RISKtrCorner 6 3 3" xfId="34131" xr:uid="{00000000-0005-0000-0000-00004E850000}"/>
    <cellStyle name="RISKtrCorner 6 3 3 2" xfId="34132" xr:uid="{00000000-0005-0000-0000-00004F850000}"/>
    <cellStyle name="RISKtrCorner 6 3 3 3" xfId="34133" xr:uid="{00000000-0005-0000-0000-000050850000}"/>
    <cellStyle name="RISKtrCorner 6 3 3 4" xfId="34134" xr:uid="{00000000-0005-0000-0000-000051850000}"/>
    <cellStyle name="RISKtrCorner 6 3 4" xfId="34135" xr:uid="{00000000-0005-0000-0000-000052850000}"/>
    <cellStyle name="RISKtrCorner 6 3 4 2" xfId="34136" xr:uid="{00000000-0005-0000-0000-000053850000}"/>
    <cellStyle name="RISKtrCorner 6 3 4 3" xfId="34137" xr:uid="{00000000-0005-0000-0000-000054850000}"/>
    <cellStyle name="RISKtrCorner 6 3 4 4" xfId="34138" xr:uid="{00000000-0005-0000-0000-000055850000}"/>
    <cellStyle name="RISKtrCorner 6 3 5" xfId="34139" xr:uid="{00000000-0005-0000-0000-000056850000}"/>
    <cellStyle name="RISKtrCorner 6 3 5 2" xfId="34140" xr:uid="{00000000-0005-0000-0000-000057850000}"/>
    <cellStyle name="RISKtrCorner 6 3 5 3" xfId="34141" xr:uid="{00000000-0005-0000-0000-000058850000}"/>
    <cellStyle name="RISKtrCorner 6 3 5 4" xfId="34142" xr:uid="{00000000-0005-0000-0000-000059850000}"/>
    <cellStyle name="RISKtrCorner 6 3 6" xfId="34143" xr:uid="{00000000-0005-0000-0000-00005A850000}"/>
    <cellStyle name="RISKtrCorner 6 3 6 2" xfId="34144" xr:uid="{00000000-0005-0000-0000-00005B850000}"/>
    <cellStyle name="RISKtrCorner 6 3 6 3" xfId="34145" xr:uid="{00000000-0005-0000-0000-00005C850000}"/>
    <cellStyle name="RISKtrCorner 6 3 6 4" xfId="34146" xr:uid="{00000000-0005-0000-0000-00005D850000}"/>
    <cellStyle name="RISKtrCorner 6 3 7" xfId="34147" xr:uid="{00000000-0005-0000-0000-00005E850000}"/>
    <cellStyle name="RISKtrCorner 6 3 7 2" xfId="34148" xr:uid="{00000000-0005-0000-0000-00005F850000}"/>
    <cellStyle name="RISKtrCorner 6 3 7 3" xfId="34149" xr:uid="{00000000-0005-0000-0000-000060850000}"/>
    <cellStyle name="RISKtrCorner 6 3 7 4" xfId="34150" xr:uid="{00000000-0005-0000-0000-000061850000}"/>
    <cellStyle name="RISKtrCorner 6 3 8" xfId="34151" xr:uid="{00000000-0005-0000-0000-000062850000}"/>
    <cellStyle name="RISKtrCorner 6 3 8 2" xfId="34152" xr:uid="{00000000-0005-0000-0000-000063850000}"/>
    <cellStyle name="RISKtrCorner 6 3 8 3" xfId="34153" xr:uid="{00000000-0005-0000-0000-000064850000}"/>
    <cellStyle name="RISKtrCorner 6 3 8 4" xfId="34154" xr:uid="{00000000-0005-0000-0000-000065850000}"/>
    <cellStyle name="RISKtrCorner 6 3 9" xfId="34155" xr:uid="{00000000-0005-0000-0000-000066850000}"/>
    <cellStyle name="RISKtrCorner 6 3 9 2" xfId="34156" xr:uid="{00000000-0005-0000-0000-000067850000}"/>
    <cellStyle name="RISKtrCorner 6 3 9 3" xfId="34157" xr:uid="{00000000-0005-0000-0000-000068850000}"/>
    <cellStyle name="RISKtrCorner 6 3 9 4" xfId="34158" xr:uid="{00000000-0005-0000-0000-000069850000}"/>
    <cellStyle name="RISKtrCorner 6 4" xfId="34159" xr:uid="{00000000-0005-0000-0000-00006A850000}"/>
    <cellStyle name="RISKtrCorner 6 4 10" xfId="34160" xr:uid="{00000000-0005-0000-0000-00006B850000}"/>
    <cellStyle name="RISKtrCorner 6 4 2" xfId="34161" xr:uid="{00000000-0005-0000-0000-00006C850000}"/>
    <cellStyle name="RISKtrCorner 6 4 2 2" xfId="34162" xr:uid="{00000000-0005-0000-0000-00006D850000}"/>
    <cellStyle name="RISKtrCorner 6 4 2 3" xfId="34163" xr:uid="{00000000-0005-0000-0000-00006E850000}"/>
    <cellStyle name="RISKtrCorner 6 4 2 4" xfId="34164" xr:uid="{00000000-0005-0000-0000-00006F850000}"/>
    <cellStyle name="RISKtrCorner 6 4 3" xfId="34165" xr:uid="{00000000-0005-0000-0000-000070850000}"/>
    <cellStyle name="RISKtrCorner 6 4 3 2" xfId="34166" xr:uid="{00000000-0005-0000-0000-000071850000}"/>
    <cellStyle name="RISKtrCorner 6 4 3 3" xfId="34167" xr:uid="{00000000-0005-0000-0000-000072850000}"/>
    <cellStyle name="RISKtrCorner 6 4 3 4" xfId="34168" xr:uid="{00000000-0005-0000-0000-000073850000}"/>
    <cellStyle name="RISKtrCorner 6 4 4" xfId="34169" xr:uid="{00000000-0005-0000-0000-000074850000}"/>
    <cellStyle name="RISKtrCorner 6 4 4 2" xfId="34170" xr:uid="{00000000-0005-0000-0000-000075850000}"/>
    <cellStyle name="RISKtrCorner 6 4 4 3" xfId="34171" xr:uid="{00000000-0005-0000-0000-000076850000}"/>
    <cellStyle name="RISKtrCorner 6 4 4 4" xfId="34172" xr:uid="{00000000-0005-0000-0000-000077850000}"/>
    <cellStyle name="RISKtrCorner 6 4 5" xfId="34173" xr:uid="{00000000-0005-0000-0000-000078850000}"/>
    <cellStyle name="RISKtrCorner 6 4 5 2" xfId="34174" xr:uid="{00000000-0005-0000-0000-000079850000}"/>
    <cellStyle name="RISKtrCorner 6 4 5 3" xfId="34175" xr:uid="{00000000-0005-0000-0000-00007A850000}"/>
    <cellStyle name="RISKtrCorner 6 4 5 4" xfId="34176" xr:uid="{00000000-0005-0000-0000-00007B850000}"/>
    <cellStyle name="RISKtrCorner 6 4 6" xfId="34177" xr:uid="{00000000-0005-0000-0000-00007C850000}"/>
    <cellStyle name="RISKtrCorner 6 4 6 2" xfId="34178" xr:uid="{00000000-0005-0000-0000-00007D850000}"/>
    <cellStyle name="RISKtrCorner 6 4 6 3" xfId="34179" xr:uid="{00000000-0005-0000-0000-00007E850000}"/>
    <cellStyle name="RISKtrCorner 6 4 6 4" xfId="34180" xr:uid="{00000000-0005-0000-0000-00007F850000}"/>
    <cellStyle name="RISKtrCorner 6 4 7" xfId="34181" xr:uid="{00000000-0005-0000-0000-000080850000}"/>
    <cellStyle name="RISKtrCorner 6 4 7 2" xfId="34182" xr:uid="{00000000-0005-0000-0000-000081850000}"/>
    <cellStyle name="RISKtrCorner 6 4 7 3" xfId="34183" xr:uid="{00000000-0005-0000-0000-000082850000}"/>
    <cellStyle name="RISKtrCorner 6 4 7 4" xfId="34184" xr:uid="{00000000-0005-0000-0000-000083850000}"/>
    <cellStyle name="RISKtrCorner 6 4 8" xfId="34185" xr:uid="{00000000-0005-0000-0000-000084850000}"/>
    <cellStyle name="RISKtrCorner 6 4 8 2" xfId="34186" xr:uid="{00000000-0005-0000-0000-000085850000}"/>
    <cellStyle name="RISKtrCorner 6 4 8 3" xfId="34187" xr:uid="{00000000-0005-0000-0000-000086850000}"/>
    <cellStyle name="RISKtrCorner 6 4 8 4" xfId="34188" xr:uid="{00000000-0005-0000-0000-000087850000}"/>
    <cellStyle name="RISKtrCorner 6 4 9" xfId="34189" xr:uid="{00000000-0005-0000-0000-000088850000}"/>
    <cellStyle name="RISKtrCorner 6 5" xfId="34190" xr:uid="{00000000-0005-0000-0000-000089850000}"/>
    <cellStyle name="RISKtrCorner 6 5 2" xfId="34191" xr:uid="{00000000-0005-0000-0000-00008A850000}"/>
    <cellStyle name="RISKtrCorner 6 5 3" xfId="34192" xr:uid="{00000000-0005-0000-0000-00008B850000}"/>
    <cellStyle name="RISKtrCorner 6 5 4" xfId="34193" xr:uid="{00000000-0005-0000-0000-00008C850000}"/>
    <cellStyle name="RISKtrCorner 6 6" xfId="34194" xr:uid="{00000000-0005-0000-0000-00008D850000}"/>
    <cellStyle name="RISKtrCorner 6 6 2" xfId="34195" xr:uid="{00000000-0005-0000-0000-00008E850000}"/>
    <cellStyle name="RISKtrCorner 6 6 3" xfId="34196" xr:uid="{00000000-0005-0000-0000-00008F850000}"/>
    <cellStyle name="RISKtrCorner 6 6 4" xfId="34197" xr:uid="{00000000-0005-0000-0000-000090850000}"/>
    <cellStyle name="RISKtrCorner 6 7" xfId="34198" xr:uid="{00000000-0005-0000-0000-000091850000}"/>
    <cellStyle name="RISKtrCorner 6 7 2" xfId="34199" xr:uid="{00000000-0005-0000-0000-000092850000}"/>
    <cellStyle name="RISKtrCorner 6 7 3" xfId="34200" xr:uid="{00000000-0005-0000-0000-000093850000}"/>
    <cellStyle name="RISKtrCorner 6 7 4" xfId="34201" xr:uid="{00000000-0005-0000-0000-000094850000}"/>
    <cellStyle name="RISKtrCorner 6 8" xfId="34202" xr:uid="{00000000-0005-0000-0000-000095850000}"/>
    <cellStyle name="RISKtrCorner 6 8 2" xfId="34203" xr:uid="{00000000-0005-0000-0000-000096850000}"/>
    <cellStyle name="RISKtrCorner 6 8 3" xfId="34204" xr:uid="{00000000-0005-0000-0000-000097850000}"/>
    <cellStyle name="RISKtrCorner 6 8 4" xfId="34205" xr:uid="{00000000-0005-0000-0000-000098850000}"/>
    <cellStyle name="RISKtrCorner 6 9" xfId="34206" xr:uid="{00000000-0005-0000-0000-000099850000}"/>
    <cellStyle name="RISKtrCorner 6 9 2" xfId="34207" xr:uid="{00000000-0005-0000-0000-00009A850000}"/>
    <cellStyle name="RISKtrCorner 6 9 3" xfId="34208" xr:uid="{00000000-0005-0000-0000-00009B850000}"/>
    <cellStyle name="RISKtrCorner 6 9 4" xfId="34209" xr:uid="{00000000-0005-0000-0000-00009C850000}"/>
    <cellStyle name="RISKtrCorner 7" xfId="34210" xr:uid="{00000000-0005-0000-0000-00009D850000}"/>
    <cellStyle name="RISKtrCorner 7 10" xfId="34211" xr:uid="{00000000-0005-0000-0000-00009E850000}"/>
    <cellStyle name="RISKtrCorner 7 10 2" xfId="34212" xr:uid="{00000000-0005-0000-0000-00009F850000}"/>
    <cellStyle name="RISKtrCorner 7 10 3" xfId="34213" xr:uid="{00000000-0005-0000-0000-0000A0850000}"/>
    <cellStyle name="RISKtrCorner 7 10 4" xfId="34214" xr:uid="{00000000-0005-0000-0000-0000A1850000}"/>
    <cellStyle name="RISKtrCorner 7 11" xfId="34215" xr:uid="{00000000-0005-0000-0000-0000A2850000}"/>
    <cellStyle name="RISKtrCorner 7 11 2" xfId="34216" xr:uid="{00000000-0005-0000-0000-0000A3850000}"/>
    <cellStyle name="RISKtrCorner 7 11 3" xfId="34217" xr:uid="{00000000-0005-0000-0000-0000A4850000}"/>
    <cellStyle name="RISKtrCorner 7 11 4" xfId="34218" xr:uid="{00000000-0005-0000-0000-0000A5850000}"/>
    <cellStyle name="RISKtrCorner 7 12" xfId="34219" xr:uid="{00000000-0005-0000-0000-0000A6850000}"/>
    <cellStyle name="RISKtrCorner 7 13" xfId="34220" xr:uid="{00000000-0005-0000-0000-0000A7850000}"/>
    <cellStyle name="RISKtrCorner 7 14" xfId="34221" xr:uid="{00000000-0005-0000-0000-0000A8850000}"/>
    <cellStyle name="RISKtrCorner 7 2" xfId="34222" xr:uid="{00000000-0005-0000-0000-0000A9850000}"/>
    <cellStyle name="RISKtrCorner 7 2 10" xfId="34223" xr:uid="{00000000-0005-0000-0000-0000AA850000}"/>
    <cellStyle name="RISKtrCorner 7 2 11" xfId="34224" xr:uid="{00000000-0005-0000-0000-0000AB850000}"/>
    <cellStyle name="RISKtrCorner 7 2 12" xfId="34225" xr:uid="{00000000-0005-0000-0000-0000AC850000}"/>
    <cellStyle name="RISKtrCorner 7 2 2" xfId="34226" xr:uid="{00000000-0005-0000-0000-0000AD850000}"/>
    <cellStyle name="RISKtrCorner 7 2 2 10" xfId="34227" xr:uid="{00000000-0005-0000-0000-0000AE850000}"/>
    <cellStyle name="RISKtrCorner 7 2 2 2" xfId="34228" xr:uid="{00000000-0005-0000-0000-0000AF850000}"/>
    <cellStyle name="RISKtrCorner 7 2 2 2 2" xfId="34229" xr:uid="{00000000-0005-0000-0000-0000B0850000}"/>
    <cellStyle name="RISKtrCorner 7 2 2 2 3" xfId="34230" xr:uid="{00000000-0005-0000-0000-0000B1850000}"/>
    <cellStyle name="RISKtrCorner 7 2 2 2 4" xfId="34231" xr:uid="{00000000-0005-0000-0000-0000B2850000}"/>
    <cellStyle name="RISKtrCorner 7 2 2 3" xfId="34232" xr:uid="{00000000-0005-0000-0000-0000B3850000}"/>
    <cellStyle name="RISKtrCorner 7 2 2 3 2" xfId="34233" xr:uid="{00000000-0005-0000-0000-0000B4850000}"/>
    <cellStyle name="RISKtrCorner 7 2 2 3 3" xfId="34234" xr:uid="{00000000-0005-0000-0000-0000B5850000}"/>
    <cellStyle name="RISKtrCorner 7 2 2 3 4" xfId="34235" xr:uid="{00000000-0005-0000-0000-0000B6850000}"/>
    <cellStyle name="RISKtrCorner 7 2 2 4" xfId="34236" xr:uid="{00000000-0005-0000-0000-0000B7850000}"/>
    <cellStyle name="RISKtrCorner 7 2 2 4 2" xfId="34237" xr:uid="{00000000-0005-0000-0000-0000B8850000}"/>
    <cellStyle name="RISKtrCorner 7 2 2 4 3" xfId="34238" xr:uid="{00000000-0005-0000-0000-0000B9850000}"/>
    <cellStyle name="RISKtrCorner 7 2 2 4 4" xfId="34239" xr:uid="{00000000-0005-0000-0000-0000BA850000}"/>
    <cellStyle name="RISKtrCorner 7 2 2 5" xfId="34240" xr:uid="{00000000-0005-0000-0000-0000BB850000}"/>
    <cellStyle name="RISKtrCorner 7 2 2 5 2" xfId="34241" xr:uid="{00000000-0005-0000-0000-0000BC850000}"/>
    <cellStyle name="RISKtrCorner 7 2 2 5 3" xfId="34242" xr:uid="{00000000-0005-0000-0000-0000BD850000}"/>
    <cellStyle name="RISKtrCorner 7 2 2 5 4" xfId="34243" xr:uid="{00000000-0005-0000-0000-0000BE850000}"/>
    <cellStyle name="RISKtrCorner 7 2 2 6" xfId="34244" xr:uid="{00000000-0005-0000-0000-0000BF850000}"/>
    <cellStyle name="RISKtrCorner 7 2 2 6 2" xfId="34245" xr:uid="{00000000-0005-0000-0000-0000C0850000}"/>
    <cellStyle name="RISKtrCorner 7 2 2 6 3" xfId="34246" xr:uid="{00000000-0005-0000-0000-0000C1850000}"/>
    <cellStyle name="RISKtrCorner 7 2 2 6 4" xfId="34247" xr:uid="{00000000-0005-0000-0000-0000C2850000}"/>
    <cellStyle name="RISKtrCorner 7 2 2 7" xfId="34248" xr:uid="{00000000-0005-0000-0000-0000C3850000}"/>
    <cellStyle name="RISKtrCorner 7 2 2 7 2" xfId="34249" xr:uid="{00000000-0005-0000-0000-0000C4850000}"/>
    <cellStyle name="RISKtrCorner 7 2 2 7 3" xfId="34250" xr:uid="{00000000-0005-0000-0000-0000C5850000}"/>
    <cellStyle name="RISKtrCorner 7 2 2 7 4" xfId="34251" xr:uid="{00000000-0005-0000-0000-0000C6850000}"/>
    <cellStyle name="RISKtrCorner 7 2 2 8" xfId="34252" xr:uid="{00000000-0005-0000-0000-0000C7850000}"/>
    <cellStyle name="RISKtrCorner 7 2 2 8 2" xfId="34253" xr:uid="{00000000-0005-0000-0000-0000C8850000}"/>
    <cellStyle name="RISKtrCorner 7 2 2 8 3" xfId="34254" xr:uid="{00000000-0005-0000-0000-0000C9850000}"/>
    <cellStyle name="RISKtrCorner 7 2 2 8 4" xfId="34255" xr:uid="{00000000-0005-0000-0000-0000CA850000}"/>
    <cellStyle name="RISKtrCorner 7 2 2 9" xfId="34256" xr:uid="{00000000-0005-0000-0000-0000CB850000}"/>
    <cellStyle name="RISKtrCorner 7 2 3" xfId="34257" xr:uid="{00000000-0005-0000-0000-0000CC850000}"/>
    <cellStyle name="RISKtrCorner 7 2 3 2" xfId="34258" xr:uid="{00000000-0005-0000-0000-0000CD850000}"/>
    <cellStyle name="RISKtrCorner 7 2 3 3" xfId="34259" xr:uid="{00000000-0005-0000-0000-0000CE850000}"/>
    <cellStyle name="RISKtrCorner 7 2 3 4" xfId="34260" xr:uid="{00000000-0005-0000-0000-0000CF850000}"/>
    <cellStyle name="RISKtrCorner 7 2 4" xfId="34261" xr:uid="{00000000-0005-0000-0000-0000D0850000}"/>
    <cellStyle name="RISKtrCorner 7 2 4 2" xfId="34262" xr:uid="{00000000-0005-0000-0000-0000D1850000}"/>
    <cellStyle name="RISKtrCorner 7 2 4 3" xfId="34263" xr:uid="{00000000-0005-0000-0000-0000D2850000}"/>
    <cellStyle name="RISKtrCorner 7 2 4 4" xfId="34264" xr:uid="{00000000-0005-0000-0000-0000D3850000}"/>
    <cellStyle name="RISKtrCorner 7 2 5" xfId="34265" xr:uid="{00000000-0005-0000-0000-0000D4850000}"/>
    <cellStyle name="RISKtrCorner 7 2 5 2" xfId="34266" xr:uid="{00000000-0005-0000-0000-0000D5850000}"/>
    <cellStyle name="RISKtrCorner 7 2 5 3" xfId="34267" xr:uid="{00000000-0005-0000-0000-0000D6850000}"/>
    <cellStyle name="RISKtrCorner 7 2 5 4" xfId="34268" xr:uid="{00000000-0005-0000-0000-0000D7850000}"/>
    <cellStyle name="RISKtrCorner 7 2 6" xfId="34269" xr:uid="{00000000-0005-0000-0000-0000D8850000}"/>
    <cellStyle name="RISKtrCorner 7 2 6 2" xfId="34270" xr:uid="{00000000-0005-0000-0000-0000D9850000}"/>
    <cellStyle name="RISKtrCorner 7 2 6 3" xfId="34271" xr:uid="{00000000-0005-0000-0000-0000DA850000}"/>
    <cellStyle name="RISKtrCorner 7 2 6 4" xfId="34272" xr:uid="{00000000-0005-0000-0000-0000DB850000}"/>
    <cellStyle name="RISKtrCorner 7 2 7" xfId="34273" xr:uid="{00000000-0005-0000-0000-0000DC850000}"/>
    <cellStyle name="RISKtrCorner 7 2 7 2" xfId="34274" xr:uid="{00000000-0005-0000-0000-0000DD850000}"/>
    <cellStyle name="RISKtrCorner 7 2 7 3" xfId="34275" xr:uid="{00000000-0005-0000-0000-0000DE850000}"/>
    <cellStyle name="RISKtrCorner 7 2 7 4" xfId="34276" xr:uid="{00000000-0005-0000-0000-0000DF850000}"/>
    <cellStyle name="RISKtrCorner 7 2 8" xfId="34277" xr:uid="{00000000-0005-0000-0000-0000E0850000}"/>
    <cellStyle name="RISKtrCorner 7 2 8 2" xfId="34278" xr:uid="{00000000-0005-0000-0000-0000E1850000}"/>
    <cellStyle name="RISKtrCorner 7 2 8 3" xfId="34279" xr:uid="{00000000-0005-0000-0000-0000E2850000}"/>
    <cellStyle name="RISKtrCorner 7 2 8 4" xfId="34280" xr:uid="{00000000-0005-0000-0000-0000E3850000}"/>
    <cellStyle name="RISKtrCorner 7 2 9" xfId="34281" xr:uid="{00000000-0005-0000-0000-0000E4850000}"/>
    <cellStyle name="RISKtrCorner 7 2 9 2" xfId="34282" xr:uid="{00000000-0005-0000-0000-0000E5850000}"/>
    <cellStyle name="RISKtrCorner 7 2 9 3" xfId="34283" xr:uid="{00000000-0005-0000-0000-0000E6850000}"/>
    <cellStyle name="RISKtrCorner 7 2 9 4" xfId="34284" xr:uid="{00000000-0005-0000-0000-0000E7850000}"/>
    <cellStyle name="RISKtrCorner 7 3" xfId="34285" xr:uid="{00000000-0005-0000-0000-0000E8850000}"/>
    <cellStyle name="RISKtrCorner 7 3 10" xfId="34286" xr:uid="{00000000-0005-0000-0000-0000E9850000}"/>
    <cellStyle name="RISKtrCorner 7 3 11" xfId="34287" xr:uid="{00000000-0005-0000-0000-0000EA850000}"/>
    <cellStyle name="RISKtrCorner 7 3 12" xfId="34288" xr:uid="{00000000-0005-0000-0000-0000EB850000}"/>
    <cellStyle name="RISKtrCorner 7 3 2" xfId="34289" xr:uid="{00000000-0005-0000-0000-0000EC850000}"/>
    <cellStyle name="RISKtrCorner 7 3 2 10" xfId="34290" xr:uid="{00000000-0005-0000-0000-0000ED850000}"/>
    <cellStyle name="RISKtrCorner 7 3 2 2" xfId="34291" xr:uid="{00000000-0005-0000-0000-0000EE850000}"/>
    <cellStyle name="RISKtrCorner 7 3 2 2 2" xfId="34292" xr:uid="{00000000-0005-0000-0000-0000EF850000}"/>
    <cellStyle name="RISKtrCorner 7 3 2 2 3" xfId="34293" xr:uid="{00000000-0005-0000-0000-0000F0850000}"/>
    <cellStyle name="RISKtrCorner 7 3 2 2 4" xfId="34294" xr:uid="{00000000-0005-0000-0000-0000F1850000}"/>
    <cellStyle name="RISKtrCorner 7 3 2 3" xfId="34295" xr:uid="{00000000-0005-0000-0000-0000F2850000}"/>
    <cellStyle name="RISKtrCorner 7 3 2 3 2" xfId="34296" xr:uid="{00000000-0005-0000-0000-0000F3850000}"/>
    <cellStyle name="RISKtrCorner 7 3 2 3 3" xfId="34297" xr:uid="{00000000-0005-0000-0000-0000F4850000}"/>
    <cellStyle name="RISKtrCorner 7 3 2 3 4" xfId="34298" xr:uid="{00000000-0005-0000-0000-0000F5850000}"/>
    <cellStyle name="RISKtrCorner 7 3 2 4" xfId="34299" xr:uid="{00000000-0005-0000-0000-0000F6850000}"/>
    <cellStyle name="RISKtrCorner 7 3 2 4 2" xfId="34300" xr:uid="{00000000-0005-0000-0000-0000F7850000}"/>
    <cellStyle name="RISKtrCorner 7 3 2 4 3" xfId="34301" xr:uid="{00000000-0005-0000-0000-0000F8850000}"/>
    <cellStyle name="RISKtrCorner 7 3 2 4 4" xfId="34302" xr:uid="{00000000-0005-0000-0000-0000F9850000}"/>
    <cellStyle name="RISKtrCorner 7 3 2 5" xfId="34303" xr:uid="{00000000-0005-0000-0000-0000FA850000}"/>
    <cellStyle name="RISKtrCorner 7 3 2 5 2" xfId="34304" xr:uid="{00000000-0005-0000-0000-0000FB850000}"/>
    <cellStyle name="RISKtrCorner 7 3 2 5 3" xfId="34305" xr:uid="{00000000-0005-0000-0000-0000FC850000}"/>
    <cellStyle name="RISKtrCorner 7 3 2 5 4" xfId="34306" xr:uid="{00000000-0005-0000-0000-0000FD850000}"/>
    <cellStyle name="RISKtrCorner 7 3 2 6" xfId="34307" xr:uid="{00000000-0005-0000-0000-0000FE850000}"/>
    <cellStyle name="RISKtrCorner 7 3 2 6 2" xfId="34308" xr:uid="{00000000-0005-0000-0000-0000FF850000}"/>
    <cellStyle name="RISKtrCorner 7 3 2 6 3" xfId="34309" xr:uid="{00000000-0005-0000-0000-000000860000}"/>
    <cellStyle name="RISKtrCorner 7 3 2 6 4" xfId="34310" xr:uid="{00000000-0005-0000-0000-000001860000}"/>
    <cellStyle name="RISKtrCorner 7 3 2 7" xfId="34311" xr:uid="{00000000-0005-0000-0000-000002860000}"/>
    <cellStyle name="RISKtrCorner 7 3 2 7 2" xfId="34312" xr:uid="{00000000-0005-0000-0000-000003860000}"/>
    <cellStyle name="RISKtrCorner 7 3 2 7 3" xfId="34313" xr:uid="{00000000-0005-0000-0000-000004860000}"/>
    <cellStyle name="RISKtrCorner 7 3 2 7 4" xfId="34314" xr:uid="{00000000-0005-0000-0000-000005860000}"/>
    <cellStyle name="RISKtrCorner 7 3 2 8" xfId="34315" xr:uid="{00000000-0005-0000-0000-000006860000}"/>
    <cellStyle name="RISKtrCorner 7 3 2 8 2" xfId="34316" xr:uid="{00000000-0005-0000-0000-000007860000}"/>
    <cellStyle name="RISKtrCorner 7 3 2 8 3" xfId="34317" xr:uid="{00000000-0005-0000-0000-000008860000}"/>
    <cellStyle name="RISKtrCorner 7 3 2 8 4" xfId="34318" xr:uid="{00000000-0005-0000-0000-000009860000}"/>
    <cellStyle name="RISKtrCorner 7 3 2 9" xfId="34319" xr:uid="{00000000-0005-0000-0000-00000A860000}"/>
    <cellStyle name="RISKtrCorner 7 3 3" xfId="34320" xr:uid="{00000000-0005-0000-0000-00000B860000}"/>
    <cellStyle name="RISKtrCorner 7 3 3 2" xfId="34321" xr:uid="{00000000-0005-0000-0000-00000C860000}"/>
    <cellStyle name="RISKtrCorner 7 3 3 3" xfId="34322" xr:uid="{00000000-0005-0000-0000-00000D860000}"/>
    <cellStyle name="RISKtrCorner 7 3 3 4" xfId="34323" xr:uid="{00000000-0005-0000-0000-00000E860000}"/>
    <cellStyle name="RISKtrCorner 7 3 4" xfId="34324" xr:uid="{00000000-0005-0000-0000-00000F860000}"/>
    <cellStyle name="RISKtrCorner 7 3 4 2" xfId="34325" xr:uid="{00000000-0005-0000-0000-000010860000}"/>
    <cellStyle name="RISKtrCorner 7 3 4 3" xfId="34326" xr:uid="{00000000-0005-0000-0000-000011860000}"/>
    <cellStyle name="RISKtrCorner 7 3 4 4" xfId="34327" xr:uid="{00000000-0005-0000-0000-000012860000}"/>
    <cellStyle name="RISKtrCorner 7 3 5" xfId="34328" xr:uid="{00000000-0005-0000-0000-000013860000}"/>
    <cellStyle name="RISKtrCorner 7 3 5 2" xfId="34329" xr:uid="{00000000-0005-0000-0000-000014860000}"/>
    <cellStyle name="RISKtrCorner 7 3 5 3" xfId="34330" xr:uid="{00000000-0005-0000-0000-000015860000}"/>
    <cellStyle name="RISKtrCorner 7 3 5 4" xfId="34331" xr:uid="{00000000-0005-0000-0000-000016860000}"/>
    <cellStyle name="RISKtrCorner 7 3 6" xfId="34332" xr:uid="{00000000-0005-0000-0000-000017860000}"/>
    <cellStyle name="RISKtrCorner 7 3 6 2" xfId="34333" xr:uid="{00000000-0005-0000-0000-000018860000}"/>
    <cellStyle name="RISKtrCorner 7 3 6 3" xfId="34334" xr:uid="{00000000-0005-0000-0000-000019860000}"/>
    <cellStyle name="RISKtrCorner 7 3 6 4" xfId="34335" xr:uid="{00000000-0005-0000-0000-00001A860000}"/>
    <cellStyle name="RISKtrCorner 7 3 7" xfId="34336" xr:uid="{00000000-0005-0000-0000-00001B860000}"/>
    <cellStyle name="RISKtrCorner 7 3 7 2" xfId="34337" xr:uid="{00000000-0005-0000-0000-00001C860000}"/>
    <cellStyle name="RISKtrCorner 7 3 7 3" xfId="34338" xr:uid="{00000000-0005-0000-0000-00001D860000}"/>
    <cellStyle name="RISKtrCorner 7 3 7 4" xfId="34339" xr:uid="{00000000-0005-0000-0000-00001E860000}"/>
    <cellStyle name="RISKtrCorner 7 3 8" xfId="34340" xr:uid="{00000000-0005-0000-0000-00001F860000}"/>
    <cellStyle name="RISKtrCorner 7 3 8 2" xfId="34341" xr:uid="{00000000-0005-0000-0000-000020860000}"/>
    <cellStyle name="RISKtrCorner 7 3 8 3" xfId="34342" xr:uid="{00000000-0005-0000-0000-000021860000}"/>
    <cellStyle name="RISKtrCorner 7 3 8 4" xfId="34343" xr:uid="{00000000-0005-0000-0000-000022860000}"/>
    <cellStyle name="RISKtrCorner 7 3 9" xfId="34344" xr:uid="{00000000-0005-0000-0000-000023860000}"/>
    <cellStyle name="RISKtrCorner 7 3 9 2" xfId="34345" xr:uid="{00000000-0005-0000-0000-000024860000}"/>
    <cellStyle name="RISKtrCorner 7 3 9 3" xfId="34346" xr:uid="{00000000-0005-0000-0000-000025860000}"/>
    <cellStyle name="RISKtrCorner 7 3 9 4" xfId="34347" xr:uid="{00000000-0005-0000-0000-000026860000}"/>
    <cellStyle name="RISKtrCorner 7 4" xfId="34348" xr:uid="{00000000-0005-0000-0000-000027860000}"/>
    <cellStyle name="RISKtrCorner 7 4 10" xfId="34349" xr:uid="{00000000-0005-0000-0000-000028860000}"/>
    <cellStyle name="RISKtrCorner 7 4 2" xfId="34350" xr:uid="{00000000-0005-0000-0000-000029860000}"/>
    <cellStyle name="RISKtrCorner 7 4 2 2" xfId="34351" xr:uid="{00000000-0005-0000-0000-00002A860000}"/>
    <cellStyle name="RISKtrCorner 7 4 2 3" xfId="34352" xr:uid="{00000000-0005-0000-0000-00002B860000}"/>
    <cellStyle name="RISKtrCorner 7 4 2 4" xfId="34353" xr:uid="{00000000-0005-0000-0000-00002C860000}"/>
    <cellStyle name="RISKtrCorner 7 4 3" xfId="34354" xr:uid="{00000000-0005-0000-0000-00002D860000}"/>
    <cellStyle name="RISKtrCorner 7 4 3 2" xfId="34355" xr:uid="{00000000-0005-0000-0000-00002E860000}"/>
    <cellStyle name="RISKtrCorner 7 4 3 3" xfId="34356" xr:uid="{00000000-0005-0000-0000-00002F860000}"/>
    <cellStyle name="RISKtrCorner 7 4 3 4" xfId="34357" xr:uid="{00000000-0005-0000-0000-000030860000}"/>
    <cellStyle name="RISKtrCorner 7 4 4" xfId="34358" xr:uid="{00000000-0005-0000-0000-000031860000}"/>
    <cellStyle name="RISKtrCorner 7 4 4 2" xfId="34359" xr:uid="{00000000-0005-0000-0000-000032860000}"/>
    <cellStyle name="RISKtrCorner 7 4 4 3" xfId="34360" xr:uid="{00000000-0005-0000-0000-000033860000}"/>
    <cellStyle name="RISKtrCorner 7 4 4 4" xfId="34361" xr:uid="{00000000-0005-0000-0000-000034860000}"/>
    <cellStyle name="RISKtrCorner 7 4 5" xfId="34362" xr:uid="{00000000-0005-0000-0000-000035860000}"/>
    <cellStyle name="RISKtrCorner 7 4 5 2" xfId="34363" xr:uid="{00000000-0005-0000-0000-000036860000}"/>
    <cellStyle name="RISKtrCorner 7 4 5 3" xfId="34364" xr:uid="{00000000-0005-0000-0000-000037860000}"/>
    <cellStyle name="RISKtrCorner 7 4 5 4" xfId="34365" xr:uid="{00000000-0005-0000-0000-000038860000}"/>
    <cellStyle name="RISKtrCorner 7 4 6" xfId="34366" xr:uid="{00000000-0005-0000-0000-000039860000}"/>
    <cellStyle name="RISKtrCorner 7 4 6 2" xfId="34367" xr:uid="{00000000-0005-0000-0000-00003A860000}"/>
    <cellStyle name="RISKtrCorner 7 4 6 3" xfId="34368" xr:uid="{00000000-0005-0000-0000-00003B860000}"/>
    <cellStyle name="RISKtrCorner 7 4 6 4" xfId="34369" xr:uid="{00000000-0005-0000-0000-00003C860000}"/>
    <cellStyle name="RISKtrCorner 7 4 7" xfId="34370" xr:uid="{00000000-0005-0000-0000-00003D860000}"/>
    <cellStyle name="RISKtrCorner 7 4 7 2" xfId="34371" xr:uid="{00000000-0005-0000-0000-00003E860000}"/>
    <cellStyle name="RISKtrCorner 7 4 7 3" xfId="34372" xr:uid="{00000000-0005-0000-0000-00003F860000}"/>
    <cellStyle name="RISKtrCorner 7 4 7 4" xfId="34373" xr:uid="{00000000-0005-0000-0000-000040860000}"/>
    <cellStyle name="RISKtrCorner 7 4 8" xfId="34374" xr:uid="{00000000-0005-0000-0000-000041860000}"/>
    <cellStyle name="RISKtrCorner 7 4 8 2" xfId="34375" xr:uid="{00000000-0005-0000-0000-000042860000}"/>
    <cellStyle name="RISKtrCorner 7 4 8 3" xfId="34376" xr:uid="{00000000-0005-0000-0000-000043860000}"/>
    <cellStyle name="RISKtrCorner 7 4 8 4" xfId="34377" xr:uid="{00000000-0005-0000-0000-000044860000}"/>
    <cellStyle name="RISKtrCorner 7 4 9" xfId="34378" xr:uid="{00000000-0005-0000-0000-000045860000}"/>
    <cellStyle name="RISKtrCorner 7 5" xfId="34379" xr:uid="{00000000-0005-0000-0000-000046860000}"/>
    <cellStyle name="RISKtrCorner 7 5 2" xfId="34380" xr:uid="{00000000-0005-0000-0000-000047860000}"/>
    <cellStyle name="RISKtrCorner 7 5 3" xfId="34381" xr:uid="{00000000-0005-0000-0000-000048860000}"/>
    <cellStyle name="RISKtrCorner 7 5 4" xfId="34382" xr:uid="{00000000-0005-0000-0000-000049860000}"/>
    <cellStyle name="RISKtrCorner 7 6" xfId="34383" xr:uid="{00000000-0005-0000-0000-00004A860000}"/>
    <cellStyle name="RISKtrCorner 7 6 2" xfId="34384" xr:uid="{00000000-0005-0000-0000-00004B860000}"/>
    <cellStyle name="RISKtrCorner 7 6 3" xfId="34385" xr:uid="{00000000-0005-0000-0000-00004C860000}"/>
    <cellStyle name="RISKtrCorner 7 6 4" xfId="34386" xr:uid="{00000000-0005-0000-0000-00004D860000}"/>
    <cellStyle name="RISKtrCorner 7 7" xfId="34387" xr:uid="{00000000-0005-0000-0000-00004E860000}"/>
    <cellStyle name="RISKtrCorner 7 7 2" xfId="34388" xr:uid="{00000000-0005-0000-0000-00004F860000}"/>
    <cellStyle name="RISKtrCorner 7 7 3" xfId="34389" xr:uid="{00000000-0005-0000-0000-000050860000}"/>
    <cellStyle name="RISKtrCorner 7 7 4" xfId="34390" xr:uid="{00000000-0005-0000-0000-000051860000}"/>
    <cellStyle name="RISKtrCorner 7 8" xfId="34391" xr:uid="{00000000-0005-0000-0000-000052860000}"/>
    <cellStyle name="RISKtrCorner 7 8 2" xfId="34392" xr:uid="{00000000-0005-0000-0000-000053860000}"/>
    <cellStyle name="RISKtrCorner 7 8 3" xfId="34393" xr:uid="{00000000-0005-0000-0000-000054860000}"/>
    <cellStyle name="RISKtrCorner 7 8 4" xfId="34394" xr:uid="{00000000-0005-0000-0000-000055860000}"/>
    <cellStyle name="RISKtrCorner 7 9" xfId="34395" xr:uid="{00000000-0005-0000-0000-000056860000}"/>
    <cellStyle name="RISKtrCorner 7 9 2" xfId="34396" xr:uid="{00000000-0005-0000-0000-000057860000}"/>
    <cellStyle name="RISKtrCorner 7 9 3" xfId="34397" xr:uid="{00000000-0005-0000-0000-000058860000}"/>
    <cellStyle name="RISKtrCorner 7 9 4" xfId="34398" xr:uid="{00000000-0005-0000-0000-000059860000}"/>
    <cellStyle name="RISKtrCorner 8" xfId="34399" xr:uid="{00000000-0005-0000-0000-00005A860000}"/>
    <cellStyle name="RISKtrCorner 8 10" xfId="34400" xr:uid="{00000000-0005-0000-0000-00005B860000}"/>
    <cellStyle name="RISKtrCorner 8 10 2" xfId="34401" xr:uid="{00000000-0005-0000-0000-00005C860000}"/>
    <cellStyle name="RISKtrCorner 8 10 3" xfId="34402" xr:uid="{00000000-0005-0000-0000-00005D860000}"/>
    <cellStyle name="RISKtrCorner 8 10 4" xfId="34403" xr:uid="{00000000-0005-0000-0000-00005E860000}"/>
    <cellStyle name="RISKtrCorner 8 11" xfId="34404" xr:uid="{00000000-0005-0000-0000-00005F860000}"/>
    <cellStyle name="RISKtrCorner 8 11 2" xfId="34405" xr:uid="{00000000-0005-0000-0000-000060860000}"/>
    <cellStyle name="RISKtrCorner 8 11 3" xfId="34406" xr:uid="{00000000-0005-0000-0000-000061860000}"/>
    <cellStyle name="RISKtrCorner 8 11 4" xfId="34407" xr:uid="{00000000-0005-0000-0000-000062860000}"/>
    <cellStyle name="RISKtrCorner 8 12" xfId="34408" xr:uid="{00000000-0005-0000-0000-000063860000}"/>
    <cellStyle name="RISKtrCorner 8 13" xfId="34409" xr:uid="{00000000-0005-0000-0000-000064860000}"/>
    <cellStyle name="RISKtrCorner 8 14" xfId="34410" xr:uid="{00000000-0005-0000-0000-000065860000}"/>
    <cellStyle name="RISKtrCorner 8 2" xfId="34411" xr:uid="{00000000-0005-0000-0000-000066860000}"/>
    <cellStyle name="RISKtrCorner 8 2 10" xfId="34412" xr:uid="{00000000-0005-0000-0000-000067860000}"/>
    <cellStyle name="RISKtrCorner 8 2 11" xfId="34413" xr:uid="{00000000-0005-0000-0000-000068860000}"/>
    <cellStyle name="RISKtrCorner 8 2 12" xfId="34414" xr:uid="{00000000-0005-0000-0000-000069860000}"/>
    <cellStyle name="RISKtrCorner 8 2 2" xfId="34415" xr:uid="{00000000-0005-0000-0000-00006A860000}"/>
    <cellStyle name="RISKtrCorner 8 2 2 10" xfId="34416" xr:uid="{00000000-0005-0000-0000-00006B860000}"/>
    <cellStyle name="RISKtrCorner 8 2 2 2" xfId="34417" xr:uid="{00000000-0005-0000-0000-00006C860000}"/>
    <cellStyle name="RISKtrCorner 8 2 2 2 2" xfId="34418" xr:uid="{00000000-0005-0000-0000-00006D860000}"/>
    <cellStyle name="RISKtrCorner 8 2 2 2 3" xfId="34419" xr:uid="{00000000-0005-0000-0000-00006E860000}"/>
    <cellStyle name="RISKtrCorner 8 2 2 2 4" xfId="34420" xr:uid="{00000000-0005-0000-0000-00006F860000}"/>
    <cellStyle name="RISKtrCorner 8 2 2 3" xfId="34421" xr:uid="{00000000-0005-0000-0000-000070860000}"/>
    <cellStyle name="RISKtrCorner 8 2 2 3 2" xfId="34422" xr:uid="{00000000-0005-0000-0000-000071860000}"/>
    <cellStyle name="RISKtrCorner 8 2 2 3 3" xfId="34423" xr:uid="{00000000-0005-0000-0000-000072860000}"/>
    <cellStyle name="RISKtrCorner 8 2 2 3 4" xfId="34424" xr:uid="{00000000-0005-0000-0000-000073860000}"/>
    <cellStyle name="RISKtrCorner 8 2 2 4" xfId="34425" xr:uid="{00000000-0005-0000-0000-000074860000}"/>
    <cellStyle name="RISKtrCorner 8 2 2 4 2" xfId="34426" xr:uid="{00000000-0005-0000-0000-000075860000}"/>
    <cellStyle name="RISKtrCorner 8 2 2 4 3" xfId="34427" xr:uid="{00000000-0005-0000-0000-000076860000}"/>
    <cellStyle name="RISKtrCorner 8 2 2 4 4" xfId="34428" xr:uid="{00000000-0005-0000-0000-000077860000}"/>
    <cellStyle name="RISKtrCorner 8 2 2 5" xfId="34429" xr:uid="{00000000-0005-0000-0000-000078860000}"/>
    <cellStyle name="RISKtrCorner 8 2 2 5 2" xfId="34430" xr:uid="{00000000-0005-0000-0000-000079860000}"/>
    <cellStyle name="RISKtrCorner 8 2 2 5 3" xfId="34431" xr:uid="{00000000-0005-0000-0000-00007A860000}"/>
    <cellStyle name="RISKtrCorner 8 2 2 5 4" xfId="34432" xr:uid="{00000000-0005-0000-0000-00007B860000}"/>
    <cellStyle name="RISKtrCorner 8 2 2 6" xfId="34433" xr:uid="{00000000-0005-0000-0000-00007C860000}"/>
    <cellStyle name="RISKtrCorner 8 2 2 6 2" xfId="34434" xr:uid="{00000000-0005-0000-0000-00007D860000}"/>
    <cellStyle name="RISKtrCorner 8 2 2 6 3" xfId="34435" xr:uid="{00000000-0005-0000-0000-00007E860000}"/>
    <cellStyle name="RISKtrCorner 8 2 2 6 4" xfId="34436" xr:uid="{00000000-0005-0000-0000-00007F860000}"/>
    <cellStyle name="RISKtrCorner 8 2 2 7" xfId="34437" xr:uid="{00000000-0005-0000-0000-000080860000}"/>
    <cellStyle name="RISKtrCorner 8 2 2 7 2" xfId="34438" xr:uid="{00000000-0005-0000-0000-000081860000}"/>
    <cellStyle name="RISKtrCorner 8 2 2 7 3" xfId="34439" xr:uid="{00000000-0005-0000-0000-000082860000}"/>
    <cellStyle name="RISKtrCorner 8 2 2 7 4" xfId="34440" xr:uid="{00000000-0005-0000-0000-000083860000}"/>
    <cellStyle name="RISKtrCorner 8 2 2 8" xfId="34441" xr:uid="{00000000-0005-0000-0000-000084860000}"/>
    <cellStyle name="RISKtrCorner 8 2 2 8 2" xfId="34442" xr:uid="{00000000-0005-0000-0000-000085860000}"/>
    <cellStyle name="RISKtrCorner 8 2 2 8 3" xfId="34443" xr:uid="{00000000-0005-0000-0000-000086860000}"/>
    <cellStyle name="RISKtrCorner 8 2 2 8 4" xfId="34444" xr:uid="{00000000-0005-0000-0000-000087860000}"/>
    <cellStyle name="RISKtrCorner 8 2 2 9" xfId="34445" xr:uid="{00000000-0005-0000-0000-000088860000}"/>
    <cellStyle name="RISKtrCorner 8 2 3" xfId="34446" xr:uid="{00000000-0005-0000-0000-000089860000}"/>
    <cellStyle name="RISKtrCorner 8 2 3 2" xfId="34447" xr:uid="{00000000-0005-0000-0000-00008A860000}"/>
    <cellStyle name="RISKtrCorner 8 2 3 3" xfId="34448" xr:uid="{00000000-0005-0000-0000-00008B860000}"/>
    <cellStyle name="RISKtrCorner 8 2 3 4" xfId="34449" xr:uid="{00000000-0005-0000-0000-00008C860000}"/>
    <cellStyle name="RISKtrCorner 8 2 4" xfId="34450" xr:uid="{00000000-0005-0000-0000-00008D860000}"/>
    <cellStyle name="RISKtrCorner 8 2 4 2" xfId="34451" xr:uid="{00000000-0005-0000-0000-00008E860000}"/>
    <cellStyle name="RISKtrCorner 8 2 4 3" xfId="34452" xr:uid="{00000000-0005-0000-0000-00008F860000}"/>
    <cellStyle name="RISKtrCorner 8 2 4 4" xfId="34453" xr:uid="{00000000-0005-0000-0000-000090860000}"/>
    <cellStyle name="RISKtrCorner 8 2 5" xfId="34454" xr:uid="{00000000-0005-0000-0000-000091860000}"/>
    <cellStyle name="RISKtrCorner 8 2 5 2" xfId="34455" xr:uid="{00000000-0005-0000-0000-000092860000}"/>
    <cellStyle name="RISKtrCorner 8 2 5 3" xfId="34456" xr:uid="{00000000-0005-0000-0000-000093860000}"/>
    <cellStyle name="RISKtrCorner 8 2 5 4" xfId="34457" xr:uid="{00000000-0005-0000-0000-000094860000}"/>
    <cellStyle name="RISKtrCorner 8 2 6" xfId="34458" xr:uid="{00000000-0005-0000-0000-000095860000}"/>
    <cellStyle name="RISKtrCorner 8 2 6 2" xfId="34459" xr:uid="{00000000-0005-0000-0000-000096860000}"/>
    <cellStyle name="RISKtrCorner 8 2 6 3" xfId="34460" xr:uid="{00000000-0005-0000-0000-000097860000}"/>
    <cellStyle name="RISKtrCorner 8 2 6 4" xfId="34461" xr:uid="{00000000-0005-0000-0000-000098860000}"/>
    <cellStyle name="RISKtrCorner 8 2 7" xfId="34462" xr:uid="{00000000-0005-0000-0000-000099860000}"/>
    <cellStyle name="RISKtrCorner 8 2 7 2" xfId="34463" xr:uid="{00000000-0005-0000-0000-00009A860000}"/>
    <cellStyle name="RISKtrCorner 8 2 7 3" xfId="34464" xr:uid="{00000000-0005-0000-0000-00009B860000}"/>
    <cellStyle name="RISKtrCorner 8 2 7 4" xfId="34465" xr:uid="{00000000-0005-0000-0000-00009C860000}"/>
    <cellStyle name="RISKtrCorner 8 2 8" xfId="34466" xr:uid="{00000000-0005-0000-0000-00009D860000}"/>
    <cellStyle name="RISKtrCorner 8 2 8 2" xfId="34467" xr:uid="{00000000-0005-0000-0000-00009E860000}"/>
    <cellStyle name="RISKtrCorner 8 2 8 3" xfId="34468" xr:uid="{00000000-0005-0000-0000-00009F860000}"/>
    <cellStyle name="RISKtrCorner 8 2 8 4" xfId="34469" xr:uid="{00000000-0005-0000-0000-0000A0860000}"/>
    <cellStyle name="RISKtrCorner 8 2 9" xfId="34470" xr:uid="{00000000-0005-0000-0000-0000A1860000}"/>
    <cellStyle name="RISKtrCorner 8 2 9 2" xfId="34471" xr:uid="{00000000-0005-0000-0000-0000A2860000}"/>
    <cellStyle name="RISKtrCorner 8 2 9 3" xfId="34472" xr:uid="{00000000-0005-0000-0000-0000A3860000}"/>
    <cellStyle name="RISKtrCorner 8 2 9 4" xfId="34473" xr:uid="{00000000-0005-0000-0000-0000A4860000}"/>
    <cellStyle name="RISKtrCorner 8 3" xfId="34474" xr:uid="{00000000-0005-0000-0000-0000A5860000}"/>
    <cellStyle name="RISKtrCorner 8 3 10" xfId="34475" xr:uid="{00000000-0005-0000-0000-0000A6860000}"/>
    <cellStyle name="RISKtrCorner 8 3 11" xfId="34476" xr:uid="{00000000-0005-0000-0000-0000A7860000}"/>
    <cellStyle name="RISKtrCorner 8 3 12" xfId="34477" xr:uid="{00000000-0005-0000-0000-0000A8860000}"/>
    <cellStyle name="RISKtrCorner 8 3 2" xfId="34478" xr:uid="{00000000-0005-0000-0000-0000A9860000}"/>
    <cellStyle name="RISKtrCorner 8 3 2 10" xfId="34479" xr:uid="{00000000-0005-0000-0000-0000AA860000}"/>
    <cellStyle name="RISKtrCorner 8 3 2 2" xfId="34480" xr:uid="{00000000-0005-0000-0000-0000AB860000}"/>
    <cellStyle name="RISKtrCorner 8 3 2 2 2" xfId="34481" xr:uid="{00000000-0005-0000-0000-0000AC860000}"/>
    <cellStyle name="RISKtrCorner 8 3 2 2 3" xfId="34482" xr:uid="{00000000-0005-0000-0000-0000AD860000}"/>
    <cellStyle name="RISKtrCorner 8 3 2 2 4" xfId="34483" xr:uid="{00000000-0005-0000-0000-0000AE860000}"/>
    <cellStyle name="RISKtrCorner 8 3 2 3" xfId="34484" xr:uid="{00000000-0005-0000-0000-0000AF860000}"/>
    <cellStyle name="RISKtrCorner 8 3 2 3 2" xfId="34485" xr:uid="{00000000-0005-0000-0000-0000B0860000}"/>
    <cellStyle name="RISKtrCorner 8 3 2 3 3" xfId="34486" xr:uid="{00000000-0005-0000-0000-0000B1860000}"/>
    <cellStyle name="RISKtrCorner 8 3 2 3 4" xfId="34487" xr:uid="{00000000-0005-0000-0000-0000B2860000}"/>
    <cellStyle name="RISKtrCorner 8 3 2 4" xfId="34488" xr:uid="{00000000-0005-0000-0000-0000B3860000}"/>
    <cellStyle name="RISKtrCorner 8 3 2 4 2" xfId="34489" xr:uid="{00000000-0005-0000-0000-0000B4860000}"/>
    <cellStyle name="RISKtrCorner 8 3 2 4 3" xfId="34490" xr:uid="{00000000-0005-0000-0000-0000B5860000}"/>
    <cellStyle name="RISKtrCorner 8 3 2 4 4" xfId="34491" xr:uid="{00000000-0005-0000-0000-0000B6860000}"/>
    <cellStyle name="RISKtrCorner 8 3 2 5" xfId="34492" xr:uid="{00000000-0005-0000-0000-0000B7860000}"/>
    <cellStyle name="RISKtrCorner 8 3 2 5 2" xfId="34493" xr:uid="{00000000-0005-0000-0000-0000B8860000}"/>
    <cellStyle name="RISKtrCorner 8 3 2 5 3" xfId="34494" xr:uid="{00000000-0005-0000-0000-0000B9860000}"/>
    <cellStyle name="RISKtrCorner 8 3 2 5 4" xfId="34495" xr:uid="{00000000-0005-0000-0000-0000BA860000}"/>
    <cellStyle name="RISKtrCorner 8 3 2 6" xfId="34496" xr:uid="{00000000-0005-0000-0000-0000BB860000}"/>
    <cellStyle name="RISKtrCorner 8 3 2 6 2" xfId="34497" xr:uid="{00000000-0005-0000-0000-0000BC860000}"/>
    <cellStyle name="RISKtrCorner 8 3 2 6 3" xfId="34498" xr:uid="{00000000-0005-0000-0000-0000BD860000}"/>
    <cellStyle name="RISKtrCorner 8 3 2 6 4" xfId="34499" xr:uid="{00000000-0005-0000-0000-0000BE860000}"/>
    <cellStyle name="RISKtrCorner 8 3 2 7" xfId="34500" xr:uid="{00000000-0005-0000-0000-0000BF860000}"/>
    <cellStyle name="RISKtrCorner 8 3 2 7 2" xfId="34501" xr:uid="{00000000-0005-0000-0000-0000C0860000}"/>
    <cellStyle name="RISKtrCorner 8 3 2 7 3" xfId="34502" xr:uid="{00000000-0005-0000-0000-0000C1860000}"/>
    <cellStyle name="RISKtrCorner 8 3 2 7 4" xfId="34503" xr:uid="{00000000-0005-0000-0000-0000C2860000}"/>
    <cellStyle name="RISKtrCorner 8 3 2 8" xfId="34504" xr:uid="{00000000-0005-0000-0000-0000C3860000}"/>
    <cellStyle name="RISKtrCorner 8 3 2 8 2" xfId="34505" xr:uid="{00000000-0005-0000-0000-0000C4860000}"/>
    <cellStyle name="RISKtrCorner 8 3 2 8 3" xfId="34506" xr:uid="{00000000-0005-0000-0000-0000C5860000}"/>
    <cellStyle name="RISKtrCorner 8 3 2 8 4" xfId="34507" xr:uid="{00000000-0005-0000-0000-0000C6860000}"/>
    <cellStyle name="RISKtrCorner 8 3 2 9" xfId="34508" xr:uid="{00000000-0005-0000-0000-0000C7860000}"/>
    <cellStyle name="RISKtrCorner 8 3 3" xfId="34509" xr:uid="{00000000-0005-0000-0000-0000C8860000}"/>
    <cellStyle name="RISKtrCorner 8 3 3 2" xfId="34510" xr:uid="{00000000-0005-0000-0000-0000C9860000}"/>
    <cellStyle name="RISKtrCorner 8 3 3 3" xfId="34511" xr:uid="{00000000-0005-0000-0000-0000CA860000}"/>
    <cellStyle name="RISKtrCorner 8 3 3 4" xfId="34512" xr:uid="{00000000-0005-0000-0000-0000CB860000}"/>
    <cellStyle name="RISKtrCorner 8 3 4" xfId="34513" xr:uid="{00000000-0005-0000-0000-0000CC860000}"/>
    <cellStyle name="RISKtrCorner 8 3 4 2" xfId="34514" xr:uid="{00000000-0005-0000-0000-0000CD860000}"/>
    <cellStyle name="RISKtrCorner 8 3 4 3" xfId="34515" xr:uid="{00000000-0005-0000-0000-0000CE860000}"/>
    <cellStyle name="RISKtrCorner 8 3 4 4" xfId="34516" xr:uid="{00000000-0005-0000-0000-0000CF860000}"/>
    <cellStyle name="RISKtrCorner 8 3 5" xfId="34517" xr:uid="{00000000-0005-0000-0000-0000D0860000}"/>
    <cellStyle name="RISKtrCorner 8 3 5 2" xfId="34518" xr:uid="{00000000-0005-0000-0000-0000D1860000}"/>
    <cellStyle name="RISKtrCorner 8 3 5 3" xfId="34519" xr:uid="{00000000-0005-0000-0000-0000D2860000}"/>
    <cellStyle name="RISKtrCorner 8 3 5 4" xfId="34520" xr:uid="{00000000-0005-0000-0000-0000D3860000}"/>
    <cellStyle name="RISKtrCorner 8 3 6" xfId="34521" xr:uid="{00000000-0005-0000-0000-0000D4860000}"/>
    <cellStyle name="RISKtrCorner 8 3 6 2" xfId="34522" xr:uid="{00000000-0005-0000-0000-0000D5860000}"/>
    <cellStyle name="RISKtrCorner 8 3 6 3" xfId="34523" xr:uid="{00000000-0005-0000-0000-0000D6860000}"/>
    <cellStyle name="RISKtrCorner 8 3 6 4" xfId="34524" xr:uid="{00000000-0005-0000-0000-0000D7860000}"/>
    <cellStyle name="RISKtrCorner 8 3 7" xfId="34525" xr:uid="{00000000-0005-0000-0000-0000D8860000}"/>
    <cellStyle name="RISKtrCorner 8 3 7 2" xfId="34526" xr:uid="{00000000-0005-0000-0000-0000D9860000}"/>
    <cellStyle name="RISKtrCorner 8 3 7 3" xfId="34527" xr:uid="{00000000-0005-0000-0000-0000DA860000}"/>
    <cellStyle name="RISKtrCorner 8 3 7 4" xfId="34528" xr:uid="{00000000-0005-0000-0000-0000DB860000}"/>
    <cellStyle name="RISKtrCorner 8 3 8" xfId="34529" xr:uid="{00000000-0005-0000-0000-0000DC860000}"/>
    <cellStyle name="RISKtrCorner 8 3 8 2" xfId="34530" xr:uid="{00000000-0005-0000-0000-0000DD860000}"/>
    <cellStyle name="RISKtrCorner 8 3 8 3" xfId="34531" xr:uid="{00000000-0005-0000-0000-0000DE860000}"/>
    <cellStyle name="RISKtrCorner 8 3 8 4" xfId="34532" xr:uid="{00000000-0005-0000-0000-0000DF860000}"/>
    <cellStyle name="RISKtrCorner 8 3 9" xfId="34533" xr:uid="{00000000-0005-0000-0000-0000E0860000}"/>
    <cellStyle name="RISKtrCorner 8 3 9 2" xfId="34534" xr:uid="{00000000-0005-0000-0000-0000E1860000}"/>
    <cellStyle name="RISKtrCorner 8 3 9 3" xfId="34535" xr:uid="{00000000-0005-0000-0000-0000E2860000}"/>
    <cellStyle name="RISKtrCorner 8 3 9 4" xfId="34536" xr:uid="{00000000-0005-0000-0000-0000E3860000}"/>
    <cellStyle name="RISKtrCorner 8 4" xfId="34537" xr:uid="{00000000-0005-0000-0000-0000E4860000}"/>
    <cellStyle name="RISKtrCorner 8 4 10" xfId="34538" xr:uid="{00000000-0005-0000-0000-0000E5860000}"/>
    <cellStyle name="RISKtrCorner 8 4 2" xfId="34539" xr:uid="{00000000-0005-0000-0000-0000E6860000}"/>
    <cellStyle name="RISKtrCorner 8 4 2 2" xfId="34540" xr:uid="{00000000-0005-0000-0000-0000E7860000}"/>
    <cellStyle name="RISKtrCorner 8 4 2 3" xfId="34541" xr:uid="{00000000-0005-0000-0000-0000E8860000}"/>
    <cellStyle name="RISKtrCorner 8 4 2 4" xfId="34542" xr:uid="{00000000-0005-0000-0000-0000E9860000}"/>
    <cellStyle name="RISKtrCorner 8 4 3" xfId="34543" xr:uid="{00000000-0005-0000-0000-0000EA860000}"/>
    <cellStyle name="RISKtrCorner 8 4 3 2" xfId="34544" xr:uid="{00000000-0005-0000-0000-0000EB860000}"/>
    <cellStyle name="RISKtrCorner 8 4 3 3" xfId="34545" xr:uid="{00000000-0005-0000-0000-0000EC860000}"/>
    <cellStyle name="RISKtrCorner 8 4 3 4" xfId="34546" xr:uid="{00000000-0005-0000-0000-0000ED860000}"/>
    <cellStyle name="RISKtrCorner 8 4 4" xfId="34547" xr:uid="{00000000-0005-0000-0000-0000EE860000}"/>
    <cellStyle name="RISKtrCorner 8 4 4 2" xfId="34548" xr:uid="{00000000-0005-0000-0000-0000EF860000}"/>
    <cellStyle name="RISKtrCorner 8 4 4 3" xfId="34549" xr:uid="{00000000-0005-0000-0000-0000F0860000}"/>
    <cellStyle name="RISKtrCorner 8 4 4 4" xfId="34550" xr:uid="{00000000-0005-0000-0000-0000F1860000}"/>
    <cellStyle name="RISKtrCorner 8 4 5" xfId="34551" xr:uid="{00000000-0005-0000-0000-0000F2860000}"/>
    <cellStyle name="RISKtrCorner 8 4 5 2" xfId="34552" xr:uid="{00000000-0005-0000-0000-0000F3860000}"/>
    <cellStyle name="RISKtrCorner 8 4 5 3" xfId="34553" xr:uid="{00000000-0005-0000-0000-0000F4860000}"/>
    <cellStyle name="RISKtrCorner 8 4 5 4" xfId="34554" xr:uid="{00000000-0005-0000-0000-0000F5860000}"/>
    <cellStyle name="RISKtrCorner 8 4 6" xfId="34555" xr:uid="{00000000-0005-0000-0000-0000F6860000}"/>
    <cellStyle name="RISKtrCorner 8 4 6 2" xfId="34556" xr:uid="{00000000-0005-0000-0000-0000F7860000}"/>
    <cellStyle name="RISKtrCorner 8 4 6 3" xfId="34557" xr:uid="{00000000-0005-0000-0000-0000F8860000}"/>
    <cellStyle name="RISKtrCorner 8 4 6 4" xfId="34558" xr:uid="{00000000-0005-0000-0000-0000F9860000}"/>
    <cellStyle name="RISKtrCorner 8 4 7" xfId="34559" xr:uid="{00000000-0005-0000-0000-0000FA860000}"/>
    <cellStyle name="RISKtrCorner 8 4 7 2" xfId="34560" xr:uid="{00000000-0005-0000-0000-0000FB860000}"/>
    <cellStyle name="RISKtrCorner 8 4 7 3" xfId="34561" xr:uid="{00000000-0005-0000-0000-0000FC860000}"/>
    <cellStyle name="RISKtrCorner 8 4 7 4" xfId="34562" xr:uid="{00000000-0005-0000-0000-0000FD860000}"/>
    <cellStyle name="RISKtrCorner 8 4 8" xfId="34563" xr:uid="{00000000-0005-0000-0000-0000FE860000}"/>
    <cellStyle name="RISKtrCorner 8 4 8 2" xfId="34564" xr:uid="{00000000-0005-0000-0000-0000FF860000}"/>
    <cellStyle name="RISKtrCorner 8 4 8 3" xfId="34565" xr:uid="{00000000-0005-0000-0000-000000870000}"/>
    <cellStyle name="RISKtrCorner 8 4 8 4" xfId="34566" xr:uid="{00000000-0005-0000-0000-000001870000}"/>
    <cellStyle name="RISKtrCorner 8 4 9" xfId="34567" xr:uid="{00000000-0005-0000-0000-000002870000}"/>
    <cellStyle name="RISKtrCorner 8 5" xfId="34568" xr:uid="{00000000-0005-0000-0000-000003870000}"/>
    <cellStyle name="RISKtrCorner 8 5 2" xfId="34569" xr:uid="{00000000-0005-0000-0000-000004870000}"/>
    <cellStyle name="RISKtrCorner 8 5 3" xfId="34570" xr:uid="{00000000-0005-0000-0000-000005870000}"/>
    <cellStyle name="RISKtrCorner 8 5 4" xfId="34571" xr:uid="{00000000-0005-0000-0000-000006870000}"/>
    <cellStyle name="RISKtrCorner 8 6" xfId="34572" xr:uid="{00000000-0005-0000-0000-000007870000}"/>
    <cellStyle name="RISKtrCorner 8 6 2" xfId="34573" xr:uid="{00000000-0005-0000-0000-000008870000}"/>
    <cellStyle name="RISKtrCorner 8 6 3" xfId="34574" xr:uid="{00000000-0005-0000-0000-000009870000}"/>
    <cellStyle name="RISKtrCorner 8 6 4" xfId="34575" xr:uid="{00000000-0005-0000-0000-00000A870000}"/>
    <cellStyle name="RISKtrCorner 8 7" xfId="34576" xr:uid="{00000000-0005-0000-0000-00000B870000}"/>
    <cellStyle name="RISKtrCorner 8 7 2" xfId="34577" xr:uid="{00000000-0005-0000-0000-00000C870000}"/>
    <cellStyle name="RISKtrCorner 8 7 3" xfId="34578" xr:uid="{00000000-0005-0000-0000-00000D870000}"/>
    <cellStyle name="RISKtrCorner 8 7 4" xfId="34579" xr:uid="{00000000-0005-0000-0000-00000E870000}"/>
    <cellStyle name="RISKtrCorner 8 8" xfId="34580" xr:uid="{00000000-0005-0000-0000-00000F870000}"/>
    <cellStyle name="RISKtrCorner 8 8 2" xfId="34581" xr:uid="{00000000-0005-0000-0000-000010870000}"/>
    <cellStyle name="RISKtrCorner 8 8 3" xfId="34582" xr:uid="{00000000-0005-0000-0000-000011870000}"/>
    <cellStyle name="RISKtrCorner 8 8 4" xfId="34583" xr:uid="{00000000-0005-0000-0000-000012870000}"/>
    <cellStyle name="RISKtrCorner 8 9" xfId="34584" xr:uid="{00000000-0005-0000-0000-000013870000}"/>
    <cellStyle name="RISKtrCorner 8 9 2" xfId="34585" xr:uid="{00000000-0005-0000-0000-000014870000}"/>
    <cellStyle name="RISKtrCorner 8 9 3" xfId="34586" xr:uid="{00000000-0005-0000-0000-000015870000}"/>
    <cellStyle name="RISKtrCorner 8 9 4" xfId="34587" xr:uid="{00000000-0005-0000-0000-000016870000}"/>
    <cellStyle name="RISKtrCorner 9" xfId="34588" xr:uid="{00000000-0005-0000-0000-000017870000}"/>
    <cellStyle name="RISKtrCorner 9 10" xfId="34589" xr:uid="{00000000-0005-0000-0000-000018870000}"/>
    <cellStyle name="RISKtrCorner 9 11" xfId="34590" xr:uid="{00000000-0005-0000-0000-000019870000}"/>
    <cellStyle name="RISKtrCorner 9 12" xfId="34591" xr:uid="{00000000-0005-0000-0000-00001A870000}"/>
    <cellStyle name="RISKtrCorner 9 2" xfId="34592" xr:uid="{00000000-0005-0000-0000-00001B870000}"/>
    <cellStyle name="RISKtrCorner 9 2 10" xfId="34593" xr:uid="{00000000-0005-0000-0000-00001C870000}"/>
    <cellStyle name="RISKtrCorner 9 2 2" xfId="34594" xr:uid="{00000000-0005-0000-0000-00001D870000}"/>
    <cellStyle name="RISKtrCorner 9 2 2 2" xfId="34595" xr:uid="{00000000-0005-0000-0000-00001E870000}"/>
    <cellStyle name="RISKtrCorner 9 2 2 3" xfId="34596" xr:uid="{00000000-0005-0000-0000-00001F870000}"/>
    <cellStyle name="RISKtrCorner 9 2 2 4" xfId="34597" xr:uid="{00000000-0005-0000-0000-000020870000}"/>
    <cellStyle name="RISKtrCorner 9 2 3" xfId="34598" xr:uid="{00000000-0005-0000-0000-000021870000}"/>
    <cellStyle name="RISKtrCorner 9 2 3 2" xfId="34599" xr:uid="{00000000-0005-0000-0000-000022870000}"/>
    <cellStyle name="RISKtrCorner 9 2 3 3" xfId="34600" xr:uid="{00000000-0005-0000-0000-000023870000}"/>
    <cellStyle name="RISKtrCorner 9 2 3 4" xfId="34601" xr:uid="{00000000-0005-0000-0000-000024870000}"/>
    <cellStyle name="RISKtrCorner 9 2 4" xfId="34602" xr:uid="{00000000-0005-0000-0000-000025870000}"/>
    <cellStyle name="RISKtrCorner 9 2 4 2" xfId="34603" xr:uid="{00000000-0005-0000-0000-000026870000}"/>
    <cellStyle name="RISKtrCorner 9 2 4 3" xfId="34604" xr:uid="{00000000-0005-0000-0000-000027870000}"/>
    <cellStyle name="RISKtrCorner 9 2 4 4" xfId="34605" xr:uid="{00000000-0005-0000-0000-000028870000}"/>
    <cellStyle name="RISKtrCorner 9 2 5" xfId="34606" xr:uid="{00000000-0005-0000-0000-000029870000}"/>
    <cellStyle name="RISKtrCorner 9 2 5 2" xfId="34607" xr:uid="{00000000-0005-0000-0000-00002A870000}"/>
    <cellStyle name="RISKtrCorner 9 2 5 3" xfId="34608" xr:uid="{00000000-0005-0000-0000-00002B870000}"/>
    <cellStyle name="RISKtrCorner 9 2 5 4" xfId="34609" xr:uid="{00000000-0005-0000-0000-00002C870000}"/>
    <cellStyle name="RISKtrCorner 9 2 6" xfId="34610" xr:uid="{00000000-0005-0000-0000-00002D870000}"/>
    <cellStyle name="RISKtrCorner 9 2 6 2" xfId="34611" xr:uid="{00000000-0005-0000-0000-00002E870000}"/>
    <cellStyle name="RISKtrCorner 9 2 6 3" xfId="34612" xr:uid="{00000000-0005-0000-0000-00002F870000}"/>
    <cellStyle name="RISKtrCorner 9 2 6 4" xfId="34613" xr:uid="{00000000-0005-0000-0000-000030870000}"/>
    <cellStyle name="RISKtrCorner 9 2 7" xfId="34614" xr:uid="{00000000-0005-0000-0000-000031870000}"/>
    <cellStyle name="RISKtrCorner 9 2 7 2" xfId="34615" xr:uid="{00000000-0005-0000-0000-000032870000}"/>
    <cellStyle name="RISKtrCorner 9 2 7 3" xfId="34616" xr:uid="{00000000-0005-0000-0000-000033870000}"/>
    <cellStyle name="RISKtrCorner 9 2 7 4" xfId="34617" xr:uid="{00000000-0005-0000-0000-000034870000}"/>
    <cellStyle name="RISKtrCorner 9 2 8" xfId="34618" xr:uid="{00000000-0005-0000-0000-000035870000}"/>
    <cellStyle name="RISKtrCorner 9 2 8 2" xfId="34619" xr:uid="{00000000-0005-0000-0000-000036870000}"/>
    <cellStyle name="RISKtrCorner 9 2 8 3" xfId="34620" xr:uid="{00000000-0005-0000-0000-000037870000}"/>
    <cellStyle name="RISKtrCorner 9 2 8 4" xfId="34621" xr:uid="{00000000-0005-0000-0000-000038870000}"/>
    <cellStyle name="RISKtrCorner 9 2 9" xfId="34622" xr:uid="{00000000-0005-0000-0000-000039870000}"/>
    <cellStyle name="RISKtrCorner 9 3" xfId="34623" xr:uid="{00000000-0005-0000-0000-00003A870000}"/>
    <cellStyle name="RISKtrCorner 9 3 2" xfId="34624" xr:uid="{00000000-0005-0000-0000-00003B870000}"/>
    <cellStyle name="RISKtrCorner 9 3 3" xfId="34625" xr:uid="{00000000-0005-0000-0000-00003C870000}"/>
    <cellStyle name="RISKtrCorner 9 3 4" xfId="34626" xr:uid="{00000000-0005-0000-0000-00003D870000}"/>
    <cellStyle name="RISKtrCorner 9 4" xfId="34627" xr:uid="{00000000-0005-0000-0000-00003E870000}"/>
    <cellStyle name="RISKtrCorner 9 4 2" xfId="34628" xr:uid="{00000000-0005-0000-0000-00003F870000}"/>
    <cellStyle name="RISKtrCorner 9 4 3" xfId="34629" xr:uid="{00000000-0005-0000-0000-000040870000}"/>
    <cellStyle name="RISKtrCorner 9 4 4" xfId="34630" xr:uid="{00000000-0005-0000-0000-000041870000}"/>
    <cellStyle name="RISKtrCorner 9 5" xfId="34631" xr:uid="{00000000-0005-0000-0000-000042870000}"/>
    <cellStyle name="RISKtrCorner 9 5 2" xfId="34632" xr:uid="{00000000-0005-0000-0000-000043870000}"/>
    <cellStyle name="RISKtrCorner 9 5 3" xfId="34633" xr:uid="{00000000-0005-0000-0000-000044870000}"/>
    <cellStyle name="RISKtrCorner 9 5 4" xfId="34634" xr:uid="{00000000-0005-0000-0000-000045870000}"/>
    <cellStyle name="RISKtrCorner 9 6" xfId="34635" xr:uid="{00000000-0005-0000-0000-000046870000}"/>
    <cellStyle name="RISKtrCorner 9 6 2" xfId="34636" xr:uid="{00000000-0005-0000-0000-000047870000}"/>
    <cellStyle name="RISKtrCorner 9 6 3" xfId="34637" xr:uid="{00000000-0005-0000-0000-000048870000}"/>
    <cellStyle name="RISKtrCorner 9 6 4" xfId="34638" xr:uid="{00000000-0005-0000-0000-000049870000}"/>
    <cellStyle name="RISKtrCorner 9 7" xfId="34639" xr:uid="{00000000-0005-0000-0000-00004A870000}"/>
    <cellStyle name="RISKtrCorner 9 7 2" xfId="34640" xr:uid="{00000000-0005-0000-0000-00004B870000}"/>
    <cellStyle name="RISKtrCorner 9 7 3" xfId="34641" xr:uid="{00000000-0005-0000-0000-00004C870000}"/>
    <cellStyle name="RISKtrCorner 9 7 4" xfId="34642" xr:uid="{00000000-0005-0000-0000-00004D870000}"/>
    <cellStyle name="RISKtrCorner 9 8" xfId="34643" xr:uid="{00000000-0005-0000-0000-00004E870000}"/>
    <cellStyle name="RISKtrCorner 9 8 2" xfId="34644" xr:uid="{00000000-0005-0000-0000-00004F870000}"/>
    <cellStyle name="RISKtrCorner 9 8 3" xfId="34645" xr:uid="{00000000-0005-0000-0000-000050870000}"/>
    <cellStyle name="RISKtrCorner 9 8 4" xfId="34646" xr:uid="{00000000-0005-0000-0000-000051870000}"/>
    <cellStyle name="RISKtrCorner 9 9" xfId="34647" xr:uid="{00000000-0005-0000-0000-000052870000}"/>
    <cellStyle name="RISKtrCorner 9 9 2" xfId="34648" xr:uid="{00000000-0005-0000-0000-000053870000}"/>
    <cellStyle name="RISKtrCorner 9 9 3" xfId="34649" xr:uid="{00000000-0005-0000-0000-000054870000}"/>
    <cellStyle name="RISKtrCorner 9 9 4" xfId="34650" xr:uid="{00000000-0005-0000-0000-000055870000}"/>
    <cellStyle name="Row Heading" xfId="34651" xr:uid="{00000000-0005-0000-0000-000056870000}"/>
    <cellStyle name="Row Heading 2" xfId="34652" xr:uid="{00000000-0005-0000-0000-000057870000}"/>
    <cellStyle name="Row Heading 2 2" xfId="34653" xr:uid="{00000000-0005-0000-0000-000058870000}"/>
    <cellStyle name="Row Heading 3" xfId="34654" xr:uid="{00000000-0005-0000-0000-000059870000}"/>
    <cellStyle name="Row Heading 4" xfId="34655" xr:uid="{00000000-0005-0000-0000-00005A870000}"/>
    <cellStyle name="Row Heading 5" xfId="34656" xr:uid="{00000000-0005-0000-0000-00005B870000}"/>
    <cellStyle name="Sales_Amt" xfId="34657" xr:uid="{00000000-0005-0000-0000-00005C870000}"/>
    <cellStyle name="SAPBEXaggData" xfId="34658" xr:uid="{00000000-0005-0000-0000-00005D870000}"/>
    <cellStyle name="SAPBEXaggData 10" xfId="34659" xr:uid="{00000000-0005-0000-0000-00005E870000}"/>
    <cellStyle name="SAPBEXaggData 10 2" xfId="34660" xr:uid="{00000000-0005-0000-0000-00005F870000}"/>
    <cellStyle name="SAPBEXaggData 10 3" xfId="34661" xr:uid="{00000000-0005-0000-0000-000060870000}"/>
    <cellStyle name="SAPBEXaggData 10 4" xfId="34662" xr:uid="{00000000-0005-0000-0000-000061870000}"/>
    <cellStyle name="SAPBEXaggData 11" xfId="34663" xr:uid="{00000000-0005-0000-0000-000062870000}"/>
    <cellStyle name="SAPBEXaggData 12" xfId="34664" xr:uid="{00000000-0005-0000-0000-000063870000}"/>
    <cellStyle name="SAPBEXaggData 13" xfId="34665" xr:uid="{00000000-0005-0000-0000-000064870000}"/>
    <cellStyle name="SAPBEXaggData 14" xfId="34666" xr:uid="{00000000-0005-0000-0000-000065870000}"/>
    <cellStyle name="SAPBEXaggData 2" xfId="34667" xr:uid="{00000000-0005-0000-0000-000066870000}"/>
    <cellStyle name="SAPBEXaggData 2 2" xfId="34668" xr:uid="{00000000-0005-0000-0000-000067870000}"/>
    <cellStyle name="SAPBEXaggData 2 2 2" xfId="34669" xr:uid="{00000000-0005-0000-0000-000068870000}"/>
    <cellStyle name="SAPBEXaggData 2 2 2 2" xfId="34670" xr:uid="{00000000-0005-0000-0000-000069870000}"/>
    <cellStyle name="SAPBEXaggData 2 2 2 3" xfId="34671" xr:uid="{00000000-0005-0000-0000-00006A870000}"/>
    <cellStyle name="SAPBEXaggData 2 2 2 4" xfId="34672" xr:uid="{00000000-0005-0000-0000-00006B870000}"/>
    <cellStyle name="SAPBEXaggData 2 2 3" xfId="34673" xr:uid="{00000000-0005-0000-0000-00006C870000}"/>
    <cellStyle name="SAPBEXaggData 2 2 3 2" xfId="34674" xr:uid="{00000000-0005-0000-0000-00006D870000}"/>
    <cellStyle name="SAPBEXaggData 2 2 3 3" xfId="34675" xr:uid="{00000000-0005-0000-0000-00006E870000}"/>
    <cellStyle name="SAPBEXaggData 2 2 3 4" xfId="34676" xr:uid="{00000000-0005-0000-0000-00006F870000}"/>
    <cellStyle name="SAPBEXaggData 2 2 4" xfId="34677" xr:uid="{00000000-0005-0000-0000-000070870000}"/>
    <cellStyle name="SAPBEXaggData 2 2 5" xfId="34678" xr:uid="{00000000-0005-0000-0000-000071870000}"/>
    <cellStyle name="SAPBEXaggData 2 2 6" xfId="34679" xr:uid="{00000000-0005-0000-0000-000072870000}"/>
    <cellStyle name="SAPBEXaggData 2 3" xfId="34680" xr:uid="{00000000-0005-0000-0000-000073870000}"/>
    <cellStyle name="SAPBEXaggData 2 3 2" xfId="34681" xr:uid="{00000000-0005-0000-0000-000074870000}"/>
    <cellStyle name="SAPBEXaggData 2 3 3" xfId="34682" xr:uid="{00000000-0005-0000-0000-000075870000}"/>
    <cellStyle name="SAPBEXaggData 2 3 4" xfId="34683" xr:uid="{00000000-0005-0000-0000-000076870000}"/>
    <cellStyle name="SAPBEXaggData 2 4" xfId="34684" xr:uid="{00000000-0005-0000-0000-000077870000}"/>
    <cellStyle name="SAPBEXaggData 2 5" xfId="34685" xr:uid="{00000000-0005-0000-0000-000078870000}"/>
    <cellStyle name="SAPBEXaggData 2 6" xfId="34686" xr:uid="{00000000-0005-0000-0000-000079870000}"/>
    <cellStyle name="SAPBEXaggData 2 7" xfId="34687" xr:uid="{00000000-0005-0000-0000-00007A870000}"/>
    <cellStyle name="SAPBEXaggData 3" xfId="34688" xr:uid="{00000000-0005-0000-0000-00007B870000}"/>
    <cellStyle name="SAPBEXaggData 3 2" xfId="34689" xr:uid="{00000000-0005-0000-0000-00007C870000}"/>
    <cellStyle name="SAPBEXaggData 3 2 2" xfId="34690" xr:uid="{00000000-0005-0000-0000-00007D870000}"/>
    <cellStyle name="SAPBEXaggData 3 2 2 2" xfId="34691" xr:uid="{00000000-0005-0000-0000-00007E870000}"/>
    <cellStyle name="SAPBEXaggData 3 2 2 3" xfId="34692" xr:uid="{00000000-0005-0000-0000-00007F870000}"/>
    <cellStyle name="SAPBEXaggData 3 2 2 4" xfId="34693" xr:uid="{00000000-0005-0000-0000-000080870000}"/>
    <cellStyle name="SAPBEXaggData 3 2 3" xfId="34694" xr:uid="{00000000-0005-0000-0000-000081870000}"/>
    <cellStyle name="SAPBEXaggData 3 2 3 2" xfId="34695" xr:uid="{00000000-0005-0000-0000-000082870000}"/>
    <cellStyle name="SAPBEXaggData 3 2 3 3" xfId="34696" xr:uid="{00000000-0005-0000-0000-000083870000}"/>
    <cellStyle name="SAPBEXaggData 3 2 3 4" xfId="34697" xr:uid="{00000000-0005-0000-0000-000084870000}"/>
    <cellStyle name="SAPBEXaggData 3 2 4" xfId="34698" xr:uid="{00000000-0005-0000-0000-000085870000}"/>
    <cellStyle name="SAPBEXaggData 3 2 5" xfId="34699" xr:uid="{00000000-0005-0000-0000-000086870000}"/>
    <cellStyle name="SAPBEXaggData 3 2 6" xfId="34700" xr:uid="{00000000-0005-0000-0000-000087870000}"/>
    <cellStyle name="SAPBEXaggData 3 3" xfId="34701" xr:uid="{00000000-0005-0000-0000-000088870000}"/>
    <cellStyle name="SAPBEXaggData 3 3 2" xfId="34702" xr:uid="{00000000-0005-0000-0000-000089870000}"/>
    <cellStyle name="SAPBEXaggData 3 3 3" xfId="34703" xr:uid="{00000000-0005-0000-0000-00008A870000}"/>
    <cellStyle name="SAPBEXaggData 3 3 4" xfId="34704" xr:uid="{00000000-0005-0000-0000-00008B870000}"/>
    <cellStyle name="SAPBEXaggData 3 4" xfId="34705" xr:uid="{00000000-0005-0000-0000-00008C870000}"/>
    <cellStyle name="SAPBEXaggData 3 5" xfId="34706" xr:uid="{00000000-0005-0000-0000-00008D870000}"/>
    <cellStyle name="SAPBEXaggData 3 6" xfId="34707" xr:uid="{00000000-0005-0000-0000-00008E870000}"/>
    <cellStyle name="SAPBEXaggData 3 7" xfId="34708" xr:uid="{00000000-0005-0000-0000-00008F870000}"/>
    <cellStyle name="SAPBEXaggData 4" xfId="34709" xr:uid="{00000000-0005-0000-0000-000090870000}"/>
    <cellStyle name="SAPBEXaggData 4 2" xfId="34710" xr:uid="{00000000-0005-0000-0000-000091870000}"/>
    <cellStyle name="SAPBEXaggData 4 2 2" xfId="34711" xr:uid="{00000000-0005-0000-0000-000092870000}"/>
    <cellStyle name="SAPBEXaggData 4 2 2 2" xfId="34712" xr:uid="{00000000-0005-0000-0000-000093870000}"/>
    <cellStyle name="SAPBEXaggData 4 2 2 3" xfId="34713" xr:uid="{00000000-0005-0000-0000-000094870000}"/>
    <cellStyle name="SAPBEXaggData 4 2 2 4" xfId="34714" xr:uid="{00000000-0005-0000-0000-000095870000}"/>
    <cellStyle name="SAPBEXaggData 4 2 3" xfId="34715" xr:uid="{00000000-0005-0000-0000-000096870000}"/>
    <cellStyle name="SAPBEXaggData 4 2 3 2" xfId="34716" xr:uid="{00000000-0005-0000-0000-000097870000}"/>
    <cellStyle name="SAPBEXaggData 4 2 3 3" xfId="34717" xr:uid="{00000000-0005-0000-0000-000098870000}"/>
    <cellStyle name="SAPBEXaggData 4 2 3 4" xfId="34718" xr:uid="{00000000-0005-0000-0000-000099870000}"/>
    <cellStyle name="SAPBEXaggData 4 2 4" xfId="34719" xr:uid="{00000000-0005-0000-0000-00009A870000}"/>
    <cellStyle name="SAPBEXaggData 4 2 5" xfId="34720" xr:uid="{00000000-0005-0000-0000-00009B870000}"/>
    <cellStyle name="SAPBEXaggData 4 2 6" xfId="34721" xr:uid="{00000000-0005-0000-0000-00009C870000}"/>
    <cellStyle name="SAPBEXaggData 4 3" xfId="34722" xr:uid="{00000000-0005-0000-0000-00009D870000}"/>
    <cellStyle name="SAPBEXaggData 4 3 2" xfId="34723" xr:uid="{00000000-0005-0000-0000-00009E870000}"/>
    <cellStyle name="SAPBEXaggData 4 3 3" xfId="34724" xr:uid="{00000000-0005-0000-0000-00009F870000}"/>
    <cellStyle name="SAPBEXaggData 4 3 4" xfId="34725" xr:uid="{00000000-0005-0000-0000-0000A0870000}"/>
    <cellStyle name="SAPBEXaggData 4 4" xfId="34726" xr:uid="{00000000-0005-0000-0000-0000A1870000}"/>
    <cellStyle name="SAPBEXaggData 4 5" xfId="34727" xr:uid="{00000000-0005-0000-0000-0000A2870000}"/>
    <cellStyle name="SAPBEXaggData 4 6" xfId="34728" xr:uid="{00000000-0005-0000-0000-0000A3870000}"/>
    <cellStyle name="SAPBEXaggData 4 7" xfId="34729" xr:uid="{00000000-0005-0000-0000-0000A4870000}"/>
    <cellStyle name="SAPBEXaggData 5" xfId="34730" xr:uid="{00000000-0005-0000-0000-0000A5870000}"/>
    <cellStyle name="SAPBEXaggData 5 2" xfId="34731" xr:uid="{00000000-0005-0000-0000-0000A6870000}"/>
    <cellStyle name="SAPBEXaggData 5 2 2" xfId="34732" xr:uid="{00000000-0005-0000-0000-0000A7870000}"/>
    <cellStyle name="SAPBEXaggData 5 2 2 2" xfId="34733" xr:uid="{00000000-0005-0000-0000-0000A8870000}"/>
    <cellStyle name="SAPBEXaggData 5 2 2 3" xfId="34734" xr:uid="{00000000-0005-0000-0000-0000A9870000}"/>
    <cellStyle name="SAPBEXaggData 5 2 2 4" xfId="34735" xr:uid="{00000000-0005-0000-0000-0000AA870000}"/>
    <cellStyle name="SAPBEXaggData 5 2 3" xfId="34736" xr:uid="{00000000-0005-0000-0000-0000AB870000}"/>
    <cellStyle name="SAPBEXaggData 5 2 3 2" xfId="34737" xr:uid="{00000000-0005-0000-0000-0000AC870000}"/>
    <cellStyle name="SAPBEXaggData 5 2 3 3" xfId="34738" xr:uid="{00000000-0005-0000-0000-0000AD870000}"/>
    <cellStyle name="SAPBEXaggData 5 2 3 4" xfId="34739" xr:uid="{00000000-0005-0000-0000-0000AE870000}"/>
    <cellStyle name="SAPBEXaggData 5 2 4" xfId="34740" xr:uid="{00000000-0005-0000-0000-0000AF870000}"/>
    <cellStyle name="SAPBEXaggData 5 2 5" xfId="34741" xr:uid="{00000000-0005-0000-0000-0000B0870000}"/>
    <cellStyle name="SAPBEXaggData 5 2 6" xfId="34742" xr:uid="{00000000-0005-0000-0000-0000B1870000}"/>
    <cellStyle name="SAPBEXaggData 5 3" xfId="34743" xr:uid="{00000000-0005-0000-0000-0000B2870000}"/>
    <cellStyle name="SAPBEXaggData 5 3 2" xfId="34744" xr:uid="{00000000-0005-0000-0000-0000B3870000}"/>
    <cellStyle name="SAPBEXaggData 5 3 3" xfId="34745" xr:uid="{00000000-0005-0000-0000-0000B4870000}"/>
    <cellStyle name="SAPBEXaggData 5 3 4" xfId="34746" xr:uid="{00000000-0005-0000-0000-0000B5870000}"/>
    <cellStyle name="SAPBEXaggData 5 4" xfId="34747" xr:uid="{00000000-0005-0000-0000-0000B6870000}"/>
    <cellStyle name="SAPBEXaggData 5 5" xfId="34748" xr:uid="{00000000-0005-0000-0000-0000B7870000}"/>
    <cellStyle name="SAPBEXaggData 5 6" xfId="34749" xr:uid="{00000000-0005-0000-0000-0000B8870000}"/>
    <cellStyle name="SAPBEXaggData 5 7" xfId="34750" xr:uid="{00000000-0005-0000-0000-0000B9870000}"/>
    <cellStyle name="SAPBEXaggData 6" xfId="34751" xr:uid="{00000000-0005-0000-0000-0000BA870000}"/>
    <cellStyle name="SAPBEXaggData 6 2" xfId="34752" xr:uid="{00000000-0005-0000-0000-0000BB870000}"/>
    <cellStyle name="SAPBEXaggData 6 2 2" xfId="34753" xr:uid="{00000000-0005-0000-0000-0000BC870000}"/>
    <cellStyle name="SAPBEXaggData 6 2 2 2" xfId="34754" xr:uid="{00000000-0005-0000-0000-0000BD870000}"/>
    <cellStyle name="SAPBEXaggData 6 2 2 3" xfId="34755" xr:uid="{00000000-0005-0000-0000-0000BE870000}"/>
    <cellStyle name="SAPBEXaggData 6 2 2 4" xfId="34756" xr:uid="{00000000-0005-0000-0000-0000BF870000}"/>
    <cellStyle name="SAPBEXaggData 6 2 3" xfId="34757" xr:uid="{00000000-0005-0000-0000-0000C0870000}"/>
    <cellStyle name="SAPBEXaggData 6 2 3 2" xfId="34758" xr:uid="{00000000-0005-0000-0000-0000C1870000}"/>
    <cellStyle name="SAPBEXaggData 6 2 3 3" xfId="34759" xr:uid="{00000000-0005-0000-0000-0000C2870000}"/>
    <cellStyle name="SAPBEXaggData 6 2 3 4" xfId="34760" xr:uid="{00000000-0005-0000-0000-0000C3870000}"/>
    <cellStyle name="SAPBEXaggData 6 2 4" xfId="34761" xr:uid="{00000000-0005-0000-0000-0000C4870000}"/>
    <cellStyle name="SAPBEXaggData 6 2 5" xfId="34762" xr:uid="{00000000-0005-0000-0000-0000C5870000}"/>
    <cellStyle name="SAPBEXaggData 6 2 6" xfId="34763" xr:uid="{00000000-0005-0000-0000-0000C6870000}"/>
    <cellStyle name="SAPBEXaggData 6 3" xfId="34764" xr:uid="{00000000-0005-0000-0000-0000C7870000}"/>
    <cellStyle name="SAPBEXaggData 6 3 2" xfId="34765" xr:uid="{00000000-0005-0000-0000-0000C8870000}"/>
    <cellStyle name="SAPBEXaggData 6 3 3" xfId="34766" xr:uid="{00000000-0005-0000-0000-0000C9870000}"/>
    <cellStyle name="SAPBEXaggData 6 3 4" xfId="34767" xr:uid="{00000000-0005-0000-0000-0000CA870000}"/>
    <cellStyle name="SAPBEXaggData 6 4" xfId="34768" xr:uid="{00000000-0005-0000-0000-0000CB870000}"/>
    <cellStyle name="SAPBEXaggData 6 5" xfId="34769" xr:uid="{00000000-0005-0000-0000-0000CC870000}"/>
    <cellStyle name="SAPBEXaggData 6 6" xfId="34770" xr:uid="{00000000-0005-0000-0000-0000CD870000}"/>
    <cellStyle name="SAPBEXaggData 6 7" xfId="34771" xr:uid="{00000000-0005-0000-0000-0000CE870000}"/>
    <cellStyle name="SAPBEXaggData 7" xfId="34772" xr:uid="{00000000-0005-0000-0000-0000CF870000}"/>
    <cellStyle name="SAPBEXaggData 7 2" xfId="34773" xr:uid="{00000000-0005-0000-0000-0000D0870000}"/>
    <cellStyle name="SAPBEXaggData 7 2 2" xfId="34774" xr:uid="{00000000-0005-0000-0000-0000D1870000}"/>
    <cellStyle name="SAPBEXaggData 7 2 2 2" xfId="34775" xr:uid="{00000000-0005-0000-0000-0000D2870000}"/>
    <cellStyle name="SAPBEXaggData 7 2 2 2 2" xfId="34776" xr:uid="{00000000-0005-0000-0000-0000D3870000}"/>
    <cellStyle name="SAPBEXaggData 7 2 2 2 3" xfId="34777" xr:uid="{00000000-0005-0000-0000-0000D4870000}"/>
    <cellStyle name="SAPBEXaggData 7 2 2 2 4" xfId="34778" xr:uid="{00000000-0005-0000-0000-0000D5870000}"/>
    <cellStyle name="SAPBEXaggData 7 2 2 3" xfId="34779" xr:uid="{00000000-0005-0000-0000-0000D6870000}"/>
    <cellStyle name="SAPBEXaggData 7 2 2 3 2" xfId="34780" xr:uid="{00000000-0005-0000-0000-0000D7870000}"/>
    <cellStyle name="SAPBEXaggData 7 2 2 3 3" xfId="34781" xr:uid="{00000000-0005-0000-0000-0000D8870000}"/>
    <cellStyle name="SAPBEXaggData 7 2 2 3 4" xfId="34782" xr:uid="{00000000-0005-0000-0000-0000D9870000}"/>
    <cellStyle name="SAPBEXaggData 7 2 2 4" xfId="34783" xr:uid="{00000000-0005-0000-0000-0000DA870000}"/>
    <cellStyle name="SAPBEXaggData 7 2 2 5" xfId="34784" xr:uid="{00000000-0005-0000-0000-0000DB870000}"/>
    <cellStyle name="SAPBEXaggData 7 2 2 6" xfId="34785" xr:uid="{00000000-0005-0000-0000-0000DC870000}"/>
    <cellStyle name="SAPBEXaggData 7 2 3" xfId="34786" xr:uid="{00000000-0005-0000-0000-0000DD870000}"/>
    <cellStyle name="SAPBEXaggData 7 2 3 2" xfId="34787" xr:uid="{00000000-0005-0000-0000-0000DE870000}"/>
    <cellStyle name="SAPBEXaggData 7 2 3 3" xfId="34788" xr:uid="{00000000-0005-0000-0000-0000DF870000}"/>
    <cellStyle name="SAPBEXaggData 7 2 3 4" xfId="34789" xr:uid="{00000000-0005-0000-0000-0000E0870000}"/>
    <cellStyle name="SAPBEXaggData 7 2 4" xfId="34790" xr:uid="{00000000-0005-0000-0000-0000E1870000}"/>
    <cellStyle name="SAPBEXaggData 7 2 5" xfId="34791" xr:uid="{00000000-0005-0000-0000-0000E2870000}"/>
    <cellStyle name="SAPBEXaggData 7 2 6" xfId="34792" xr:uid="{00000000-0005-0000-0000-0000E3870000}"/>
    <cellStyle name="SAPBEXaggData 7 3" xfId="34793" xr:uid="{00000000-0005-0000-0000-0000E4870000}"/>
    <cellStyle name="SAPBEXaggData 7 3 2" xfId="34794" xr:uid="{00000000-0005-0000-0000-0000E5870000}"/>
    <cellStyle name="SAPBEXaggData 7 3 3" xfId="34795" xr:uid="{00000000-0005-0000-0000-0000E6870000}"/>
    <cellStyle name="SAPBEXaggData 7 3 4" xfId="34796" xr:uid="{00000000-0005-0000-0000-0000E7870000}"/>
    <cellStyle name="SAPBEXaggData 7 4" xfId="34797" xr:uid="{00000000-0005-0000-0000-0000E8870000}"/>
    <cellStyle name="SAPBEXaggData 7 5" xfId="34798" xr:uid="{00000000-0005-0000-0000-0000E9870000}"/>
    <cellStyle name="SAPBEXaggData 7 6" xfId="34799" xr:uid="{00000000-0005-0000-0000-0000EA870000}"/>
    <cellStyle name="SAPBEXaggData 8" xfId="34800" xr:uid="{00000000-0005-0000-0000-0000EB870000}"/>
    <cellStyle name="SAPBEXaggData 8 2" xfId="34801" xr:uid="{00000000-0005-0000-0000-0000EC870000}"/>
    <cellStyle name="SAPBEXaggData 8 2 2" xfId="34802" xr:uid="{00000000-0005-0000-0000-0000ED870000}"/>
    <cellStyle name="SAPBEXaggData 8 2 2 2" xfId="34803" xr:uid="{00000000-0005-0000-0000-0000EE870000}"/>
    <cellStyle name="SAPBEXaggData 8 2 2 3" xfId="34804" xr:uid="{00000000-0005-0000-0000-0000EF870000}"/>
    <cellStyle name="SAPBEXaggData 8 2 2 4" xfId="34805" xr:uid="{00000000-0005-0000-0000-0000F0870000}"/>
    <cellStyle name="SAPBEXaggData 8 2 3" xfId="34806" xr:uid="{00000000-0005-0000-0000-0000F1870000}"/>
    <cellStyle name="SAPBEXaggData 8 2 3 2" xfId="34807" xr:uid="{00000000-0005-0000-0000-0000F2870000}"/>
    <cellStyle name="SAPBEXaggData 8 2 3 3" xfId="34808" xr:uid="{00000000-0005-0000-0000-0000F3870000}"/>
    <cellStyle name="SAPBEXaggData 8 2 3 4" xfId="34809" xr:uid="{00000000-0005-0000-0000-0000F4870000}"/>
    <cellStyle name="SAPBEXaggData 8 2 4" xfId="34810" xr:uid="{00000000-0005-0000-0000-0000F5870000}"/>
    <cellStyle name="SAPBEXaggData 8 2 5" xfId="34811" xr:uid="{00000000-0005-0000-0000-0000F6870000}"/>
    <cellStyle name="SAPBEXaggData 8 2 6" xfId="34812" xr:uid="{00000000-0005-0000-0000-0000F7870000}"/>
    <cellStyle name="SAPBEXaggData 8 3" xfId="34813" xr:uid="{00000000-0005-0000-0000-0000F8870000}"/>
    <cellStyle name="SAPBEXaggData 8 3 2" xfId="34814" xr:uid="{00000000-0005-0000-0000-0000F9870000}"/>
    <cellStyle name="SAPBEXaggData 8 3 3" xfId="34815" xr:uid="{00000000-0005-0000-0000-0000FA870000}"/>
    <cellStyle name="SAPBEXaggData 8 3 4" xfId="34816" xr:uid="{00000000-0005-0000-0000-0000FB870000}"/>
    <cellStyle name="SAPBEXaggData 8 4" xfId="34817" xr:uid="{00000000-0005-0000-0000-0000FC870000}"/>
    <cellStyle name="SAPBEXaggData 8 5" xfId="34818" xr:uid="{00000000-0005-0000-0000-0000FD870000}"/>
    <cellStyle name="SAPBEXaggData 8 6" xfId="34819" xr:uid="{00000000-0005-0000-0000-0000FE870000}"/>
    <cellStyle name="SAPBEXaggData 9" xfId="34820" xr:uid="{00000000-0005-0000-0000-0000FF870000}"/>
    <cellStyle name="SAPBEXaggData 9 2" xfId="34821" xr:uid="{00000000-0005-0000-0000-000000880000}"/>
    <cellStyle name="SAPBEXaggData 9 2 2" xfId="34822" xr:uid="{00000000-0005-0000-0000-000001880000}"/>
    <cellStyle name="SAPBEXaggData 9 2 3" xfId="34823" xr:uid="{00000000-0005-0000-0000-000002880000}"/>
    <cellStyle name="SAPBEXaggData 9 2 4" xfId="34824" xr:uid="{00000000-0005-0000-0000-000003880000}"/>
    <cellStyle name="SAPBEXaggData 9 3" xfId="34825" xr:uid="{00000000-0005-0000-0000-000004880000}"/>
    <cellStyle name="SAPBEXaggData 9 3 2" xfId="34826" xr:uid="{00000000-0005-0000-0000-000005880000}"/>
    <cellStyle name="SAPBEXaggData 9 3 3" xfId="34827" xr:uid="{00000000-0005-0000-0000-000006880000}"/>
    <cellStyle name="SAPBEXaggData 9 3 4" xfId="34828" xr:uid="{00000000-0005-0000-0000-000007880000}"/>
    <cellStyle name="SAPBEXaggData 9 4" xfId="34829" xr:uid="{00000000-0005-0000-0000-000008880000}"/>
    <cellStyle name="SAPBEXaggData 9 5" xfId="34830" xr:uid="{00000000-0005-0000-0000-000009880000}"/>
    <cellStyle name="SAPBEXaggData 9 6" xfId="34831" xr:uid="{00000000-0005-0000-0000-00000A880000}"/>
    <cellStyle name="SAPBEXaggDataEmph" xfId="34832" xr:uid="{00000000-0005-0000-0000-00000B880000}"/>
    <cellStyle name="SAPBEXaggDataEmph 10" xfId="34833" xr:uid="{00000000-0005-0000-0000-00000C880000}"/>
    <cellStyle name="SAPBEXaggDataEmph 10 2" xfId="34834" xr:uid="{00000000-0005-0000-0000-00000D880000}"/>
    <cellStyle name="SAPBEXaggDataEmph 10 2 2" xfId="34835" xr:uid="{00000000-0005-0000-0000-00000E880000}"/>
    <cellStyle name="SAPBEXaggDataEmph 10 2 3" xfId="34836" xr:uid="{00000000-0005-0000-0000-00000F880000}"/>
    <cellStyle name="SAPBEXaggDataEmph 10 2 4" xfId="34837" xr:uid="{00000000-0005-0000-0000-000010880000}"/>
    <cellStyle name="SAPBEXaggDataEmph 10 3" xfId="34838" xr:uid="{00000000-0005-0000-0000-000011880000}"/>
    <cellStyle name="SAPBEXaggDataEmph 10 3 2" xfId="34839" xr:uid="{00000000-0005-0000-0000-000012880000}"/>
    <cellStyle name="SAPBEXaggDataEmph 10 3 3" xfId="34840" xr:uid="{00000000-0005-0000-0000-000013880000}"/>
    <cellStyle name="SAPBEXaggDataEmph 10 3 4" xfId="34841" xr:uid="{00000000-0005-0000-0000-000014880000}"/>
    <cellStyle name="SAPBEXaggDataEmph 10 4" xfId="34842" xr:uid="{00000000-0005-0000-0000-000015880000}"/>
    <cellStyle name="SAPBEXaggDataEmph 10 5" xfId="34843" xr:uid="{00000000-0005-0000-0000-000016880000}"/>
    <cellStyle name="SAPBEXaggDataEmph 10 6" xfId="34844" xr:uid="{00000000-0005-0000-0000-000017880000}"/>
    <cellStyle name="SAPBEXaggDataEmph 11" xfId="34845" xr:uid="{00000000-0005-0000-0000-000018880000}"/>
    <cellStyle name="SAPBEXaggDataEmph 11 2" xfId="34846" xr:uid="{00000000-0005-0000-0000-000019880000}"/>
    <cellStyle name="SAPBEXaggDataEmph 11 3" xfId="34847" xr:uid="{00000000-0005-0000-0000-00001A880000}"/>
    <cellStyle name="SAPBEXaggDataEmph 11 4" xfId="34848" xr:uid="{00000000-0005-0000-0000-00001B880000}"/>
    <cellStyle name="SAPBEXaggDataEmph 12" xfId="34849" xr:uid="{00000000-0005-0000-0000-00001C880000}"/>
    <cellStyle name="SAPBEXaggDataEmph 13" xfId="34850" xr:uid="{00000000-0005-0000-0000-00001D880000}"/>
    <cellStyle name="SAPBEXaggDataEmph 14" xfId="34851" xr:uid="{00000000-0005-0000-0000-00001E880000}"/>
    <cellStyle name="SAPBEXaggDataEmph 15" xfId="34852" xr:uid="{00000000-0005-0000-0000-00001F880000}"/>
    <cellStyle name="SAPBEXaggDataEmph 16" xfId="34853" xr:uid="{00000000-0005-0000-0000-000020880000}"/>
    <cellStyle name="SAPBEXaggDataEmph 2" xfId="34854" xr:uid="{00000000-0005-0000-0000-000021880000}"/>
    <cellStyle name="SAPBEXaggDataEmph 2 2" xfId="34855" xr:uid="{00000000-0005-0000-0000-000022880000}"/>
    <cellStyle name="SAPBEXaggDataEmph 2 2 2" xfId="34856" xr:uid="{00000000-0005-0000-0000-000023880000}"/>
    <cellStyle name="SAPBEXaggDataEmph 2 2 2 2" xfId="34857" xr:uid="{00000000-0005-0000-0000-000024880000}"/>
    <cellStyle name="SAPBEXaggDataEmph 2 2 2 3" xfId="34858" xr:uid="{00000000-0005-0000-0000-000025880000}"/>
    <cellStyle name="SAPBEXaggDataEmph 2 2 2 4" xfId="34859" xr:uid="{00000000-0005-0000-0000-000026880000}"/>
    <cellStyle name="SAPBEXaggDataEmph 2 2 3" xfId="34860" xr:uid="{00000000-0005-0000-0000-000027880000}"/>
    <cellStyle name="SAPBEXaggDataEmph 2 2 3 2" xfId="34861" xr:uid="{00000000-0005-0000-0000-000028880000}"/>
    <cellStyle name="SAPBEXaggDataEmph 2 2 3 3" xfId="34862" xr:uid="{00000000-0005-0000-0000-000029880000}"/>
    <cellStyle name="SAPBEXaggDataEmph 2 2 3 4" xfId="34863" xr:uid="{00000000-0005-0000-0000-00002A880000}"/>
    <cellStyle name="SAPBEXaggDataEmph 2 2 4" xfId="34864" xr:uid="{00000000-0005-0000-0000-00002B880000}"/>
    <cellStyle name="SAPBEXaggDataEmph 2 2 5" xfId="34865" xr:uid="{00000000-0005-0000-0000-00002C880000}"/>
    <cellStyle name="SAPBEXaggDataEmph 2 2 6" xfId="34866" xr:uid="{00000000-0005-0000-0000-00002D880000}"/>
    <cellStyle name="SAPBEXaggDataEmph 2 3" xfId="34867" xr:uid="{00000000-0005-0000-0000-00002E880000}"/>
    <cellStyle name="SAPBEXaggDataEmph 2 3 2" xfId="34868" xr:uid="{00000000-0005-0000-0000-00002F880000}"/>
    <cellStyle name="SAPBEXaggDataEmph 2 3 3" xfId="34869" xr:uid="{00000000-0005-0000-0000-000030880000}"/>
    <cellStyle name="SAPBEXaggDataEmph 2 3 4" xfId="34870" xr:uid="{00000000-0005-0000-0000-000031880000}"/>
    <cellStyle name="SAPBEXaggDataEmph 2 4" xfId="34871" xr:uid="{00000000-0005-0000-0000-000032880000}"/>
    <cellStyle name="SAPBEXaggDataEmph 2 5" xfId="34872" xr:uid="{00000000-0005-0000-0000-000033880000}"/>
    <cellStyle name="SAPBEXaggDataEmph 2 6" xfId="34873" xr:uid="{00000000-0005-0000-0000-000034880000}"/>
    <cellStyle name="SAPBEXaggDataEmph 2 7" xfId="34874" xr:uid="{00000000-0005-0000-0000-000035880000}"/>
    <cellStyle name="SAPBEXaggDataEmph 3" xfId="34875" xr:uid="{00000000-0005-0000-0000-000036880000}"/>
    <cellStyle name="SAPBEXaggDataEmph 3 2" xfId="34876" xr:uid="{00000000-0005-0000-0000-000037880000}"/>
    <cellStyle name="SAPBEXaggDataEmph 3 2 2" xfId="34877" xr:uid="{00000000-0005-0000-0000-000038880000}"/>
    <cellStyle name="SAPBEXaggDataEmph 3 2 2 2" xfId="34878" xr:uid="{00000000-0005-0000-0000-000039880000}"/>
    <cellStyle name="SAPBEXaggDataEmph 3 2 2 3" xfId="34879" xr:uid="{00000000-0005-0000-0000-00003A880000}"/>
    <cellStyle name="SAPBEXaggDataEmph 3 2 2 4" xfId="34880" xr:uid="{00000000-0005-0000-0000-00003B880000}"/>
    <cellStyle name="SAPBEXaggDataEmph 3 2 3" xfId="34881" xr:uid="{00000000-0005-0000-0000-00003C880000}"/>
    <cellStyle name="SAPBEXaggDataEmph 3 2 3 2" xfId="34882" xr:uid="{00000000-0005-0000-0000-00003D880000}"/>
    <cellStyle name="SAPBEXaggDataEmph 3 2 3 3" xfId="34883" xr:uid="{00000000-0005-0000-0000-00003E880000}"/>
    <cellStyle name="SAPBEXaggDataEmph 3 2 3 4" xfId="34884" xr:uid="{00000000-0005-0000-0000-00003F880000}"/>
    <cellStyle name="SAPBEXaggDataEmph 3 2 4" xfId="34885" xr:uid="{00000000-0005-0000-0000-000040880000}"/>
    <cellStyle name="SAPBEXaggDataEmph 3 2 5" xfId="34886" xr:uid="{00000000-0005-0000-0000-000041880000}"/>
    <cellStyle name="SAPBEXaggDataEmph 3 2 6" xfId="34887" xr:uid="{00000000-0005-0000-0000-000042880000}"/>
    <cellStyle name="SAPBEXaggDataEmph 3 3" xfId="34888" xr:uid="{00000000-0005-0000-0000-000043880000}"/>
    <cellStyle name="SAPBEXaggDataEmph 3 3 2" xfId="34889" xr:uid="{00000000-0005-0000-0000-000044880000}"/>
    <cellStyle name="SAPBEXaggDataEmph 3 3 3" xfId="34890" xr:uid="{00000000-0005-0000-0000-000045880000}"/>
    <cellStyle name="SAPBEXaggDataEmph 3 3 4" xfId="34891" xr:uid="{00000000-0005-0000-0000-000046880000}"/>
    <cellStyle name="SAPBEXaggDataEmph 3 4" xfId="34892" xr:uid="{00000000-0005-0000-0000-000047880000}"/>
    <cellStyle name="SAPBEXaggDataEmph 3 5" xfId="34893" xr:uid="{00000000-0005-0000-0000-000048880000}"/>
    <cellStyle name="SAPBEXaggDataEmph 3 6" xfId="34894" xr:uid="{00000000-0005-0000-0000-000049880000}"/>
    <cellStyle name="SAPBEXaggDataEmph 3 7" xfId="34895" xr:uid="{00000000-0005-0000-0000-00004A880000}"/>
    <cellStyle name="SAPBEXaggDataEmph 4" xfId="34896" xr:uid="{00000000-0005-0000-0000-00004B880000}"/>
    <cellStyle name="SAPBEXaggDataEmph 4 2" xfId="34897" xr:uid="{00000000-0005-0000-0000-00004C880000}"/>
    <cellStyle name="SAPBEXaggDataEmph 4 2 2" xfId="34898" xr:uid="{00000000-0005-0000-0000-00004D880000}"/>
    <cellStyle name="SAPBEXaggDataEmph 4 2 2 2" xfId="34899" xr:uid="{00000000-0005-0000-0000-00004E880000}"/>
    <cellStyle name="SAPBEXaggDataEmph 4 2 2 3" xfId="34900" xr:uid="{00000000-0005-0000-0000-00004F880000}"/>
    <cellStyle name="SAPBEXaggDataEmph 4 2 2 4" xfId="34901" xr:uid="{00000000-0005-0000-0000-000050880000}"/>
    <cellStyle name="SAPBEXaggDataEmph 4 2 3" xfId="34902" xr:uid="{00000000-0005-0000-0000-000051880000}"/>
    <cellStyle name="SAPBEXaggDataEmph 4 2 3 2" xfId="34903" xr:uid="{00000000-0005-0000-0000-000052880000}"/>
    <cellStyle name="SAPBEXaggDataEmph 4 2 3 3" xfId="34904" xr:uid="{00000000-0005-0000-0000-000053880000}"/>
    <cellStyle name="SAPBEXaggDataEmph 4 2 3 4" xfId="34905" xr:uid="{00000000-0005-0000-0000-000054880000}"/>
    <cellStyle name="SAPBEXaggDataEmph 4 2 4" xfId="34906" xr:uid="{00000000-0005-0000-0000-000055880000}"/>
    <cellStyle name="SAPBEXaggDataEmph 4 2 5" xfId="34907" xr:uid="{00000000-0005-0000-0000-000056880000}"/>
    <cellStyle name="SAPBEXaggDataEmph 4 2 6" xfId="34908" xr:uid="{00000000-0005-0000-0000-000057880000}"/>
    <cellStyle name="SAPBEXaggDataEmph 4 3" xfId="34909" xr:uid="{00000000-0005-0000-0000-000058880000}"/>
    <cellStyle name="SAPBEXaggDataEmph 4 3 2" xfId="34910" xr:uid="{00000000-0005-0000-0000-000059880000}"/>
    <cellStyle name="SAPBEXaggDataEmph 4 3 3" xfId="34911" xr:uid="{00000000-0005-0000-0000-00005A880000}"/>
    <cellStyle name="SAPBEXaggDataEmph 4 3 4" xfId="34912" xr:uid="{00000000-0005-0000-0000-00005B880000}"/>
    <cellStyle name="SAPBEXaggDataEmph 4 4" xfId="34913" xr:uid="{00000000-0005-0000-0000-00005C880000}"/>
    <cellStyle name="SAPBEXaggDataEmph 4 5" xfId="34914" xr:uid="{00000000-0005-0000-0000-00005D880000}"/>
    <cellStyle name="SAPBEXaggDataEmph 4 6" xfId="34915" xr:uid="{00000000-0005-0000-0000-00005E880000}"/>
    <cellStyle name="SAPBEXaggDataEmph 4 7" xfId="34916" xr:uid="{00000000-0005-0000-0000-00005F880000}"/>
    <cellStyle name="SAPBEXaggDataEmph 5" xfId="34917" xr:uid="{00000000-0005-0000-0000-000060880000}"/>
    <cellStyle name="SAPBEXaggDataEmph 5 2" xfId="34918" xr:uid="{00000000-0005-0000-0000-000061880000}"/>
    <cellStyle name="SAPBEXaggDataEmph 5 2 2" xfId="34919" xr:uid="{00000000-0005-0000-0000-000062880000}"/>
    <cellStyle name="SAPBEXaggDataEmph 5 2 2 2" xfId="34920" xr:uid="{00000000-0005-0000-0000-000063880000}"/>
    <cellStyle name="SAPBEXaggDataEmph 5 2 2 3" xfId="34921" xr:uid="{00000000-0005-0000-0000-000064880000}"/>
    <cellStyle name="SAPBEXaggDataEmph 5 2 2 4" xfId="34922" xr:uid="{00000000-0005-0000-0000-000065880000}"/>
    <cellStyle name="SAPBEXaggDataEmph 5 2 3" xfId="34923" xr:uid="{00000000-0005-0000-0000-000066880000}"/>
    <cellStyle name="SAPBEXaggDataEmph 5 2 3 2" xfId="34924" xr:uid="{00000000-0005-0000-0000-000067880000}"/>
    <cellStyle name="SAPBEXaggDataEmph 5 2 3 3" xfId="34925" xr:uid="{00000000-0005-0000-0000-000068880000}"/>
    <cellStyle name="SAPBEXaggDataEmph 5 2 3 4" xfId="34926" xr:uid="{00000000-0005-0000-0000-000069880000}"/>
    <cellStyle name="SAPBEXaggDataEmph 5 2 4" xfId="34927" xr:uid="{00000000-0005-0000-0000-00006A880000}"/>
    <cellStyle name="SAPBEXaggDataEmph 5 2 5" xfId="34928" xr:uid="{00000000-0005-0000-0000-00006B880000}"/>
    <cellStyle name="SAPBEXaggDataEmph 5 2 6" xfId="34929" xr:uid="{00000000-0005-0000-0000-00006C880000}"/>
    <cellStyle name="SAPBEXaggDataEmph 5 3" xfId="34930" xr:uid="{00000000-0005-0000-0000-00006D880000}"/>
    <cellStyle name="SAPBEXaggDataEmph 5 3 2" xfId="34931" xr:uid="{00000000-0005-0000-0000-00006E880000}"/>
    <cellStyle name="SAPBEXaggDataEmph 5 3 3" xfId="34932" xr:uid="{00000000-0005-0000-0000-00006F880000}"/>
    <cellStyle name="SAPBEXaggDataEmph 5 3 4" xfId="34933" xr:uid="{00000000-0005-0000-0000-000070880000}"/>
    <cellStyle name="SAPBEXaggDataEmph 5 4" xfId="34934" xr:uid="{00000000-0005-0000-0000-000071880000}"/>
    <cellStyle name="SAPBEXaggDataEmph 5 5" xfId="34935" xr:uid="{00000000-0005-0000-0000-000072880000}"/>
    <cellStyle name="SAPBEXaggDataEmph 5 6" xfId="34936" xr:uid="{00000000-0005-0000-0000-000073880000}"/>
    <cellStyle name="SAPBEXaggDataEmph 5 7" xfId="34937" xr:uid="{00000000-0005-0000-0000-000074880000}"/>
    <cellStyle name="SAPBEXaggDataEmph 6" xfId="34938" xr:uid="{00000000-0005-0000-0000-000075880000}"/>
    <cellStyle name="SAPBEXaggDataEmph 6 2" xfId="34939" xr:uid="{00000000-0005-0000-0000-000076880000}"/>
    <cellStyle name="SAPBEXaggDataEmph 6 2 2" xfId="34940" xr:uid="{00000000-0005-0000-0000-000077880000}"/>
    <cellStyle name="SAPBEXaggDataEmph 6 2 2 2" xfId="34941" xr:uid="{00000000-0005-0000-0000-000078880000}"/>
    <cellStyle name="SAPBEXaggDataEmph 6 2 2 3" xfId="34942" xr:uid="{00000000-0005-0000-0000-000079880000}"/>
    <cellStyle name="SAPBEXaggDataEmph 6 2 2 4" xfId="34943" xr:uid="{00000000-0005-0000-0000-00007A880000}"/>
    <cellStyle name="SAPBEXaggDataEmph 6 2 3" xfId="34944" xr:uid="{00000000-0005-0000-0000-00007B880000}"/>
    <cellStyle name="SAPBEXaggDataEmph 6 2 3 2" xfId="34945" xr:uid="{00000000-0005-0000-0000-00007C880000}"/>
    <cellStyle name="SAPBEXaggDataEmph 6 2 3 3" xfId="34946" xr:uid="{00000000-0005-0000-0000-00007D880000}"/>
    <cellStyle name="SAPBEXaggDataEmph 6 2 3 4" xfId="34947" xr:uid="{00000000-0005-0000-0000-00007E880000}"/>
    <cellStyle name="SAPBEXaggDataEmph 6 2 4" xfId="34948" xr:uid="{00000000-0005-0000-0000-00007F880000}"/>
    <cellStyle name="SAPBEXaggDataEmph 6 2 5" xfId="34949" xr:uid="{00000000-0005-0000-0000-000080880000}"/>
    <cellStyle name="SAPBEXaggDataEmph 6 2 6" xfId="34950" xr:uid="{00000000-0005-0000-0000-000081880000}"/>
    <cellStyle name="SAPBEXaggDataEmph 6 3" xfId="34951" xr:uid="{00000000-0005-0000-0000-000082880000}"/>
    <cellStyle name="SAPBEXaggDataEmph 6 3 2" xfId="34952" xr:uid="{00000000-0005-0000-0000-000083880000}"/>
    <cellStyle name="SAPBEXaggDataEmph 6 3 3" xfId="34953" xr:uid="{00000000-0005-0000-0000-000084880000}"/>
    <cellStyle name="SAPBEXaggDataEmph 6 3 4" xfId="34954" xr:uid="{00000000-0005-0000-0000-000085880000}"/>
    <cellStyle name="SAPBEXaggDataEmph 6 4" xfId="34955" xr:uid="{00000000-0005-0000-0000-000086880000}"/>
    <cellStyle name="SAPBEXaggDataEmph 6 5" xfId="34956" xr:uid="{00000000-0005-0000-0000-000087880000}"/>
    <cellStyle name="SAPBEXaggDataEmph 6 6" xfId="34957" xr:uid="{00000000-0005-0000-0000-000088880000}"/>
    <cellStyle name="SAPBEXaggDataEmph 6 7" xfId="34958" xr:uid="{00000000-0005-0000-0000-000089880000}"/>
    <cellStyle name="SAPBEXaggDataEmph 7" xfId="34959" xr:uid="{00000000-0005-0000-0000-00008A880000}"/>
    <cellStyle name="SAPBEXaggDataEmph 7 2" xfId="34960" xr:uid="{00000000-0005-0000-0000-00008B880000}"/>
    <cellStyle name="SAPBEXaggDataEmph 7 2 2" xfId="34961" xr:uid="{00000000-0005-0000-0000-00008C880000}"/>
    <cellStyle name="SAPBEXaggDataEmph 7 2 2 2" xfId="34962" xr:uid="{00000000-0005-0000-0000-00008D880000}"/>
    <cellStyle name="SAPBEXaggDataEmph 7 2 2 2 2" xfId="34963" xr:uid="{00000000-0005-0000-0000-00008E880000}"/>
    <cellStyle name="SAPBEXaggDataEmph 7 2 2 2 3" xfId="34964" xr:uid="{00000000-0005-0000-0000-00008F880000}"/>
    <cellStyle name="SAPBEXaggDataEmph 7 2 2 2 4" xfId="34965" xr:uid="{00000000-0005-0000-0000-000090880000}"/>
    <cellStyle name="SAPBEXaggDataEmph 7 2 2 3" xfId="34966" xr:uid="{00000000-0005-0000-0000-000091880000}"/>
    <cellStyle name="SAPBEXaggDataEmph 7 2 2 3 2" xfId="34967" xr:uid="{00000000-0005-0000-0000-000092880000}"/>
    <cellStyle name="SAPBEXaggDataEmph 7 2 2 3 3" xfId="34968" xr:uid="{00000000-0005-0000-0000-000093880000}"/>
    <cellStyle name="SAPBEXaggDataEmph 7 2 2 3 4" xfId="34969" xr:uid="{00000000-0005-0000-0000-000094880000}"/>
    <cellStyle name="SAPBEXaggDataEmph 7 2 2 4" xfId="34970" xr:uid="{00000000-0005-0000-0000-000095880000}"/>
    <cellStyle name="SAPBEXaggDataEmph 7 2 2 5" xfId="34971" xr:uid="{00000000-0005-0000-0000-000096880000}"/>
    <cellStyle name="SAPBEXaggDataEmph 7 2 2 6" xfId="34972" xr:uid="{00000000-0005-0000-0000-000097880000}"/>
    <cellStyle name="SAPBEXaggDataEmph 7 2 3" xfId="34973" xr:uid="{00000000-0005-0000-0000-000098880000}"/>
    <cellStyle name="SAPBEXaggDataEmph 7 2 3 2" xfId="34974" xr:uid="{00000000-0005-0000-0000-000099880000}"/>
    <cellStyle name="SAPBEXaggDataEmph 7 2 3 3" xfId="34975" xr:uid="{00000000-0005-0000-0000-00009A880000}"/>
    <cellStyle name="SAPBEXaggDataEmph 7 2 3 4" xfId="34976" xr:uid="{00000000-0005-0000-0000-00009B880000}"/>
    <cellStyle name="SAPBEXaggDataEmph 7 2 4" xfId="34977" xr:uid="{00000000-0005-0000-0000-00009C880000}"/>
    <cellStyle name="SAPBEXaggDataEmph 7 2 5" xfId="34978" xr:uid="{00000000-0005-0000-0000-00009D880000}"/>
    <cellStyle name="SAPBEXaggDataEmph 7 2 6" xfId="34979" xr:uid="{00000000-0005-0000-0000-00009E880000}"/>
    <cellStyle name="SAPBEXaggDataEmph 7 3" xfId="34980" xr:uid="{00000000-0005-0000-0000-00009F880000}"/>
    <cellStyle name="SAPBEXaggDataEmph 7 3 2" xfId="34981" xr:uid="{00000000-0005-0000-0000-0000A0880000}"/>
    <cellStyle name="SAPBEXaggDataEmph 7 3 3" xfId="34982" xr:uid="{00000000-0005-0000-0000-0000A1880000}"/>
    <cellStyle name="SAPBEXaggDataEmph 7 3 4" xfId="34983" xr:uid="{00000000-0005-0000-0000-0000A2880000}"/>
    <cellStyle name="SAPBEXaggDataEmph 7 4" xfId="34984" xr:uid="{00000000-0005-0000-0000-0000A3880000}"/>
    <cellStyle name="SAPBEXaggDataEmph 7 5" xfId="34985" xr:uid="{00000000-0005-0000-0000-0000A4880000}"/>
    <cellStyle name="SAPBEXaggDataEmph 7 6" xfId="34986" xr:uid="{00000000-0005-0000-0000-0000A5880000}"/>
    <cellStyle name="SAPBEXaggDataEmph 8" xfId="34987" xr:uid="{00000000-0005-0000-0000-0000A6880000}"/>
    <cellStyle name="SAPBEXaggDataEmph 8 2" xfId="34988" xr:uid="{00000000-0005-0000-0000-0000A7880000}"/>
    <cellStyle name="SAPBEXaggDataEmph 8 2 2" xfId="34989" xr:uid="{00000000-0005-0000-0000-0000A8880000}"/>
    <cellStyle name="SAPBEXaggDataEmph 8 2 2 2" xfId="34990" xr:uid="{00000000-0005-0000-0000-0000A9880000}"/>
    <cellStyle name="SAPBEXaggDataEmph 8 2 2 3" xfId="34991" xr:uid="{00000000-0005-0000-0000-0000AA880000}"/>
    <cellStyle name="SAPBEXaggDataEmph 8 2 2 4" xfId="34992" xr:uid="{00000000-0005-0000-0000-0000AB880000}"/>
    <cellStyle name="SAPBEXaggDataEmph 8 2 3" xfId="34993" xr:uid="{00000000-0005-0000-0000-0000AC880000}"/>
    <cellStyle name="SAPBEXaggDataEmph 8 2 3 2" xfId="34994" xr:uid="{00000000-0005-0000-0000-0000AD880000}"/>
    <cellStyle name="SAPBEXaggDataEmph 8 2 3 3" xfId="34995" xr:uid="{00000000-0005-0000-0000-0000AE880000}"/>
    <cellStyle name="SAPBEXaggDataEmph 8 2 3 4" xfId="34996" xr:uid="{00000000-0005-0000-0000-0000AF880000}"/>
    <cellStyle name="SAPBEXaggDataEmph 8 2 4" xfId="34997" xr:uid="{00000000-0005-0000-0000-0000B0880000}"/>
    <cellStyle name="SAPBEXaggDataEmph 8 2 5" xfId="34998" xr:uid="{00000000-0005-0000-0000-0000B1880000}"/>
    <cellStyle name="SAPBEXaggDataEmph 8 2 6" xfId="34999" xr:uid="{00000000-0005-0000-0000-0000B2880000}"/>
    <cellStyle name="SAPBEXaggDataEmph 8 3" xfId="35000" xr:uid="{00000000-0005-0000-0000-0000B3880000}"/>
    <cellStyle name="SAPBEXaggDataEmph 8 3 2" xfId="35001" xr:uid="{00000000-0005-0000-0000-0000B4880000}"/>
    <cellStyle name="SAPBEXaggDataEmph 8 3 3" xfId="35002" xr:uid="{00000000-0005-0000-0000-0000B5880000}"/>
    <cellStyle name="SAPBEXaggDataEmph 8 3 4" xfId="35003" xr:uid="{00000000-0005-0000-0000-0000B6880000}"/>
    <cellStyle name="SAPBEXaggDataEmph 8 4" xfId="35004" xr:uid="{00000000-0005-0000-0000-0000B7880000}"/>
    <cellStyle name="SAPBEXaggDataEmph 8 5" xfId="35005" xr:uid="{00000000-0005-0000-0000-0000B8880000}"/>
    <cellStyle name="SAPBEXaggDataEmph 8 6" xfId="35006" xr:uid="{00000000-0005-0000-0000-0000B9880000}"/>
    <cellStyle name="SAPBEXaggDataEmph 9" xfId="35007" xr:uid="{00000000-0005-0000-0000-0000BA880000}"/>
    <cellStyle name="SAPBEXaggDataEmph 9 2" xfId="35008" xr:uid="{00000000-0005-0000-0000-0000BB880000}"/>
    <cellStyle name="SAPBEXaggDataEmph 9 2 2" xfId="35009" xr:uid="{00000000-0005-0000-0000-0000BC880000}"/>
    <cellStyle name="SAPBEXaggDataEmph 9 2 2 2" xfId="35010" xr:uid="{00000000-0005-0000-0000-0000BD880000}"/>
    <cellStyle name="SAPBEXaggDataEmph 9 2 2 3" xfId="35011" xr:uid="{00000000-0005-0000-0000-0000BE880000}"/>
    <cellStyle name="SAPBEXaggDataEmph 9 2 2 4" xfId="35012" xr:uid="{00000000-0005-0000-0000-0000BF880000}"/>
    <cellStyle name="SAPBEXaggDataEmph 9 2 3" xfId="35013" xr:uid="{00000000-0005-0000-0000-0000C0880000}"/>
    <cellStyle name="SAPBEXaggDataEmph 9 2 3 2" xfId="35014" xr:uid="{00000000-0005-0000-0000-0000C1880000}"/>
    <cellStyle name="SAPBEXaggDataEmph 9 2 3 3" xfId="35015" xr:uid="{00000000-0005-0000-0000-0000C2880000}"/>
    <cellStyle name="SAPBEXaggDataEmph 9 2 3 4" xfId="35016" xr:uid="{00000000-0005-0000-0000-0000C3880000}"/>
    <cellStyle name="SAPBEXaggDataEmph 9 2 4" xfId="35017" xr:uid="{00000000-0005-0000-0000-0000C4880000}"/>
    <cellStyle name="SAPBEXaggDataEmph 9 2 5" xfId="35018" xr:uid="{00000000-0005-0000-0000-0000C5880000}"/>
    <cellStyle name="SAPBEXaggDataEmph 9 2 6" xfId="35019" xr:uid="{00000000-0005-0000-0000-0000C6880000}"/>
    <cellStyle name="SAPBEXaggDataEmph 9 3" xfId="35020" xr:uid="{00000000-0005-0000-0000-0000C7880000}"/>
    <cellStyle name="SAPBEXaggDataEmph 9 3 2" xfId="35021" xr:uid="{00000000-0005-0000-0000-0000C8880000}"/>
    <cellStyle name="SAPBEXaggDataEmph 9 3 3" xfId="35022" xr:uid="{00000000-0005-0000-0000-0000C9880000}"/>
    <cellStyle name="SAPBEXaggDataEmph 9 3 4" xfId="35023" xr:uid="{00000000-0005-0000-0000-0000CA880000}"/>
    <cellStyle name="SAPBEXaggDataEmph 9 4" xfId="35024" xr:uid="{00000000-0005-0000-0000-0000CB880000}"/>
    <cellStyle name="SAPBEXaggDataEmph 9 5" xfId="35025" xr:uid="{00000000-0005-0000-0000-0000CC880000}"/>
    <cellStyle name="SAPBEXaggDataEmph 9 6" xfId="35026" xr:uid="{00000000-0005-0000-0000-0000CD880000}"/>
    <cellStyle name="SAPBEXaggItem" xfId="35027" xr:uid="{00000000-0005-0000-0000-0000CE880000}"/>
    <cellStyle name="SAPBEXaggItem 10" xfId="35028" xr:uid="{00000000-0005-0000-0000-0000CF880000}"/>
    <cellStyle name="SAPBEXaggItem 10 2" xfId="35029" xr:uid="{00000000-0005-0000-0000-0000D0880000}"/>
    <cellStyle name="SAPBEXaggItem 10 2 2" xfId="35030" xr:uid="{00000000-0005-0000-0000-0000D1880000}"/>
    <cellStyle name="SAPBEXaggItem 10 2 3" xfId="35031" xr:uid="{00000000-0005-0000-0000-0000D2880000}"/>
    <cellStyle name="SAPBEXaggItem 10 2 4" xfId="35032" xr:uid="{00000000-0005-0000-0000-0000D3880000}"/>
    <cellStyle name="SAPBEXaggItem 10 3" xfId="35033" xr:uid="{00000000-0005-0000-0000-0000D4880000}"/>
    <cellStyle name="SAPBEXaggItem 10 3 2" xfId="35034" xr:uid="{00000000-0005-0000-0000-0000D5880000}"/>
    <cellStyle name="SAPBEXaggItem 10 3 3" xfId="35035" xr:uid="{00000000-0005-0000-0000-0000D6880000}"/>
    <cellStyle name="SAPBEXaggItem 10 3 4" xfId="35036" xr:uid="{00000000-0005-0000-0000-0000D7880000}"/>
    <cellStyle name="SAPBEXaggItem 10 4" xfId="35037" xr:uid="{00000000-0005-0000-0000-0000D8880000}"/>
    <cellStyle name="SAPBEXaggItem 10 5" xfId="35038" xr:uid="{00000000-0005-0000-0000-0000D9880000}"/>
    <cellStyle name="SAPBEXaggItem 10 6" xfId="35039" xr:uid="{00000000-0005-0000-0000-0000DA880000}"/>
    <cellStyle name="SAPBEXaggItem 11" xfId="35040" xr:uid="{00000000-0005-0000-0000-0000DB880000}"/>
    <cellStyle name="SAPBEXaggItem 11 2" xfId="35041" xr:uid="{00000000-0005-0000-0000-0000DC880000}"/>
    <cellStyle name="SAPBEXaggItem 11 3" xfId="35042" xr:uid="{00000000-0005-0000-0000-0000DD880000}"/>
    <cellStyle name="SAPBEXaggItem 11 4" xfId="35043" xr:uid="{00000000-0005-0000-0000-0000DE880000}"/>
    <cellStyle name="SAPBEXaggItem 12" xfId="35044" xr:uid="{00000000-0005-0000-0000-0000DF880000}"/>
    <cellStyle name="SAPBEXaggItem 13" xfId="35045" xr:uid="{00000000-0005-0000-0000-0000E0880000}"/>
    <cellStyle name="SAPBEXaggItem 14" xfId="35046" xr:uid="{00000000-0005-0000-0000-0000E1880000}"/>
    <cellStyle name="SAPBEXaggItem 15" xfId="35047" xr:uid="{00000000-0005-0000-0000-0000E2880000}"/>
    <cellStyle name="SAPBEXaggItem 16" xfId="35048" xr:uid="{00000000-0005-0000-0000-0000E3880000}"/>
    <cellStyle name="SAPBEXaggItem 2" xfId="35049" xr:uid="{00000000-0005-0000-0000-0000E4880000}"/>
    <cellStyle name="SAPBEXaggItem 2 2" xfId="35050" xr:uid="{00000000-0005-0000-0000-0000E5880000}"/>
    <cellStyle name="SAPBEXaggItem 2 2 2" xfId="35051" xr:uid="{00000000-0005-0000-0000-0000E6880000}"/>
    <cellStyle name="SAPBEXaggItem 2 2 2 2" xfId="35052" xr:uid="{00000000-0005-0000-0000-0000E7880000}"/>
    <cellStyle name="SAPBEXaggItem 2 2 2 3" xfId="35053" xr:uid="{00000000-0005-0000-0000-0000E8880000}"/>
    <cellStyle name="SAPBEXaggItem 2 2 2 4" xfId="35054" xr:uid="{00000000-0005-0000-0000-0000E9880000}"/>
    <cellStyle name="SAPBEXaggItem 2 2 3" xfId="35055" xr:uid="{00000000-0005-0000-0000-0000EA880000}"/>
    <cellStyle name="SAPBEXaggItem 2 2 3 2" xfId="35056" xr:uid="{00000000-0005-0000-0000-0000EB880000}"/>
    <cellStyle name="SAPBEXaggItem 2 2 3 3" xfId="35057" xr:uid="{00000000-0005-0000-0000-0000EC880000}"/>
    <cellStyle name="SAPBEXaggItem 2 2 3 4" xfId="35058" xr:uid="{00000000-0005-0000-0000-0000ED880000}"/>
    <cellStyle name="SAPBEXaggItem 2 2 4" xfId="35059" xr:uid="{00000000-0005-0000-0000-0000EE880000}"/>
    <cellStyle name="SAPBEXaggItem 2 2 5" xfId="35060" xr:uid="{00000000-0005-0000-0000-0000EF880000}"/>
    <cellStyle name="SAPBEXaggItem 2 2 6" xfId="35061" xr:uid="{00000000-0005-0000-0000-0000F0880000}"/>
    <cellStyle name="SAPBEXaggItem 2 3" xfId="35062" xr:uid="{00000000-0005-0000-0000-0000F1880000}"/>
    <cellStyle name="SAPBEXaggItem 2 3 2" xfId="35063" xr:uid="{00000000-0005-0000-0000-0000F2880000}"/>
    <cellStyle name="SAPBEXaggItem 2 3 3" xfId="35064" xr:uid="{00000000-0005-0000-0000-0000F3880000}"/>
    <cellStyle name="SAPBEXaggItem 2 3 4" xfId="35065" xr:uid="{00000000-0005-0000-0000-0000F4880000}"/>
    <cellStyle name="SAPBEXaggItem 2 4" xfId="35066" xr:uid="{00000000-0005-0000-0000-0000F5880000}"/>
    <cellStyle name="SAPBEXaggItem 2 5" xfId="35067" xr:uid="{00000000-0005-0000-0000-0000F6880000}"/>
    <cellStyle name="SAPBEXaggItem 2 6" xfId="35068" xr:uid="{00000000-0005-0000-0000-0000F7880000}"/>
    <cellStyle name="SAPBEXaggItem 2 7" xfId="35069" xr:uid="{00000000-0005-0000-0000-0000F8880000}"/>
    <cellStyle name="SAPBEXaggItem 3" xfId="35070" xr:uid="{00000000-0005-0000-0000-0000F9880000}"/>
    <cellStyle name="SAPBEXaggItem 3 2" xfId="35071" xr:uid="{00000000-0005-0000-0000-0000FA880000}"/>
    <cellStyle name="SAPBEXaggItem 3 2 2" xfId="35072" xr:uid="{00000000-0005-0000-0000-0000FB880000}"/>
    <cellStyle name="SAPBEXaggItem 3 2 2 2" xfId="35073" xr:uid="{00000000-0005-0000-0000-0000FC880000}"/>
    <cellStyle name="SAPBEXaggItem 3 2 2 3" xfId="35074" xr:uid="{00000000-0005-0000-0000-0000FD880000}"/>
    <cellStyle name="SAPBEXaggItem 3 2 2 4" xfId="35075" xr:uid="{00000000-0005-0000-0000-0000FE880000}"/>
    <cellStyle name="SAPBEXaggItem 3 2 3" xfId="35076" xr:uid="{00000000-0005-0000-0000-0000FF880000}"/>
    <cellStyle name="SAPBEXaggItem 3 2 3 2" xfId="35077" xr:uid="{00000000-0005-0000-0000-000000890000}"/>
    <cellStyle name="SAPBEXaggItem 3 2 3 3" xfId="35078" xr:uid="{00000000-0005-0000-0000-000001890000}"/>
    <cellStyle name="SAPBEXaggItem 3 2 3 4" xfId="35079" xr:uid="{00000000-0005-0000-0000-000002890000}"/>
    <cellStyle name="SAPBEXaggItem 3 2 4" xfId="35080" xr:uid="{00000000-0005-0000-0000-000003890000}"/>
    <cellStyle name="SAPBEXaggItem 3 2 5" xfId="35081" xr:uid="{00000000-0005-0000-0000-000004890000}"/>
    <cellStyle name="SAPBEXaggItem 3 2 6" xfId="35082" xr:uid="{00000000-0005-0000-0000-000005890000}"/>
    <cellStyle name="SAPBEXaggItem 3 3" xfId="35083" xr:uid="{00000000-0005-0000-0000-000006890000}"/>
    <cellStyle name="SAPBEXaggItem 3 3 2" xfId="35084" xr:uid="{00000000-0005-0000-0000-000007890000}"/>
    <cellStyle name="SAPBEXaggItem 3 3 3" xfId="35085" xr:uid="{00000000-0005-0000-0000-000008890000}"/>
    <cellStyle name="SAPBEXaggItem 3 3 4" xfId="35086" xr:uid="{00000000-0005-0000-0000-000009890000}"/>
    <cellStyle name="SAPBEXaggItem 3 4" xfId="35087" xr:uid="{00000000-0005-0000-0000-00000A890000}"/>
    <cellStyle name="SAPBEXaggItem 3 5" xfId="35088" xr:uid="{00000000-0005-0000-0000-00000B890000}"/>
    <cellStyle name="SAPBEXaggItem 3 6" xfId="35089" xr:uid="{00000000-0005-0000-0000-00000C890000}"/>
    <cellStyle name="SAPBEXaggItem 3 7" xfId="35090" xr:uid="{00000000-0005-0000-0000-00000D890000}"/>
    <cellStyle name="SAPBEXaggItem 4" xfId="35091" xr:uid="{00000000-0005-0000-0000-00000E890000}"/>
    <cellStyle name="SAPBEXaggItem 4 2" xfId="35092" xr:uid="{00000000-0005-0000-0000-00000F890000}"/>
    <cellStyle name="SAPBEXaggItem 4 2 2" xfId="35093" xr:uid="{00000000-0005-0000-0000-000010890000}"/>
    <cellStyle name="SAPBEXaggItem 4 2 2 2" xfId="35094" xr:uid="{00000000-0005-0000-0000-000011890000}"/>
    <cellStyle name="SAPBEXaggItem 4 2 2 3" xfId="35095" xr:uid="{00000000-0005-0000-0000-000012890000}"/>
    <cellStyle name="SAPBEXaggItem 4 2 2 4" xfId="35096" xr:uid="{00000000-0005-0000-0000-000013890000}"/>
    <cellStyle name="SAPBEXaggItem 4 2 3" xfId="35097" xr:uid="{00000000-0005-0000-0000-000014890000}"/>
    <cellStyle name="SAPBEXaggItem 4 2 3 2" xfId="35098" xr:uid="{00000000-0005-0000-0000-000015890000}"/>
    <cellStyle name="SAPBEXaggItem 4 2 3 3" xfId="35099" xr:uid="{00000000-0005-0000-0000-000016890000}"/>
    <cellStyle name="SAPBEXaggItem 4 2 3 4" xfId="35100" xr:uid="{00000000-0005-0000-0000-000017890000}"/>
    <cellStyle name="SAPBEXaggItem 4 2 4" xfId="35101" xr:uid="{00000000-0005-0000-0000-000018890000}"/>
    <cellStyle name="SAPBEXaggItem 4 2 5" xfId="35102" xr:uid="{00000000-0005-0000-0000-000019890000}"/>
    <cellStyle name="SAPBEXaggItem 4 2 6" xfId="35103" xr:uid="{00000000-0005-0000-0000-00001A890000}"/>
    <cellStyle name="SAPBEXaggItem 4 3" xfId="35104" xr:uid="{00000000-0005-0000-0000-00001B890000}"/>
    <cellStyle name="SAPBEXaggItem 4 3 2" xfId="35105" xr:uid="{00000000-0005-0000-0000-00001C890000}"/>
    <cellStyle name="SAPBEXaggItem 4 3 3" xfId="35106" xr:uid="{00000000-0005-0000-0000-00001D890000}"/>
    <cellStyle name="SAPBEXaggItem 4 3 4" xfId="35107" xr:uid="{00000000-0005-0000-0000-00001E890000}"/>
    <cellStyle name="SAPBEXaggItem 4 4" xfId="35108" xr:uid="{00000000-0005-0000-0000-00001F890000}"/>
    <cellStyle name="SAPBEXaggItem 4 5" xfId="35109" xr:uid="{00000000-0005-0000-0000-000020890000}"/>
    <cellStyle name="SAPBEXaggItem 4 6" xfId="35110" xr:uid="{00000000-0005-0000-0000-000021890000}"/>
    <cellStyle name="SAPBEXaggItem 4 7" xfId="35111" xr:uid="{00000000-0005-0000-0000-000022890000}"/>
    <cellStyle name="SAPBEXaggItem 5" xfId="35112" xr:uid="{00000000-0005-0000-0000-000023890000}"/>
    <cellStyle name="SAPBEXaggItem 5 2" xfId="35113" xr:uid="{00000000-0005-0000-0000-000024890000}"/>
    <cellStyle name="SAPBEXaggItem 5 2 2" xfId="35114" xr:uid="{00000000-0005-0000-0000-000025890000}"/>
    <cellStyle name="SAPBEXaggItem 5 2 2 2" xfId="35115" xr:uid="{00000000-0005-0000-0000-000026890000}"/>
    <cellStyle name="SAPBEXaggItem 5 2 2 3" xfId="35116" xr:uid="{00000000-0005-0000-0000-000027890000}"/>
    <cellStyle name="SAPBEXaggItem 5 2 2 4" xfId="35117" xr:uid="{00000000-0005-0000-0000-000028890000}"/>
    <cellStyle name="SAPBEXaggItem 5 2 3" xfId="35118" xr:uid="{00000000-0005-0000-0000-000029890000}"/>
    <cellStyle name="SAPBEXaggItem 5 2 3 2" xfId="35119" xr:uid="{00000000-0005-0000-0000-00002A890000}"/>
    <cellStyle name="SAPBEXaggItem 5 2 3 3" xfId="35120" xr:uid="{00000000-0005-0000-0000-00002B890000}"/>
    <cellStyle name="SAPBEXaggItem 5 2 3 4" xfId="35121" xr:uid="{00000000-0005-0000-0000-00002C890000}"/>
    <cellStyle name="SAPBEXaggItem 5 2 4" xfId="35122" xr:uid="{00000000-0005-0000-0000-00002D890000}"/>
    <cellStyle name="SAPBEXaggItem 5 2 5" xfId="35123" xr:uid="{00000000-0005-0000-0000-00002E890000}"/>
    <cellStyle name="SAPBEXaggItem 5 2 6" xfId="35124" xr:uid="{00000000-0005-0000-0000-00002F890000}"/>
    <cellStyle name="SAPBEXaggItem 5 3" xfId="35125" xr:uid="{00000000-0005-0000-0000-000030890000}"/>
    <cellStyle name="SAPBEXaggItem 5 3 2" xfId="35126" xr:uid="{00000000-0005-0000-0000-000031890000}"/>
    <cellStyle name="SAPBEXaggItem 5 3 3" xfId="35127" xr:uid="{00000000-0005-0000-0000-000032890000}"/>
    <cellStyle name="SAPBEXaggItem 5 3 4" xfId="35128" xr:uid="{00000000-0005-0000-0000-000033890000}"/>
    <cellStyle name="SAPBEXaggItem 5 4" xfId="35129" xr:uid="{00000000-0005-0000-0000-000034890000}"/>
    <cellStyle name="SAPBEXaggItem 5 5" xfId="35130" xr:uid="{00000000-0005-0000-0000-000035890000}"/>
    <cellStyle name="SAPBEXaggItem 5 6" xfId="35131" xr:uid="{00000000-0005-0000-0000-000036890000}"/>
    <cellStyle name="SAPBEXaggItem 5 7" xfId="35132" xr:uid="{00000000-0005-0000-0000-000037890000}"/>
    <cellStyle name="SAPBEXaggItem 6" xfId="35133" xr:uid="{00000000-0005-0000-0000-000038890000}"/>
    <cellStyle name="SAPBEXaggItem 6 2" xfId="35134" xr:uid="{00000000-0005-0000-0000-000039890000}"/>
    <cellStyle name="SAPBEXaggItem 6 2 2" xfId="35135" xr:uid="{00000000-0005-0000-0000-00003A890000}"/>
    <cellStyle name="SAPBEXaggItem 6 2 2 2" xfId="35136" xr:uid="{00000000-0005-0000-0000-00003B890000}"/>
    <cellStyle name="SAPBEXaggItem 6 2 2 3" xfId="35137" xr:uid="{00000000-0005-0000-0000-00003C890000}"/>
    <cellStyle name="SAPBEXaggItem 6 2 2 4" xfId="35138" xr:uid="{00000000-0005-0000-0000-00003D890000}"/>
    <cellStyle name="SAPBEXaggItem 6 2 3" xfId="35139" xr:uid="{00000000-0005-0000-0000-00003E890000}"/>
    <cellStyle name="SAPBEXaggItem 6 2 3 2" xfId="35140" xr:uid="{00000000-0005-0000-0000-00003F890000}"/>
    <cellStyle name="SAPBEXaggItem 6 2 3 3" xfId="35141" xr:uid="{00000000-0005-0000-0000-000040890000}"/>
    <cellStyle name="SAPBEXaggItem 6 2 3 4" xfId="35142" xr:uid="{00000000-0005-0000-0000-000041890000}"/>
    <cellStyle name="SAPBEXaggItem 6 2 4" xfId="35143" xr:uid="{00000000-0005-0000-0000-000042890000}"/>
    <cellStyle name="SAPBEXaggItem 6 2 5" xfId="35144" xr:uid="{00000000-0005-0000-0000-000043890000}"/>
    <cellStyle name="SAPBEXaggItem 6 2 6" xfId="35145" xr:uid="{00000000-0005-0000-0000-000044890000}"/>
    <cellStyle name="SAPBEXaggItem 6 3" xfId="35146" xr:uid="{00000000-0005-0000-0000-000045890000}"/>
    <cellStyle name="SAPBEXaggItem 6 3 2" xfId="35147" xr:uid="{00000000-0005-0000-0000-000046890000}"/>
    <cellStyle name="SAPBEXaggItem 6 3 3" xfId="35148" xr:uid="{00000000-0005-0000-0000-000047890000}"/>
    <cellStyle name="SAPBEXaggItem 6 3 4" xfId="35149" xr:uid="{00000000-0005-0000-0000-000048890000}"/>
    <cellStyle name="SAPBEXaggItem 6 4" xfId="35150" xr:uid="{00000000-0005-0000-0000-000049890000}"/>
    <cellStyle name="SAPBEXaggItem 6 5" xfId="35151" xr:uid="{00000000-0005-0000-0000-00004A890000}"/>
    <cellStyle name="SAPBEXaggItem 6 6" xfId="35152" xr:uid="{00000000-0005-0000-0000-00004B890000}"/>
    <cellStyle name="SAPBEXaggItem 6 7" xfId="35153" xr:uid="{00000000-0005-0000-0000-00004C890000}"/>
    <cellStyle name="SAPBEXaggItem 7" xfId="35154" xr:uid="{00000000-0005-0000-0000-00004D890000}"/>
    <cellStyle name="SAPBEXaggItem 7 2" xfId="35155" xr:uid="{00000000-0005-0000-0000-00004E890000}"/>
    <cellStyle name="SAPBEXaggItem 7 2 2" xfId="35156" xr:uid="{00000000-0005-0000-0000-00004F890000}"/>
    <cellStyle name="SAPBEXaggItem 7 2 2 2" xfId="35157" xr:uid="{00000000-0005-0000-0000-000050890000}"/>
    <cellStyle name="SAPBEXaggItem 7 2 2 2 2" xfId="35158" xr:uid="{00000000-0005-0000-0000-000051890000}"/>
    <cellStyle name="SAPBEXaggItem 7 2 2 2 3" xfId="35159" xr:uid="{00000000-0005-0000-0000-000052890000}"/>
    <cellStyle name="SAPBEXaggItem 7 2 2 2 4" xfId="35160" xr:uid="{00000000-0005-0000-0000-000053890000}"/>
    <cellStyle name="SAPBEXaggItem 7 2 2 3" xfId="35161" xr:uid="{00000000-0005-0000-0000-000054890000}"/>
    <cellStyle name="SAPBEXaggItem 7 2 2 3 2" xfId="35162" xr:uid="{00000000-0005-0000-0000-000055890000}"/>
    <cellStyle name="SAPBEXaggItem 7 2 2 3 3" xfId="35163" xr:uid="{00000000-0005-0000-0000-000056890000}"/>
    <cellStyle name="SAPBEXaggItem 7 2 2 3 4" xfId="35164" xr:uid="{00000000-0005-0000-0000-000057890000}"/>
    <cellStyle name="SAPBEXaggItem 7 2 2 4" xfId="35165" xr:uid="{00000000-0005-0000-0000-000058890000}"/>
    <cellStyle name="SAPBEXaggItem 7 2 2 5" xfId="35166" xr:uid="{00000000-0005-0000-0000-000059890000}"/>
    <cellStyle name="SAPBEXaggItem 7 2 2 6" xfId="35167" xr:uid="{00000000-0005-0000-0000-00005A890000}"/>
    <cellStyle name="SAPBEXaggItem 7 2 3" xfId="35168" xr:uid="{00000000-0005-0000-0000-00005B890000}"/>
    <cellStyle name="SAPBEXaggItem 7 2 3 2" xfId="35169" xr:uid="{00000000-0005-0000-0000-00005C890000}"/>
    <cellStyle name="SAPBEXaggItem 7 2 3 3" xfId="35170" xr:uid="{00000000-0005-0000-0000-00005D890000}"/>
    <cellStyle name="SAPBEXaggItem 7 2 3 4" xfId="35171" xr:uid="{00000000-0005-0000-0000-00005E890000}"/>
    <cellStyle name="SAPBEXaggItem 7 2 4" xfId="35172" xr:uid="{00000000-0005-0000-0000-00005F890000}"/>
    <cellStyle name="SAPBEXaggItem 7 2 5" xfId="35173" xr:uid="{00000000-0005-0000-0000-000060890000}"/>
    <cellStyle name="SAPBEXaggItem 7 2 6" xfId="35174" xr:uid="{00000000-0005-0000-0000-000061890000}"/>
    <cellStyle name="SAPBEXaggItem 7 3" xfId="35175" xr:uid="{00000000-0005-0000-0000-000062890000}"/>
    <cellStyle name="SAPBEXaggItem 7 3 2" xfId="35176" xr:uid="{00000000-0005-0000-0000-000063890000}"/>
    <cellStyle name="SAPBEXaggItem 7 3 3" xfId="35177" xr:uid="{00000000-0005-0000-0000-000064890000}"/>
    <cellStyle name="SAPBEXaggItem 7 3 4" xfId="35178" xr:uid="{00000000-0005-0000-0000-000065890000}"/>
    <cellStyle name="SAPBEXaggItem 7 4" xfId="35179" xr:uid="{00000000-0005-0000-0000-000066890000}"/>
    <cellStyle name="SAPBEXaggItem 7 5" xfId="35180" xr:uid="{00000000-0005-0000-0000-000067890000}"/>
    <cellStyle name="SAPBEXaggItem 7 6" xfId="35181" xr:uid="{00000000-0005-0000-0000-000068890000}"/>
    <cellStyle name="SAPBEXaggItem 8" xfId="35182" xr:uid="{00000000-0005-0000-0000-000069890000}"/>
    <cellStyle name="SAPBEXaggItem 8 2" xfId="35183" xr:uid="{00000000-0005-0000-0000-00006A890000}"/>
    <cellStyle name="SAPBEXaggItem 8 2 2" xfId="35184" xr:uid="{00000000-0005-0000-0000-00006B890000}"/>
    <cellStyle name="SAPBEXaggItem 8 2 2 2" xfId="35185" xr:uid="{00000000-0005-0000-0000-00006C890000}"/>
    <cellStyle name="SAPBEXaggItem 8 2 2 3" xfId="35186" xr:uid="{00000000-0005-0000-0000-00006D890000}"/>
    <cellStyle name="SAPBEXaggItem 8 2 2 4" xfId="35187" xr:uid="{00000000-0005-0000-0000-00006E890000}"/>
    <cellStyle name="SAPBEXaggItem 8 2 3" xfId="35188" xr:uid="{00000000-0005-0000-0000-00006F890000}"/>
    <cellStyle name="SAPBEXaggItem 8 2 3 2" xfId="35189" xr:uid="{00000000-0005-0000-0000-000070890000}"/>
    <cellStyle name="SAPBEXaggItem 8 2 3 3" xfId="35190" xr:uid="{00000000-0005-0000-0000-000071890000}"/>
    <cellStyle name="SAPBEXaggItem 8 2 3 4" xfId="35191" xr:uid="{00000000-0005-0000-0000-000072890000}"/>
    <cellStyle name="SAPBEXaggItem 8 2 4" xfId="35192" xr:uid="{00000000-0005-0000-0000-000073890000}"/>
    <cellStyle name="SAPBEXaggItem 8 2 5" xfId="35193" xr:uid="{00000000-0005-0000-0000-000074890000}"/>
    <cellStyle name="SAPBEXaggItem 8 2 6" xfId="35194" xr:uid="{00000000-0005-0000-0000-000075890000}"/>
    <cellStyle name="SAPBEXaggItem 8 3" xfId="35195" xr:uid="{00000000-0005-0000-0000-000076890000}"/>
    <cellStyle name="SAPBEXaggItem 8 3 2" xfId="35196" xr:uid="{00000000-0005-0000-0000-000077890000}"/>
    <cellStyle name="SAPBEXaggItem 8 3 3" xfId="35197" xr:uid="{00000000-0005-0000-0000-000078890000}"/>
    <cellStyle name="SAPBEXaggItem 8 3 4" xfId="35198" xr:uid="{00000000-0005-0000-0000-000079890000}"/>
    <cellStyle name="SAPBEXaggItem 8 4" xfId="35199" xr:uid="{00000000-0005-0000-0000-00007A890000}"/>
    <cellStyle name="SAPBEXaggItem 8 5" xfId="35200" xr:uid="{00000000-0005-0000-0000-00007B890000}"/>
    <cellStyle name="SAPBEXaggItem 8 6" xfId="35201" xr:uid="{00000000-0005-0000-0000-00007C890000}"/>
    <cellStyle name="SAPBEXaggItem 9" xfId="35202" xr:uid="{00000000-0005-0000-0000-00007D890000}"/>
    <cellStyle name="SAPBEXaggItem 9 2" xfId="35203" xr:uid="{00000000-0005-0000-0000-00007E890000}"/>
    <cellStyle name="SAPBEXaggItem 9 2 2" xfId="35204" xr:uid="{00000000-0005-0000-0000-00007F890000}"/>
    <cellStyle name="SAPBEXaggItem 9 2 2 2" xfId="35205" xr:uid="{00000000-0005-0000-0000-000080890000}"/>
    <cellStyle name="SAPBEXaggItem 9 2 2 3" xfId="35206" xr:uid="{00000000-0005-0000-0000-000081890000}"/>
    <cellStyle name="SAPBEXaggItem 9 2 2 4" xfId="35207" xr:uid="{00000000-0005-0000-0000-000082890000}"/>
    <cellStyle name="SAPBEXaggItem 9 2 3" xfId="35208" xr:uid="{00000000-0005-0000-0000-000083890000}"/>
    <cellStyle name="SAPBEXaggItem 9 2 3 2" xfId="35209" xr:uid="{00000000-0005-0000-0000-000084890000}"/>
    <cellStyle name="SAPBEXaggItem 9 2 3 3" xfId="35210" xr:uid="{00000000-0005-0000-0000-000085890000}"/>
    <cellStyle name="SAPBEXaggItem 9 2 3 4" xfId="35211" xr:uid="{00000000-0005-0000-0000-000086890000}"/>
    <cellStyle name="SAPBEXaggItem 9 2 4" xfId="35212" xr:uid="{00000000-0005-0000-0000-000087890000}"/>
    <cellStyle name="SAPBEXaggItem 9 2 5" xfId="35213" xr:uid="{00000000-0005-0000-0000-000088890000}"/>
    <cellStyle name="SAPBEXaggItem 9 2 6" xfId="35214" xr:uid="{00000000-0005-0000-0000-000089890000}"/>
    <cellStyle name="SAPBEXaggItem 9 3" xfId="35215" xr:uid="{00000000-0005-0000-0000-00008A890000}"/>
    <cellStyle name="SAPBEXaggItem 9 3 2" xfId="35216" xr:uid="{00000000-0005-0000-0000-00008B890000}"/>
    <cellStyle name="SAPBEXaggItem 9 3 3" xfId="35217" xr:uid="{00000000-0005-0000-0000-00008C890000}"/>
    <cellStyle name="SAPBEXaggItem 9 3 4" xfId="35218" xr:uid="{00000000-0005-0000-0000-00008D890000}"/>
    <cellStyle name="SAPBEXaggItem 9 4" xfId="35219" xr:uid="{00000000-0005-0000-0000-00008E890000}"/>
    <cellStyle name="SAPBEXaggItem 9 5" xfId="35220" xr:uid="{00000000-0005-0000-0000-00008F890000}"/>
    <cellStyle name="SAPBEXaggItem 9 6" xfId="35221" xr:uid="{00000000-0005-0000-0000-000090890000}"/>
    <cellStyle name="SAPBEXaggItemX" xfId="35222" xr:uid="{00000000-0005-0000-0000-000091890000}"/>
    <cellStyle name="SAPBEXaggItemX 10" xfId="35223" xr:uid="{00000000-0005-0000-0000-000092890000}"/>
    <cellStyle name="SAPBEXaggItemX 10 2" xfId="35224" xr:uid="{00000000-0005-0000-0000-000093890000}"/>
    <cellStyle name="SAPBEXaggItemX 10 2 2" xfId="35225" xr:uid="{00000000-0005-0000-0000-000094890000}"/>
    <cellStyle name="SAPBEXaggItemX 10 2 3" xfId="35226" xr:uid="{00000000-0005-0000-0000-000095890000}"/>
    <cellStyle name="SAPBEXaggItemX 10 2 4" xfId="35227" xr:uid="{00000000-0005-0000-0000-000096890000}"/>
    <cellStyle name="SAPBEXaggItemX 10 3" xfId="35228" xr:uid="{00000000-0005-0000-0000-000097890000}"/>
    <cellStyle name="SAPBEXaggItemX 10 3 2" xfId="35229" xr:uid="{00000000-0005-0000-0000-000098890000}"/>
    <cellStyle name="SAPBEXaggItemX 10 3 3" xfId="35230" xr:uid="{00000000-0005-0000-0000-000099890000}"/>
    <cellStyle name="SAPBEXaggItemX 10 3 4" xfId="35231" xr:uid="{00000000-0005-0000-0000-00009A890000}"/>
    <cellStyle name="SAPBEXaggItemX 10 4" xfId="35232" xr:uid="{00000000-0005-0000-0000-00009B890000}"/>
    <cellStyle name="SAPBEXaggItemX 10 5" xfId="35233" xr:uid="{00000000-0005-0000-0000-00009C890000}"/>
    <cellStyle name="SAPBEXaggItemX 10 6" xfId="35234" xr:uid="{00000000-0005-0000-0000-00009D890000}"/>
    <cellStyle name="SAPBEXaggItemX 11" xfId="35235" xr:uid="{00000000-0005-0000-0000-00009E890000}"/>
    <cellStyle name="SAPBEXaggItemX 11 2" xfId="35236" xr:uid="{00000000-0005-0000-0000-00009F890000}"/>
    <cellStyle name="SAPBEXaggItemX 11 3" xfId="35237" xr:uid="{00000000-0005-0000-0000-0000A0890000}"/>
    <cellStyle name="SAPBEXaggItemX 11 4" xfId="35238" xr:uid="{00000000-0005-0000-0000-0000A1890000}"/>
    <cellStyle name="SAPBEXaggItemX 12" xfId="35239" xr:uid="{00000000-0005-0000-0000-0000A2890000}"/>
    <cellStyle name="SAPBEXaggItemX 13" xfId="35240" xr:uid="{00000000-0005-0000-0000-0000A3890000}"/>
    <cellStyle name="SAPBEXaggItemX 14" xfId="35241" xr:uid="{00000000-0005-0000-0000-0000A4890000}"/>
    <cellStyle name="SAPBEXaggItemX 15" xfId="35242" xr:uid="{00000000-0005-0000-0000-0000A5890000}"/>
    <cellStyle name="SAPBEXaggItemX 16" xfId="35243" xr:uid="{00000000-0005-0000-0000-0000A6890000}"/>
    <cellStyle name="SAPBEXaggItemX 2" xfId="35244" xr:uid="{00000000-0005-0000-0000-0000A7890000}"/>
    <cellStyle name="SAPBEXaggItemX 2 2" xfId="35245" xr:uid="{00000000-0005-0000-0000-0000A8890000}"/>
    <cellStyle name="SAPBEXaggItemX 2 2 2" xfId="35246" xr:uid="{00000000-0005-0000-0000-0000A9890000}"/>
    <cellStyle name="SAPBEXaggItemX 2 2 2 2" xfId="35247" xr:uid="{00000000-0005-0000-0000-0000AA890000}"/>
    <cellStyle name="SAPBEXaggItemX 2 2 2 3" xfId="35248" xr:uid="{00000000-0005-0000-0000-0000AB890000}"/>
    <cellStyle name="SAPBEXaggItemX 2 2 2 4" xfId="35249" xr:uid="{00000000-0005-0000-0000-0000AC890000}"/>
    <cellStyle name="SAPBEXaggItemX 2 2 3" xfId="35250" xr:uid="{00000000-0005-0000-0000-0000AD890000}"/>
    <cellStyle name="SAPBEXaggItemX 2 2 3 2" xfId="35251" xr:uid="{00000000-0005-0000-0000-0000AE890000}"/>
    <cellStyle name="SAPBEXaggItemX 2 2 3 3" xfId="35252" xr:uid="{00000000-0005-0000-0000-0000AF890000}"/>
    <cellStyle name="SAPBEXaggItemX 2 2 3 4" xfId="35253" xr:uid="{00000000-0005-0000-0000-0000B0890000}"/>
    <cellStyle name="SAPBEXaggItemX 2 2 4" xfId="35254" xr:uid="{00000000-0005-0000-0000-0000B1890000}"/>
    <cellStyle name="SAPBEXaggItemX 2 2 5" xfId="35255" xr:uid="{00000000-0005-0000-0000-0000B2890000}"/>
    <cellStyle name="SAPBEXaggItemX 2 2 6" xfId="35256" xr:uid="{00000000-0005-0000-0000-0000B3890000}"/>
    <cellStyle name="SAPBEXaggItemX 2 3" xfId="35257" xr:uid="{00000000-0005-0000-0000-0000B4890000}"/>
    <cellStyle name="SAPBEXaggItemX 2 3 2" xfId="35258" xr:uid="{00000000-0005-0000-0000-0000B5890000}"/>
    <cellStyle name="SAPBEXaggItemX 2 3 3" xfId="35259" xr:uid="{00000000-0005-0000-0000-0000B6890000}"/>
    <cellStyle name="SAPBEXaggItemX 2 3 4" xfId="35260" xr:uid="{00000000-0005-0000-0000-0000B7890000}"/>
    <cellStyle name="SAPBEXaggItemX 2 4" xfId="35261" xr:uid="{00000000-0005-0000-0000-0000B8890000}"/>
    <cellStyle name="SAPBEXaggItemX 2 5" xfId="35262" xr:uid="{00000000-0005-0000-0000-0000B9890000}"/>
    <cellStyle name="SAPBEXaggItemX 2 6" xfId="35263" xr:uid="{00000000-0005-0000-0000-0000BA890000}"/>
    <cellStyle name="SAPBEXaggItemX 2 7" xfId="35264" xr:uid="{00000000-0005-0000-0000-0000BB890000}"/>
    <cellStyle name="SAPBEXaggItemX 3" xfId="35265" xr:uid="{00000000-0005-0000-0000-0000BC890000}"/>
    <cellStyle name="SAPBEXaggItemX 3 2" xfId="35266" xr:uid="{00000000-0005-0000-0000-0000BD890000}"/>
    <cellStyle name="SAPBEXaggItemX 3 2 2" xfId="35267" xr:uid="{00000000-0005-0000-0000-0000BE890000}"/>
    <cellStyle name="SAPBEXaggItemX 3 2 2 2" xfId="35268" xr:uid="{00000000-0005-0000-0000-0000BF890000}"/>
    <cellStyle name="SAPBEXaggItemX 3 2 2 3" xfId="35269" xr:uid="{00000000-0005-0000-0000-0000C0890000}"/>
    <cellStyle name="SAPBEXaggItemX 3 2 2 4" xfId="35270" xr:uid="{00000000-0005-0000-0000-0000C1890000}"/>
    <cellStyle name="SAPBEXaggItemX 3 2 3" xfId="35271" xr:uid="{00000000-0005-0000-0000-0000C2890000}"/>
    <cellStyle name="SAPBEXaggItemX 3 2 3 2" xfId="35272" xr:uid="{00000000-0005-0000-0000-0000C3890000}"/>
    <cellStyle name="SAPBEXaggItemX 3 2 3 3" xfId="35273" xr:uid="{00000000-0005-0000-0000-0000C4890000}"/>
    <cellStyle name="SAPBEXaggItemX 3 2 3 4" xfId="35274" xr:uid="{00000000-0005-0000-0000-0000C5890000}"/>
    <cellStyle name="SAPBEXaggItemX 3 2 4" xfId="35275" xr:uid="{00000000-0005-0000-0000-0000C6890000}"/>
    <cellStyle name="SAPBEXaggItemX 3 2 5" xfId="35276" xr:uid="{00000000-0005-0000-0000-0000C7890000}"/>
    <cellStyle name="SAPBEXaggItemX 3 2 6" xfId="35277" xr:uid="{00000000-0005-0000-0000-0000C8890000}"/>
    <cellStyle name="SAPBEXaggItemX 3 3" xfId="35278" xr:uid="{00000000-0005-0000-0000-0000C9890000}"/>
    <cellStyle name="SAPBEXaggItemX 3 3 2" xfId="35279" xr:uid="{00000000-0005-0000-0000-0000CA890000}"/>
    <cellStyle name="SAPBEXaggItemX 3 3 3" xfId="35280" xr:uid="{00000000-0005-0000-0000-0000CB890000}"/>
    <cellStyle name="SAPBEXaggItemX 3 3 4" xfId="35281" xr:uid="{00000000-0005-0000-0000-0000CC890000}"/>
    <cellStyle name="SAPBEXaggItemX 3 4" xfId="35282" xr:uid="{00000000-0005-0000-0000-0000CD890000}"/>
    <cellStyle name="SAPBEXaggItemX 3 5" xfId="35283" xr:uid="{00000000-0005-0000-0000-0000CE890000}"/>
    <cellStyle name="SAPBEXaggItemX 3 6" xfId="35284" xr:uid="{00000000-0005-0000-0000-0000CF890000}"/>
    <cellStyle name="SAPBEXaggItemX 3 7" xfId="35285" xr:uid="{00000000-0005-0000-0000-0000D0890000}"/>
    <cellStyle name="SAPBEXaggItemX 4" xfId="35286" xr:uid="{00000000-0005-0000-0000-0000D1890000}"/>
    <cellStyle name="SAPBEXaggItemX 4 2" xfId="35287" xr:uid="{00000000-0005-0000-0000-0000D2890000}"/>
    <cellStyle name="SAPBEXaggItemX 4 2 2" xfId="35288" xr:uid="{00000000-0005-0000-0000-0000D3890000}"/>
    <cellStyle name="SAPBEXaggItemX 4 2 2 2" xfId="35289" xr:uid="{00000000-0005-0000-0000-0000D4890000}"/>
    <cellStyle name="SAPBEXaggItemX 4 2 2 3" xfId="35290" xr:uid="{00000000-0005-0000-0000-0000D5890000}"/>
    <cellStyle name="SAPBEXaggItemX 4 2 2 4" xfId="35291" xr:uid="{00000000-0005-0000-0000-0000D6890000}"/>
    <cellStyle name="SAPBEXaggItemX 4 2 3" xfId="35292" xr:uid="{00000000-0005-0000-0000-0000D7890000}"/>
    <cellStyle name="SAPBEXaggItemX 4 2 3 2" xfId="35293" xr:uid="{00000000-0005-0000-0000-0000D8890000}"/>
    <cellStyle name="SAPBEXaggItemX 4 2 3 3" xfId="35294" xr:uid="{00000000-0005-0000-0000-0000D9890000}"/>
    <cellStyle name="SAPBEXaggItemX 4 2 3 4" xfId="35295" xr:uid="{00000000-0005-0000-0000-0000DA890000}"/>
    <cellStyle name="SAPBEXaggItemX 4 2 4" xfId="35296" xr:uid="{00000000-0005-0000-0000-0000DB890000}"/>
    <cellStyle name="SAPBEXaggItemX 4 2 5" xfId="35297" xr:uid="{00000000-0005-0000-0000-0000DC890000}"/>
    <cellStyle name="SAPBEXaggItemX 4 2 6" xfId="35298" xr:uid="{00000000-0005-0000-0000-0000DD890000}"/>
    <cellStyle name="SAPBEXaggItemX 4 3" xfId="35299" xr:uid="{00000000-0005-0000-0000-0000DE890000}"/>
    <cellStyle name="SAPBEXaggItemX 4 3 2" xfId="35300" xr:uid="{00000000-0005-0000-0000-0000DF890000}"/>
    <cellStyle name="SAPBEXaggItemX 4 3 3" xfId="35301" xr:uid="{00000000-0005-0000-0000-0000E0890000}"/>
    <cellStyle name="SAPBEXaggItemX 4 3 4" xfId="35302" xr:uid="{00000000-0005-0000-0000-0000E1890000}"/>
    <cellStyle name="SAPBEXaggItemX 4 4" xfId="35303" xr:uid="{00000000-0005-0000-0000-0000E2890000}"/>
    <cellStyle name="SAPBEXaggItemX 4 5" xfId="35304" xr:uid="{00000000-0005-0000-0000-0000E3890000}"/>
    <cellStyle name="SAPBEXaggItemX 4 6" xfId="35305" xr:uid="{00000000-0005-0000-0000-0000E4890000}"/>
    <cellStyle name="SAPBEXaggItemX 4 7" xfId="35306" xr:uid="{00000000-0005-0000-0000-0000E5890000}"/>
    <cellStyle name="SAPBEXaggItemX 5" xfId="35307" xr:uid="{00000000-0005-0000-0000-0000E6890000}"/>
    <cellStyle name="SAPBEXaggItemX 5 2" xfId="35308" xr:uid="{00000000-0005-0000-0000-0000E7890000}"/>
    <cellStyle name="SAPBEXaggItemX 5 2 2" xfId="35309" xr:uid="{00000000-0005-0000-0000-0000E8890000}"/>
    <cellStyle name="SAPBEXaggItemX 5 2 2 2" xfId="35310" xr:uid="{00000000-0005-0000-0000-0000E9890000}"/>
    <cellStyle name="SAPBEXaggItemX 5 2 2 3" xfId="35311" xr:uid="{00000000-0005-0000-0000-0000EA890000}"/>
    <cellStyle name="SAPBEXaggItemX 5 2 2 4" xfId="35312" xr:uid="{00000000-0005-0000-0000-0000EB890000}"/>
    <cellStyle name="SAPBEXaggItemX 5 2 3" xfId="35313" xr:uid="{00000000-0005-0000-0000-0000EC890000}"/>
    <cellStyle name="SAPBEXaggItemX 5 2 3 2" xfId="35314" xr:uid="{00000000-0005-0000-0000-0000ED890000}"/>
    <cellStyle name="SAPBEXaggItemX 5 2 3 3" xfId="35315" xr:uid="{00000000-0005-0000-0000-0000EE890000}"/>
    <cellStyle name="SAPBEXaggItemX 5 2 3 4" xfId="35316" xr:uid="{00000000-0005-0000-0000-0000EF890000}"/>
    <cellStyle name="SAPBEXaggItemX 5 2 4" xfId="35317" xr:uid="{00000000-0005-0000-0000-0000F0890000}"/>
    <cellStyle name="SAPBEXaggItemX 5 2 5" xfId="35318" xr:uid="{00000000-0005-0000-0000-0000F1890000}"/>
    <cellStyle name="SAPBEXaggItemX 5 2 6" xfId="35319" xr:uid="{00000000-0005-0000-0000-0000F2890000}"/>
    <cellStyle name="SAPBEXaggItemX 5 3" xfId="35320" xr:uid="{00000000-0005-0000-0000-0000F3890000}"/>
    <cellStyle name="SAPBEXaggItemX 5 3 2" xfId="35321" xr:uid="{00000000-0005-0000-0000-0000F4890000}"/>
    <cellStyle name="SAPBEXaggItemX 5 3 3" xfId="35322" xr:uid="{00000000-0005-0000-0000-0000F5890000}"/>
    <cellStyle name="SAPBEXaggItemX 5 3 4" xfId="35323" xr:uid="{00000000-0005-0000-0000-0000F6890000}"/>
    <cellStyle name="SAPBEXaggItemX 5 4" xfId="35324" xr:uid="{00000000-0005-0000-0000-0000F7890000}"/>
    <cellStyle name="SAPBEXaggItemX 5 5" xfId="35325" xr:uid="{00000000-0005-0000-0000-0000F8890000}"/>
    <cellStyle name="SAPBEXaggItemX 5 6" xfId="35326" xr:uid="{00000000-0005-0000-0000-0000F9890000}"/>
    <cellStyle name="SAPBEXaggItemX 5 7" xfId="35327" xr:uid="{00000000-0005-0000-0000-0000FA890000}"/>
    <cellStyle name="SAPBEXaggItemX 6" xfId="35328" xr:uid="{00000000-0005-0000-0000-0000FB890000}"/>
    <cellStyle name="SAPBEXaggItemX 6 2" xfId="35329" xr:uid="{00000000-0005-0000-0000-0000FC890000}"/>
    <cellStyle name="SAPBEXaggItemX 6 2 2" xfId="35330" xr:uid="{00000000-0005-0000-0000-0000FD890000}"/>
    <cellStyle name="SAPBEXaggItemX 6 2 2 2" xfId="35331" xr:uid="{00000000-0005-0000-0000-0000FE890000}"/>
    <cellStyle name="SAPBEXaggItemX 6 2 2 3" xfId="35332" xr:uid="{00000000-0005-0000-0000-0000FF890000}"/>
    <cellStyle name="SAPBEXaggItemX 6 2 2 4" xfId="35333" xr:uid="{00000000-0005-0000-0000-0000008A0000}"/>
    <cellStyle name="SAPBEXaggItemX 6 2 3" xfId="35334" xr:uid="{00000000-0005-0000-0000-0000018A0000}"/>
    <cellStyle name="SAPBEXaggItemX 6 2 3 2" xfId="35335" xr:uid="{00000000-0005-0000-0000-0000028A0000}"/>
    <cellStyle name="SAPBEXaggItemX 6 2 3 3" xfId="35336" xr:uid="{00000000-0005-0000-0000-0000038A0000}"/>
    <cellStyle name="SAPBEXaggItemX 6 2 3 4" xfId="35337" xr:uid="{00000000-0005-0000-0000-0000048A0000}"/>
    <cellStyle name="SAPBEXaggItemX 6 2 4" xfId="35338" xr:uid="{00000000-0005-0000-0000-0000058A0000}"/>
    <cellStyle name="SAPBEXaggItemX 6 2 5" xfId="35339" xr:uid="{00000000-0005-0000-0000-0000068A0000}"/>
    <cellStyle name="SAPBEXaggItemX 6 2 6" xfId="35340" xr:uid="{00000000-0005-0000-0000-0000078A0000}"/>
    <cellStyle name="SAPBEXaggItemX 6 3" xfId="35341" xr:uid="{00000000-0005-0000-0000-0000088A0000}"/>
    <cellStyle name="SAPBEXaggItemX 6 3 2" xfId="35342" xr:uid="{00000000-0005-0000-0000-0000098A0000}"/>
    <cellStyle name="SAPBEXaggItemX 6 3 3" xfId="35343" xr:uid="{00000000-0005-0000-0000-00000A8A0000}"/>
    <cellStyle name="SAPBEXaggItemX 6 3 4" xfId="35344" xr:uid="{00000000-0005-0000-0000-00000B8A0000}"/>
    <cellStyle name="SAPBEXaggItemX 6 4" xfId="35345" xr:uid="{00000000-0005-0000-0000-00000C8A0000}"/>
    <cellStyle name="SAPBEXaggItemX 6 5" xfId="35346" xr:uid="{00000000-0005-0000-0000-00000D8A0000}"/>
    <cellStyle name="SAPBEXaggItemX 6 6" xfId="35347" xr:uid="{00000000-0005-0000-0000-00000E8A0000}"/>
    <cellStyle name="SAPBEXaggItemX 6 7" xfId="35348" xr:uid="{00000000-0005-0000-0000-00000F8A0000}"/>
    <cellStyle name="SAPBEXaggItemX 7" xfId="35349" xr:uid="{00000000-0005-0000-0000-0000108A0000}"/>
    <cellStyle name="SAPBEXaggItemX 7 2" xfId="35350" xr:uid="{00000000-0005-0000-0000-0000118A0000}"/>
    <cellStyle name="SAPBEXaggItemX 7 2 2" xfId="35351" xr:uid="{00000000-0005-0000-0000-0000128A0000}"/>
    <cellStyle name="SAPBEXaggItemX 7 2 2 2" xfId="35352" xr:uid="{00000000-0005-0000-0000-0000138A0000}"/>
    <cellStyle name="SAPBEXaggItemX 7 2 2 2 2" xfId="35353" xr:uid="{00000000-0005-0000-0000-0000148A0000}"/>
    <cellStyle name="SAPBEXaggItemX 7 2 2 2 3" xfId="35354" xr:uid="{00000000-0005-0000-0000-0000158A0000}"/>
    <cellStyle name="SAPBEXaggItemX 7 2 2 2 4" xfId="35355" xr:uid="{00000000-0005-0000-0000-0000168A0000}"/>
    <cellStyle name="SAPBEXaggItemX 7 2 2 3" xfId="35356" xr:uid="{00000000-0005-0000-0000-0000178A0000}"/>
    <cellStyle name="SAPBEXaggItemX 7 2 2 3 2" xfId="35357" xr:uid="{00000000-0005-0000-0000-0000188A0000}"/>
    <cellStyle name="SAPBEXaggItemX 7 2 2 3 3" xfId="35358" xr:uid="{00000000-0005-0000-0000-0000198A0000}"/>
    <cellStyle name="SAPBEXaggItemX 7 2 2 3 4" xfId="35359" xr:uid="{00000000-0005-0000-0000-00001A8A0000}"/>
    <cellStyle name="SAPBEXaggItemX 7 2 2 4" xfId="35360" xr:uid="{00000000-0005-0000-0000-00001B8A0000}"/>
    <cellStyle name="SAPBEXaggItemX 7 2 2 5" xfId="35361" xr:uid="{00000000-0005-0000-0000-00001C8A0000}"/>
    <cellStyle name="SAPBEXaggItemX 7 2 2 6" xfId="35362" xr:uid="{00000000-0005-0000-0000-00001D8A0000}"/>
    <cellStyle name="SAPBEXaggItemX 7 2 3" xfId="35363" xr:uid="{00000000-0005-0000-0000-00001E8A0000}"/>
    <cellStyle name="SAPBEXaggItemX 7 2 3 2" xfId="35364" xr:uid="{00000000-0005-0000-0000-00001F8A0000}"/>
    <cellStyle name="SAPBEXaggItemX 7 2 3 3" xfId="35365" xr:uid="{00000000-0005-0000-0000-0000208A0000}"/>
    <cellStyle name="SAPBEXaggItemX 7 2 3 4" xfId="35366" xr:uid="{00000000-0005-0000-0000-0000218A0000}"/>
    <cellStyle name="SAPBEXaggItemX 7 2 4" xfId="35367" xr:uid="{00000000-0005-0000-0000-0000228A0000}"/>
    <cellStyle name="SAPBEXaggItemX 7 2 5" xfId="35368" xr:uid="{00000000-0005-0000-0000-0000238A0000}"/>
    <cellStyle name="SAPBEXaggItemX 7 2 6" xfId="35369" xr:uid="{00000000-0005-0000-0000-0000248A0000}"/>
    <cellStyle name="SAPBEXaggItemX 7 3" xfId="35370" xr:uid="{00000000-0005-0000-0000-0000258A0000}"/>
    <cellStyle name="SAPBEXaggItemX 7 3 2" xfId="35371" xr:uid="{00000000-0005-0000-0000-0000268A0000}"/>
    <cellStyle name="SAPBEXaggItemX 7 3 3" xfId="35372" xr:uid="{00000000-0005-0000-0000-0000278A0000}"/>
    <cellStyle name="SAPBEXaggItemX 7 3 4" xfId="35373" xr:uid="{00000000-0005-0000-0000-0000288A0000}"/>
    <cellStyle name="SAPBEXaggItemX 7 4" xfId="35374" xr:uid="{00000000-0005-0000-0000-0000298A0000}"/>
    <cellStyle name="SAPBEXaggItemX 7 5" xfId="35375" xr:uid="{00000000-0005-0000-0000-00002A8A0000}"/>
    <cellStyle name="SAPBEXaggItemX 7 6" xfId="35376" xr:uid="{00000000-0005-0000-0000-00002B8A0000}"/>
    <cellStyle name="SAPBEXaggItemX 8" xfId="35377" xr:uid="{00000000-0005-0000-0000-00002C8A0000}"/>
    <cellStyle name="SAPBEXaggItemX 8 2" xfId="35378" xr:uid="{00000000-0005-0000-0000-00002D8A0000}"/>
    <cellStyle name="SAPBEXaggItemX 8 2 2" xfId="35379" xr:uid="{00000000-0005-0000-0000-00002E8A0000}"/>
    <cellStyle name="SAPBEXaggItemX 8 2 2 2" xfId="35380" xr:uid="{00000000-0005-0000-0000-00002F8A0000}"/>
    <cellStyle name="SAPBEXaggItemX 8 2 2 3" xfId="35381" xr:uid="{00000000-0005-0000-0000-0000308A0000}"/>
    <cellStyle name="SAPBEXaggItemX 8 2 2 4" xfId="35382" xr:uid="{00000000-0005-0000-0000-0000318A0000}"/>
    <cellStyle name="SAPBEXaggItemX 8 2 3" xfId="35383" xr:uid="{00000000-0005-0000-0000-0000328A0000}"/>
    <cellStyle name="SAPBEXaggItemX 8 2 3 2" xfId="35384" xr:uid="{00000000-0005-0000-0000-0000338A0000}"/>
    <cellStyle name="SAPBEXaggItemX 8 2 3 3" xfId="35385" xr:uid="{00000000-0005-0000-0000-0000348A0000}"/>
    <cellStyle name="SAPBEXaggItemX 8 2 3 4" xfId="35386" xr:uid="{00000000-0005-0000-0000-0000358A0000}"/>
    <cellStyle name="SAPBEXaggItemX 8 2 4" xfId="35387" xr:uid="{00000000-0005-0000-0000-0000368A0000}"/>
    <cellStyle name="SAPBEXaggItemX 8 2 5" xfId="35388" xr:uid="{00000000-0005-0000-0000-0000378A0000}"/>
    <cellStyle name="SAPBEXaggItemX 8 2 6" xfId="35389" xr:uid="{00000000-0005-0000-0000-0000388A0000}"/>
    <cellStyle name="SAPBEXaggItemX 8 3" xfId="35390" xr:uid="{00000000-0005-0000-0000-0000398A0000}"/>
    <cellStyle name="SAPBEXaggItemX 8 3 2" xfId="35391" xr:uid="{00000000-0005-0000-0000-00003A8A0000}"/>
    <cellStyle name="SAPBEXaggItemX 8 3 3" xfId="35392" xr:uid="{00000000-0005-0000-0000-00003B8A0000}"/>
    <cellStyle name="SAPBEXaggItemX 8 3 4" xfId="35393" xr:uid="{00000000-0005-0000-0000-00003C8A0000}"/>
    <cellStyle name="SAPBEXaggItemX 8 4" xfId="35394" xr:uid="{00000000-0005-0000-0000-00003D8A0000}"/>
    <cellStyle name="SAPBEXaggItemX 8 5" xfId="35395" xr:uid="{00000000-0005-0000-0000-00003E8A0000}"/>
    <cellStyle name="SAPBEXaggItemX 8 6" xfId="35396" xr:uid="{00000000-0005-0000-0000-00003F8A0000}"/>
    <cellStyle name="SAPBEXaggItemX 9" xfId="35397" xr:uid="{00000000-0005-0000-0000-0000408A0000}"/>
    <cellStyle name="SAPBEXaggItemX 9 2" xfId="35398" xr:uid="{00000000-0005-0000-0000-0000418A0000}"/>
    <cellStyle name="SAPBEXaggItemX 9 2 2" xfId="35399" xr:uid="{00000000-0005-0000-0000-0000428A0000}"/>
    <cellStyle name="SAPBEXaggItemX 9 2 2 2" xfId="35400" xr:uid="{00000000-0005-0000-0000-0000438A0000}"/>
    <cellStyle name="SAPBEXaggItemX 9 2 2 3" xfId="35401" xr:uid="{00000000-0005-0000-0000-0000448A0000}"/>
    <cellStyle name="SAPBEXaggItemX 9 2 2 4" xfId="35402" xr:uid="{00000000-0005-0000-0000-0000458A0000}"/>
    <cellStyle name="SAPBEXaggItemX 9 2 3" xfId="35403" xr:uid="{00000000-0005-0000-0000-0000468A0000}"/>
    <cellStyle name="SAPBEXaggItemX 9 2 3 2" xfId="35404" xr:uid="{00000000-0005-0000-0000-0000478A0000}"/>
    <cellStyle name="SAPBEXaggItemX 9 2 3 3" xfId="35405" xr:uid="{00000000-0005-0000-0000-0000488A0000}"/>
    <cellStyle name="SAPBEXaggItemX 9 2 3 4" xfId="35406" xr:uid="{00000000-0005-0000-0000-0000498A0000}"/>
    <cellStyle name="SAPBEXaggItemX 9 2 4" xfId="35407" xr:uid="{00000000-0005-0000-0000-00004A8A0000}"/>
    <cellStyle name="SAPBEXaggItemX 9 2 5" xfId="35408" xr:uid="{00000000-0005-0000-0000-00004B8A0000}"/>
    <cellStyle name="SAPBEXaggItemX 9 2 6" xfId="35409" xr:uid="{00000000-0005-0000-0000-00004C8A0000}"/>
    <cellStyle name="SAPBEXaggItemX 9 3" xfId="35410" xr:uid="{00000000-0005-0000-0000-00004D8A0000}"/>
    <cellStyle name="SAPBEXaggItemX 9 3 2" xfId="35411" xr:uid="{00000000-0005-0000-0000-00004E8A0000}"/>
    <cellStyle name="SAPBEXaggItemX 9 3 3" xfId="35412" xr:uid="{00000000-0005-0000-0000-00004F8A0000}"/>
    <cellStyle name="SAPBEXaggItemX 9 3 4" xfId="35413" xr:uid="{00000000-0005-0000-0000-0000508A0000}"/>
    <cellStyle name="SAPBEXaggItemX 9 4" xfId="35414" xr:uid="{00000000-0005-0000-0000-0000518A0000}"/>
    <cellStyle name="SAPBEXaggItemX 9 5" xfId="35415" xr:uid="{00000000-0005-0000-0000-0000528A0000}"/>
    <cellStyle name="SAPBEXaggItemX 9 6" xfId="35416" xr:uid="{00000000-0005-0000-0000-0000538A0000}"/>
    <cellStyle name="SAPBEXchaText" xfId="35417" xr:uid="{00000000-0005-0000-0000-0000548A0000}"/>
    <cellStyle name="SAPBEXchaText 2" xfId="35418" xr:uid="{00000000-0005-0000-0000-0000558A0000}"/>
    <cellStyle name="SAPBEXchaText 3" xfId="35419" xr:uid="{00000000-0005-0000-0000-0000568A0000}"/>
    <cellStyle name="SAPBEXchaText 3 2" xfId="35420" xr:uid="{00000000-0005-0000-0000-0000578A0000}"/>
    <cellStyle name="SAPBEXchaText 3 2 2" xfId="35421" xr:uid="{00000000-0005-0000-0000-0000588A0000}"/>
    <cellStyle name="SAPBEXchaText 3 2 2 2" xfId="35422" xr:uid="{00000000-0005-0000-0000-0000598A0000}"/>
    <cellStyle name="SAPBEXchaText 3 2 2 2 2" xfId="35423" xr:uid="{00000000-0005-0000-0000-00005A8A0000}"/>
    <cellStyle name="SAPBEXchaText 3 2 2 2 3" xfId="35424" xr:uid="{00000000-0005-0000-0000-00005B8A0000}"/>
    <cellStyle name="SAPBEXchaText 3 2 2 2 4" xfId="35425" xr:uid="{00000000-0005-0000-0000-00005C8A0000}"/>
    <cellStyle name="SAPBEXchaText 3 2 2 3" xfId="35426" xr:uid="{00000000-0005-0000-0000-00005D8A0000}"/>
    <cellStyle name="SAPBEXchaText 3 2 2 3 2" xfId="35427" xr:uid="{00000000-0005-0000-0000-00005E8A0000}"/>
    <cellStyle name="SAPBEXchaText 3 2 2 3 3" xfId="35428" xr:uid="{00000000-0005-0000-0000-00005F8A0000}"/>
    <cellStyle name="SAPBEXchaText 3 2 2 3 4" xfId="35429" xr:uid="{00000000-0005-0000-0000-0000608A0000}"/>
    <cellStyle name="SAPBEXchaText 3 2 2 4" xfId="35430" xr:uid="{00000000-0005-0000-0000-0000618A0000}"/>
    <cellStyle name="SAPBEXchaText 3 2 2 5" xfId="35431" xr:uid="{00000000-0005-0000-0000-0000628A0000}"/>
    <cellStyle name="SAPBEXchaText 3 2 2 6" xfId="35432" xr:uid="{00000000-0005-0000-0000-0000638A0000}"/>
    <cellStyle name="SAPBEXchaText 3 2 3" xfId="35433" xr:uid="{00000000-0005-0000-0000-0000648A0000}"/>
    <cellStyle name="SAPBEXchaText 3 2 3 2" xfId="35434" xr:uid="{00000000-0005-0000-0000-0000658A0000}"/>
    <cellStyle name="SAPBEXchaText 3 2 3 3" xfId="35435" xr:uid="{00000000-0005-0000-0000-0000668A0000}"/>
    <cellStyle name="SAPBEXchaText 3 2 3 4" xfId="35436" xr:uid="{00000000-0005-0000-0000-0000678A0000}"/>
    <cellStyle name="SAPBEXchaText 3 2 4" xfId="35437" xr:uid="{00000000-0005-0000-0000-0000688A0000}"/>
    <cellStyle name="SAPBEXchaText 3 2 5" xfId="35438" xr:uid="{00000000-0005-0000-0000-0000698A0000}"/>
    <cellStyle name="SAPBEXchaText 3 2 6" xfId="35439" xr:uid="{00000000-0005-0000-0000-00006A8A0000}"/>
    <cellStyle name="SAPBEXchaText 3 3" xfId="35440" xr:uid="{00000000-0005-0000-0000-00006B8A0000}"/>
    <cellStyle name="SAPBEXchaText 3 3 2" xfId="35441" xr:uid="{00000000-0005-0000-0000-00006C8A0000}"/>
    <cellStyle name="SAPBEXchaText 3 3 3" xfId="35442" xr:uid="{00000000-0005-0000-0000-00006D8A0000}"/>
    <cellStyle name="SAPBEXchaText 3 3 4" xfId="35443" xr:uid="{00000000-0005-0000-0000-00006E8A0000}"/>
    <cellStyle name="SAPBEXchaText 3 4" xfId="35444" xr:uid="{00000000-0005-0000-0000-00006F8A0000}"/>
    <cellStyle name="SAPBEXchaText 3 5" xfId="35445" xr:uid="{00000000-0005-0000-0000-0000708A0000}"/>
    <cellStyle name="SAPBEXchaText 3 6" xfId="35446" xr:uid="{00000000-0005-0000-0000-0000718A0000}"/>
    <cellStyle name="SAPBEXchaText 3 7" xfId="35447" xr:uid="{00000000-0005-0000-0000-0000728A0000}"/>
    <cellStyle name="SAPBEXchaText 4" xfId="35448" xr:uid="{00000000-0005-0000-0000-0000738A0000}"/>
    <cellStyle name="SAPBEXchaText 4 2" xfId="35449" xr:uid="{00000000-0005-0000-0000-0000748A0000}"/>
    <cellStyle name="SAPBEXchaText 4 2 2" xfId="35450" xr:uid="{00000000-0005-0000-0000-0000758A0000}"/>
    <cellStyle name="SAPBEXchaText 4 2 2 2" xfId="35451" xr:uid="{00000000-0005-0000-0000-0000768A0000}"/>
    <cellStyle name="SAPBEXchaText 4 2 2 2 2" xfId="35452" xr:uid="{00000000-0005-0000-0000-0000778A0000}"/>
    <cellStyle name="SAPBEXchaText 4 2 2 2 3" xfId="35453" xr:uid="{00000000-0005-0000-0000-0000788A0000}"/>
    <cellStyle name="SAPBEXchaText 4 2 2 2 4" xfId="35454" xr:uid="{00000000-0005-0000-0000-0000798A0000}"/>
    <cellStyle name="SAPBEXchaText 4 2 2 3" xfId="35455" xr:uid="{00000000-0005-0000-0000-00007A8A0000}"/>
    <cellStyle name="SAPBEXchaText 4 2 2 3 2" xfId="35456" xr:uid="{00000000-0005-0000-0000-00007B8A0000}"/>
    <cellStyle name="SAPBEXchaText 4 2 2 3 3" xfId="35457" xr:uid="{00000000-0005-0000-0000-00007C8A0000}"/>
    <cellStyle name="SAPBEXchaText 4 2 2 3 4" xfId="35458" xr:uid="{00000000-0005-0000-0000-00007D8A0000}"/>
    <cellStyle name="SAPBEXchaText 4 2 2 4" xfId="35459" xr:uid="{00000000-0005-0000-0000-00007E8A0000}"/>
    <cellStyle name="SAPBEXchaText 4 2 2 5" xfId="35460" xr:uid="{00000000-0005-0000-0000-00007F8A0000}"/>
    <cellStyle name="SAPBEXchaText 4 2 2 6" xfId="35461" xr:uid="{00000000-0005-0000-0000-0000808A0000}"/>
    <cellStyle name="SAPBEXchaText 4 2 3" xfId="35462" xr:uid="{00000000-0005-0000-0000-0000818A0000}"/>
    <cellStyle name="SAPBEXchaText 4 2 3 2" xfId="35463" xr:uid="{00000000-0005-0000-0000-0000828A0000}"/>
    <cellStyle name="SAPBEXchaText 4 2 3 3" xfId="35464" xr:uid="{00000000-0005-0000-0000-0000838A0000}"/>
    <cellStyle name="SAPBEXchaText 4 2 3 4" xfId="35465" xr:uid="{00000000-0005-0000-0000-0000848A0000}"/>
    <cellStyle name="SAPBEXchaText 4 2 4" xfId="35466" xr:uid="{00000000-0005-0000-0000-0000858A0000}"/>
    <cellStyle name="SAPBEXchaText 4 2 5" xfId="35467" xr:uid="{00000000-0005-0000-0000-0000868A0000}"/>
    <cellStyle name="SAPBEXchaText 4 2 6" xfId="35468" xr:uid="{00000000-0005-0000-0000-0000878A0000}"/>
    <cellStyle name="SAPBEXchaText 4 3" xfId="35469" xr:uid="{00000000-0005-0000-0000-0000888A0000}"/>
    <cellStyle name="SAPBEXchaText 4 3 2" xfId="35470" xr:uid="{00000000-0005-0000-0000-0000898A0000}"/>
    <cellStyle name="SAPBEXchaText 4 3 3" xfId="35471" xr:uid="{00000000-0005-0000-0000-00008A8A0000}"/>
    <cellStyle name="SAPBEXchaText 4 3 4" xfId="35472" xr:uid="{00000000-0005-0000-0000-00008B8A0000}"/>
    <cellStyle name="SAPBEXchaText 4 4" xfId="35473" xr:uid="{00000000-0005-0000-0000-00008C8A0000}"/>
    <cellStyle name="SAPBEXchaText 4 5" xfId="35474" xr:uid="{00000000-0005-0000-0000-00008D8A0000}"/>
    <cellStyle name="SAPBEXchaText 4 6" xfId="35475" xr:uid="{00000000-0005-0000-0000-00008E8A0000}"/>
    <cellStyle name="SAPBEXchaText 5" xfId="35476" xr:uid="{00000000-0005-0000-0000-00008F8A0000}"/>
    <cellStyle name="SAPBEXchaText 5 2" xfId="35477" xr:uid="{00000000-0005-0000-0000-0000908A0000}"/>
    <cellStyle name="SAPBEXchaText 5 2 2" xfId="35478" xr:uid="{00000000-0005-0000-0000-0000918A0000}"/>
    <cellStyle name="SAPBEXchaText 5 2 2 2" xfId="35479" xr:uid="{00000000-0005-0000-0000-0000928A0000}"/>
    <cellStyle name="SAPBEXchaText 5 2 2 3" xfId="35480" xr:uid="{00000000-0005-0000-0000-0000938A0000}"/>
    <cellStyle name="SAPBEXchaText 5 2 2 4" xfId="35481" xr:uid="{00000000-0005-0000-0000-0000948A0000}"/>
    <cellStyle name="SAPBEXchaText 5 2 3" xfId="35482" xr:uid="{00000000-0005-0000-0000-0000958A0000}"/>
    <cellStyle name="SAPBEXchaText 5 2 3 2" xfId="35483" xr:uid="{00000000-0005-0000-0000-0000968A0000}"/>
    <cellStyle name="SAPBEXchaText 5 2 3 3" xfId="35484" xr:uid="{00000000-0005-0000-0000-0000978A0000}"/>
    <cellStyle name="SAPBEXchaText 5 2 3 4" xfId="35485" xr:uid="{00000000-0005-0000-0000-0000988A0000}"/>
    <cellStyle name="SAPBEXchaText 5 2 4" xfId="35486" xr:uid="{00000000-0005-0000-0000-0000998A0000}"/>
    <cellStyle name="SAPBEXchaText 5 2 5" xfId="35487" xr:uid="{00000000-0005-0000-0000-00009A8A0000}"/>
    <cellStyle name="SAPBEXchaText 5 2 6" xfId="35488" xr:uid="{00000000-0005-0000-0000-00009B8A0000}"/>
    <cellStyle name="SAPBEXchaText 5 3" xfId="35489" xr:uid="{00000000-0005-0000-0000-00009C8A0000}"/>
    <cellStyle name="SAPBEXchaText 5 3 2" xfId="35490" xr:uid="{00000000-0005-0000-0000-00009D8A0000}"/>
    <cellStyle name="SAPBEXchaText 5 3 3" xfId="35491" xr:uid="{00000000-0005-0000-0000-00009E8A0000}"/>
    <cellStyle name="SAPBEXchaText 5 3 4" xfId="35492" xr:uid="{00000000-0005-0000-0000-00009F8A0000}"/>
    <cellStyle name="SAPBEXchaText 5 4" xfId="35493" xr:uid="{00000000-0005-0000-0000-0000A08A0000}"/>
    <cellStyle name="SAPBEXchaText 5 5" xfId="35494" xr:uid="{00000000-0005-0000-0000-0000A18A0000}"/>
    <cellStyle name="SAPBEXchaText 5 6" xfId="35495" xr:uid="{00000000-0005-0000-0000-0000A28A0000}"/>
    <cellStyle name="SAPBEXchaText 6" xfId="35496" xr:uid="{00000000-0005-0000-0000-0000A38A0000}"/>
    <cellStyle name="SAPBEXchaText 7" xfId="35497" xr:uid="{00000000-0005-0000-0000-0000A48A0000}"/>
    <cellStyle name="SAPBEXchaText 8" xfId="35498" xr:uid="{00000000-0005-0000-0000-0000A58A0000}"/>
    <cellStyle name="SAPBEXchaText 9" xfId="35499" xr:uid="{00000000-0005-0000-0000-0000A68A0000}"/>
    <cellStyle name="SAPBEXexcBad7" xfId="35500" xr:uid="{00000000-0005-0000-0000-0000A78A0000}"/>
    <cellStyle name="SAPBEXexcBad7 10" xfId="35501" xr:uid="{00000000-0005-0000-0000-0000A88A0000}"/>
    <cellStyle name="SAPBEXexcBad7 10 2" xfId="35502" xr:uid="{00000000-0005-0000-0000-0000A98A0000}"/>
    <cellStyle name="SAPBEXexcBad7 10 3" xfId="35503" xr:uid="{00000000-0005-0000-0000-0000AA8A0000}"/>
    <cellStyle name="SAPBEXexcBad7 10 4" xfId="35504" xr:uid="{00000000-0005-0000-0000-0000AB8A0000}"/>
    <cellStyle name="SAPBEXexcBad7 11" xfId="35505" xr:uid="{00000000-0005-0000-0000-0000AC8A0000}"/>
    <cellStyle name="SAPBEXexcBad7 12" xfId="35506" xr:uid="{00000000-0005-0000-0000-0000AD8A0000}"/>
    <cellStyle name="SAPBEXexcBad7 13" xfId="35507" xr:uid="{00000000-0005-0000-0000-0000AE8A0000}"/>
    <cellStyle name="SAPBEXexcBad7 14" xfId="35508" xr:uid="{00000000-0005-0000-0000-0000AF8A0000}"/>
    <cellStyle name="SAPBEXexcBad7 2" xfId="35509" xr:uid="{00000000-0005-0000-0000-0000B08A0000}"/>
    <cellStyle name="SAPBEXexcBad7 2 2" xfId="35510" xr:uid="{00000000-0005-0000-0000-0000B18A0000}"/>
    <cellStyle name="SAPBEXexcBad7 2 2 2" xfId="35511" xr:uid="{00000000-0005-0000-0000-0000B28A0000}"/>
    <cellStyle name="SAPBEXexcBad7 2 2 2 2" xfId="35512" xr:uid="{00000000-0005-0000-0000-0000B38A0000}"/>
    <cellStyle name="SAPBEXexcBad7 2 2 2 3" xfId="35513" xr:uid="{00000000-0005-0000-0000-0000B48A0000}"/>
    <cellStyle name="SAPBEXexcBad7 2 2 2 4" xfId="35514" xr:uid="{00000000-0005-0000-0000-0000B58A0000}"/>
    <cellStyle name="SAPBEXexcBad7 2 2 3" xfId="35515" xr:uid="{00000000-0005-0000-0000-0000B68A0000}"/>
    <cellStyle name="SAPBEXexcBad7 2 2 3 2" xfId="35516" xr:uid="{00000000-0005-0000-0000-0000B78A0000}"/>
    <cellStyle name="SAPBEXexcBad7 2 2 3 3" xfId="35517" xr:uid="{00000000-0005-0000-0000-0000B88A0000}"/>
    <cellStyle name="SAPBEXexcBad7 2 2 3 4" xfId="35518" xr:uid="{00000000-0005-0000-0000-0000B98A0000}"/>
    <cellStyle name="SAPBEXexcBad7 2 2 4" xfId="35519" xr:uid="{00000000-0005-0000-0000-0000BA8A0000}"/>
    <cellStyle name="SAPBEXexcBad7 2 2 5" xfId="35520" xr:uid="{00000000-0005-0000-0000-0000BB8A0000}"/>
    <cellStyle name="SAPBEXexcBad7 2 2 6" xfId="35521" xr:uid="{00000000-0005-0000-0000-0000BC8A0000}"/>
    <cellStyle name="SAPBEXexcBad7 2 3" xfId="35522" xr:uid="{00000000-0005-0000-0000-0000BD8A0000}"/>
    <cellStyle name="SAPBEXexcBad7 2 3 2" xfId="35523" xr:uid="{00000000-0005-0000-0000-0000BE8A0000}"/>
    <cellStyle name="SAPBEXexcBad7 2 3 3" xfId="35524" xr:uid="{00000000-0005-0000-0000-0000BF8A0000}"/>
    <cellStyle name="SAPBEXexcBad7 2 3 4" xfId="35525" xr:uid="{00000000-0005-0000-0000-0000C08A0000}"/>
    <cellStyle name="SAPBEXexcBad7 2 4" xfId="35526" xr:uid="{00000000-0005-0000-0000-0000C18A0000}"/>
    <cellStyle name="SAPBEXexcBad7 2 5" xfId="35527" xr:uid="{00000000-0005-0000-0000-0000C28A0000}"/>
    <cellStyle name="SAPBEXexcBad7 2 6" xfId="35528" xr:uid="{00000000-0005-0000-0000-0000C38A0000}"/>
    <cellStyle name="SAPBEXexcBad7 2 7" xfId="35529" xr:uid="{00000000-0005-0000-0000-0000C48A0000}"/>
    <cellStyle name="SAPBEXexcBad7 3" xfId="35530" xr:uid="{00000000-0005-0000-0000-0000C58A0000}"/>
    <cellStyle name="SAPBEXexcBad7 3 2" xfId="35531" xr:uid="{00000000-0005-0000-0000-0000C68A0000}"/>
    <cellStyle name="SAPBEXexcBad7 3 2 2" xfId="35532" xr:uid="{00000000-0005-0000-0000-0000C78A0000}"/>
    <cellStyle name="SAPBEXexcBad7 3 2 2 2" xfId="35533" xr:uid="{00000000-0005-0000-0000-0000C88A0000}"/>
    <cellStyle name="SAPBEXexcBad7 3 2 2 3" xfId="35534" xr:uid="{00000000-0005-0000-0000-0000C98A0000}"/>
    <cellStyle name="SAPBEXexcBad7 3 2 2 4" xfId="35535" xr:uid="{00000000-0005-0000-0000-0000CA8A0000}"/>
    <cellStyle name="SAPBEXexcBad7 3 2 3" xfId="35536" xr:uid="{00000000-0005-0000-0000-0000CB8A0000}"/>
    <cellStyle name="SAPBEXexcBad7 3 2 3 2" xfId="35537" xr:uid="{00000000-0005-0000-0000-0000CC8A0000}"/>
    <cellStyle name="SAPBEXexcBad7 3 2 3 3" xfId="35538" xr:uid="{00000000-0005-0000-0000-0000CD8A0000}"/>
    <cellStyle name="SAPBEXexcBad7 3 2 3 4" xfId="35539" xr:uid="{00000000-0005-0000-0000-0000CE8A0000}"/>
    <cellStyle name="SAPBEXexcBad7 3 2 4" xfId="35540" xr:uid="{00000000-0005-0000-0000-0000CF8A0000}"/>
    <cellStyle name="SAPBEXexcBad7 3 2 5" xfId="35541" xr:uid="{00000000-0005-0000-0000-0000D08A0000}"/>
    <cellStyle name="SAPBEXexcBad7 3 2 6" xfId="35542" xr:uid="{00000000-0005-0000-0000-0000D18A0000}"/>
    <cellStyle name="SAPBEXexcBad7 3 3" xfId="35543" xr:uid="{00000000-0005-0000-0000-0000D28A0000}"/>
    <cellStyle name="SAPBEXexcBad7 3 3 2" xfId="35544" xr:uid="{00000000-0005-0000-0000-0000D38A0000}"/>
    <cellStyle name="SAPBEXexcBad7 3 3 3" xfId="35545" xr:uid="{00000000-0005-0000-0000-0000D48A0000}"/>
    <cellStyle name="SAPBEXexcBad7 3 3 4" xfId="35546" xr:uid="{00000000-0005-0000-0000-0000D58A0000}"/>
    <cellStyle name="SAPBEXexcBad7 3 4" xfId="35547" xr:uid="{00000000-0005-0000-0000-0000D68A0000}"/>
    <cellStyle name="SAPBEXexcBad7 3 5" xfId="35548" xr:uid="{00000000-0005-0000-0000-0000D78A0000}"/>
    <cellStyle name="SAPBEXexcBad7 3 6" xfId="35549" xr:uid="{00000000-0005-0000-0000-0000D88A0000}"/>
    <cellStyle name="SAPBEXexcBad7 3 7" xfId="35550" xr:uid="{00000000-0005-0000-0000-0000D98A0000}"/>
    <cellStyle name="SAPBEXexcBad7 4" xfId="35551" xr:uid="{00000000-0005-0000-0000-0000DA8A0000}"/>
    <cellStyle name="SAPBEXexcBad7 4 2" xfId="35552" xr:uid="{00000000-0005-0000-0000-0000DB8A0000}"/>
    <cellStyle name="SAPBEXexcBad7 4 2 2" xfId="35553" xr:uid="{00000000-0005-0000-0000-0000DC8A0000}"/>
    <cellStyle name="SAPBEXexcBad7 4 2 2 2" xfId="35554" xr:uid="{00000000-0005-0000-0000-0000DD8A0000}"/>
    <cellStyle name="SAPBEXexcBad7 4 2 2 3" xfId="35555" xr:uid="{00000000-0005-0000-0000-0000DE8A0000}"/>
    <cellStyle name="SAPBEXexcBad7 4 2 2 4" xfId="35556" xr:uid="{00000000-0005-0000-0000-0000DF8A0000}"/>
    <cellStyle name="SAPBEXexcBad7 4 2 3" xfId="35557" xr:uid="{00000000-0005-0000-0000-0000E08A0000}"/>
    <cellStyle name="SAPBEXexcBad7 4 2 3 2" xfId="35558" xr:uid="{00000000-0005-0000-0000-0000E18A0000}"/>
    <cellStyle name="SAPBEXexcBad7 4 2 3 3" xfId="35559" xr:uid="{00000000-0005-0000-0000-0000E28A0000}"/>
    <cellStyle name="SAPBEXexcBad7 4 2 3 4" xfId="35560" xr:uid="{00000000-0005-0000-0000-0000E38A0000}"/>
    <cellStyle name="SAPBEXexcBad7 4 2 4" xfId="35561" xr:uid="{00000000-0005-0000-0000-0000E48A0000}"/>
    <cellStyle name="SAPBEXexcBad7 4 2 5" xfId="35562" xr:uid="{00000000-0005-0000-0000-0000E58A0000}"/>
    <cellStyle name="SAPBEXexcBad7 4 2 6" xfId="35563" xr:uid="{00000000-0005-0000-0000-0000E68A0000}"/>
    <cellStyle name="SAPBEXexcBad7 4 3" xfId="35564" xr:uid="{00000000-0005-0000-0000-0000E78A0000}"/>
    <cellStyle name="SAPBEXexcBad7 4 3 2" xfId="35565" xr:uid="{00000000-0005-0000-0000-0000E88A0000}"/>
    <cellStyle name="SAPBEXexcBad7 4 3 3" xfId="35566" xr:uid="{00000000-0005-0000-0000-0000E98A0000}"/>
    <cellStyle name="SAPBEXexcBad7 4 3 4" xfId="35567" xr:uid="{00000000-0005-0000-0000-0000EA8A0000}"/>
    <cellStyle name="SAPBEXexcBad7 4 4" xfId="35568" xr:uid="{00000000-0005-0000-0000-0000EB8A0000}"/>
    <cellStyle name="SAPBEXexcBad7 4 5" xfId="35569" xr:uid="{00000000-0005-0000-0000-0000EC8A0000}"/>
    <cellStyle name="SAPBEXexcBad7 4 6" xfId="35570" xr:uid="{00000000-0005-0000-0000-0000ED8A0000}"/>
    <cellStyle name="SAPBEXexcBad7 4 7" xfId="35571" xr:uid="{00000000-0005-0000-0000-0000EE8A0000}"/>
    <cellStyle name="SAPBEXexcBad7 5" xfId="35572" xr:uid="{00000000-0005-0000-0000-0000EF8A0000}"/>
    <cellStyle name="SAPBEXexcBad7 5 2" xfId="35573" xr:uid="{00000000-0005-0000-0000-0000F08A0000}"/>
    <cellStyle name="SAPBEXexcBad7 5 2 2" xfId="35574" xr:uid="{00000000-0005-0000-0000-0000F18A0000}"/>
    <cellStyle name="SAPBEXexcBad7 5 2 2 2" xfId="35575" xr:uid="{00000000-0005-0000-0000-0000F28A0000}"/>
    <cellStyle name="SAPBEXexcBad7 5 2 2 3" xfId="35576" xr:uid="{00000000-0005-0000-0000-0000F38A0000}"/>
    <cellStyle name="SAPBEXexcBad7 5 2 2 4" xfId="35577" xr:uid="{00000000-0005-0000-0000-0000F48A0000}"/>
    <cellStyle name="SAPBEXexcBad7 5 2 3" xfId="35578" xr:uid="{00000000-0005-0000-0000-0000F58A0000}"/>
    <cellStyle name="SAPBEXexcBad7 5 2 3 2" xfId="35579" xr:uid="{00000000-0005-0000-0000-0000F68A0000}"/>
    <cellStyle name="SAPBEXexcBad7 5 2 3 3" xfId="35580" xr:uid="{00000000-0005-0000-0000-0000F78A0000}"/>
    <cellStyle name="SAPBEXexcBad7 5 2 3 4" xfId="35581" xr:uid="{00000000-0005-0000-0000-0000F88A0000}"/>
    <cellStyle name="SAPBEXexcBad7 5 2 4" xfId="35582" xr:uid="{00000000-0005-0000-0000-0000F98A0000}"/>
    <cellStyle name="SAPBEXexcBad7 5 2 5" xfId="35583" xr:uid="{00000000-0005-0000-0000-0000FA8A0000}"/>
    <cellStyle name="SAPBEXexcBad7 5 2 6" xfId="35584" xr:uid="{00000000-0005-0000-0000-0000FB8A0000}"/>
    <cellStyle name="SAPBEXexcBad7 5 3" xfId="35585" xr:uid="{00000000-0005-0000-0000-0000FC8A0000}"/>
    <cellStyle name="SAPBEXexcBad7 5 3 2" xfId="35586" xr:uid="{00000000-0005-0000-0000-0000FD8A0000}"/>
    <cellStyle name="SAPBEXexcBad7 5 3 3" xfId="35587" xr:uid="{00000000-0005-0000-0000-0000FE8A0000}"/>
    <cellStyle name="SAPBEXexcBad7 5 3 4" xfId="35588" xr:uid="{00000000-0005-0000-0000-0000FF8A0000}"/>
    <cellStyle name="SAPBEXexcBad7 5 4" xfId="35589" xr:uid="{00000000-0005-0000-0000-0000008B0000}"/>
    <cellStyle name="SAPBEXexcBad7 5 5" xfId="35590" xr:uid="{00000000-0005-0000-0000-0000018B0000}"/>
    <cellStyle name="SAPBEXexcBad7 5 6" xfId="35591" xr:uid="{00000000-0005-0000-0000-0000028B0000}"/>
    <cellStyle name="SAPBEXexcBad7 5 7" xfId="35592" xr:uid="{00000000-0005-0000-0000-0000038B0000}"/>
    <cellStyle name="SAPBEXexcBad7 6" xfId="35593" xr:uid="{00000000-0005-0000-0000-0000048B0000}"/>
    <cellStyle name="SAPBEXexcBad7 6 2" xfId="35594" xr:uid="{00000000-0005-0000-0000-0000058B0000}"/>
    <cellStyle name="SAPBEXexcBad7 6 2 2" xfId="35595" xr:uid="{00000000-0005-0000-0000-0000068B0000}"/>
    <cellStyle name="SAPBEXexcBad7 6 2 2 2" xfId="35596" xr:uid="{00000000-0005-0000-0000-0000078B0000}"/>
    <cellStyle name="SAPBEXexcBad7 6 2 2 3" xfId="35597" xr:uid="{00000000-0005-0000-0000-0000088B0000}"/>
    <cellStyle name="SAPBEXexcBad7 6 2 2 4" xfId="35598" xr:uid="{00000000-0005-0000-0000-0000098B0000}"/>
    <cellStyle name="SAPBEXexcBad7 6 2 3" xfId="35599" xr:uid="{00000000-0005-0000-0000-00000A8B0000}"/>
    <cellStyle name="SAPBEXexcBad7 6 2 3 2" xfId="35600" xr:uid="{00000000-0005-0000-0000-00000B8B0000}"/>
    <cellStyle name="SAPBEXexcBad7 6 2 3 3" xfId="35601" xr:uid="{00000000-0005-0000-0000-00000C8B0000}"/>
    <cellStyle name="SAPBEXexcBad7 6 2 3 4" xfId="35602" xr:uid="{00000000-0005-0000-0000-00000D8B0000}"/>
    <cellStyle name="SAPBEXexcBad7 6 2 4" xfId="35603" xr:uid="{00000000-0005-0000-0000-00000E8B0000}"/>
    <cellStyle name="SAPBEXexcBad7 6 2 5" xfId="35604" xr:uid="{00000000-0005-0000-0000-00000F8B0000}"/>
    <cellStyle name="SAPBEXexcBad7 6 2 6" xfId="35605" xr:uid="{00000000-0005-0000-0000-0000108B0000}"/>
    <cellStyle name="SAPBEXexcBad7 6 3" xfId="35606" xr:uid="{00000000-0005-0000-0000-0000118B0000}"/>
    <cellStyle name="SAPBEXexcBad7 6 3 2" xfId="35607" xr:uid="{00000000-0005-0000-0000-0000128B0000}"/>
    <cellStyle name="SAPBEXexcBad7 6 3 3" xfId="35608" xr:uid="{00000000-0005-0000-0000-0000138B0000}"/>
    <cellStyle name="SAPBEXexcBad7 6 3 4" xfId="35609" xr:uid="{00000000-0005-0000-0000-0000148B0000}"/>
    <cellStyle name="SAPBEXexcBad7 6 4" xfId="35610" xr:uid="{00000000-0005-0000-0000-0000158B0000}"/>
    <cellStyle name="SAPBEXexcBad7 6 5" xfId="35611" xr:uid="{00000000-0005-0000-0000-0000168B0000}"/>
    <cellStyle name="SAPBEXexcBad7 6 6" xfId="35612" xr:uid="{00000000-0005-0000-0000-0000178B0000}"/>
    <cellStyle name="SAPBEXexcBad7 6 7" xfId="35613" xr:uid="{00000000-0005-0000-0000-0000188B0000}"/>
    <cellStyle name="SAPBEXexcBad7 7" xfId="35614" xr:uid="{00000000-0005-0000-0000-0000198B0000}"/>
    <cellStyle name="SAPBEXexcBad7 7 2" xfId="35615" xr:uid="{00000000-0005-0000-0000-00001A8B0000}"/>
    <cellStyle name="SAPBEXexcBad7 7 2 2" xfId="35616" xr:uid="{00000000-0005-0000-0000-00001B8B0000}"/>
    <cellStyle name="SAPBEXexcBad7 7 2 2 2" xfId="35617" xr:uid="{00000000-0005-0000-0000-00001C8B0000}"/>
    <cellStyle name="SAPBEXexcBad7 7 2 2 2 2" xfId="35618" xr:uid="{00000000-0005-0000-0000-00001D8B0000}"/>
    <cellStyle name="SAPBEXexcBad7 7 2 2 2 3" xfId="35619" xr:uid="{00000000-0005-0000-0000-00001E8B0000}"/>
    <cellStyle name="SAPBEXexcBad7 7 2 2 2 4" xfId="35620" xr:uid="{00000000-0005-0000-0000-00001F8B0000}"/>
    <cellStyle name="SAPBEXexcBad7 7 2 2 3" xfId="35621" xr:uid="{00000000-0005-0000-0000-0000208B0000}"/>
    <cellStyle name="SAPBEXexcBad7 7 2 2 3 2" xfId="35622" xr:uid="{00000000-0005-0000-0000-0000218B0000}"/>
    <cellStyle name="SAPBEXexcBad7 7 2 2 3 3" xfId="35623" xr:uid="{00000000-0005-0000-0000-0000228B0000}"/>
    <cellStyle name="SAPBEXexcBad7 7 2 2 3 4" xfId="35624" xr:uid="{00000000-0005-0000-0000-0000238B0000}"/>
    <cellStyle name="SAPBEXexcBad7 7 2 2 4" xfId="35625" xr:uid="{00000000-0005-0000-0000-0000248B0000}"/>
    <cellStyle name="SAPBEXexcBad7 7 2 2 5" xfId="35626" xr:uid="{00000000-0005-0000-0000-0000258B0000}"/>
    <cellStyle name="SAPBEXexcBad7 7 2 2 6" xfId="35627" xr:uid="{00000000-0005-0000-0000-0000268B0000}"/>
    <cellStyle name="SAPBEXexcBad7 7 2 3" xfId="35628" xr:uid="{00000000-0005-0000-0000-0000278B0000}"/>
    <cellStyle name="SAPBEXexcBad7 7 2 3 2" xfId="35629" xr:uid="{00000000-0005-0000-0000-0000288B0000}"/>
    <cellStyle name="SAPBEXexcBad7 7 2 3 3" xfId="35630" xr:uid="{00000000-0005-0000-0000-0000298B0000}"/>
    <cellStyle name="SAPBEXexcBad7 7 2 3 4" xfId="35631" xr:uid="{00000000-0005-0000-0000-00002A8B0000}"/>
    <cellStyle name="SAPBEXexcBad7 7 2 4" xfId="35632" xr:uid="{00000000-0005-0000-0000-00002B8B0000}"/>
    <cellStyle name="SAPBEXexcBad7 7 2 5" xfId="35633" xr:uid="{00000000-0005-0000-0000-00002C8B0000}"/>
    <cellStyle name="SAPBEXexcBad7 7 2 6" xfId="35634" xr:uid="{00000000-0005-0000-0000-00002D8B0000}"/>
    <cellStyle name="SAPBEXexcBad7 7 3" xfId="35635" xr:uid="{00000000-0005-0000-0000-00002E8B0000}"/>
    <cellStyle name="SAPBEXexcBad7 7 3 2" xfId="35636" xr:uid="{00000000-0005-0000-0000-00002F8B0000}"/>
    <cellStyle name="SAPBEXexcBad7 7 3 3" xfId="35637" xr:uid="{00000000-0005-0000-0000-0000308B0000}"/>
    <cellStyle name="SAPBEXexcBad7 7 3 4" xfId="35638" xr:uid="{00000000-0005-0000-0000-0000318B0000}"/>
    <cellStyle name="SAPBEXexcBad7 7 4" xfId="35639" xr:uid="{00000000-0005-0000-0000-0000328B0000}"/>
    <cellStyle name="SAPBEXexcBad7 7 5" xfId="35640" xr:uid="{00000000-0005-0000-0000-0000338B0000}"/>
    <cellStyle name="SAPBEXexcBad7 7 6" xfId="35641" xr:uid="{00000000-0005-0000-0000-0000348B0000}"/>
    <cellStyle name="SAPBEXexcBad7 8" xfId="35642" xr:uid="{00000000-0005-0000-0000-0000358B0000}"/>
    <cellStyle name="SAPBEXexcBad7 8 2" xfId="35643" xr:uid="{00000000-0005-0000-0000-0000368B0000}"/>
    <cellStyle name="SAPBEXexcBad7 8 2 2" xfId="35644" xr:uid="{00000000-0005-0000-0000-0000378B0000}"/>
    <cellStyle name="SAPBEXexcBad7 8 2 2 2" xfId="35645" xr:uid="{00000000-0005-0000-0000-0000388B0000}"/>
    <cellStyle name="SAPBEXexcBad7 8 2 2 3" xfId="35646" xr:uid="{00000000-0005-0000-0000-0000398B0000}"/>
    <cellStyle name="SAPBEXexcBad7 8 2 2 4" xfId="35647" xr:uid="{00000000-0005-0000-0000-00003A8B0000}"/>
    <cellStyle name="SAPBEXexcBad7 8 2 3" xfId="35648" xr:uid="{00000000-0005-0000-0000-00003B8B0000}"/>
    <cellStyle name="SAPBEXexcBad7 8 2 3 2" xfId="35649" xr:uid="{00000000-0005-0000-0000-00003C8B0000}"/>
    <cellStyle name="SAPBEXexcBad7 8 2 3 3" xfId="35650" xr:uid="{00000000-0005-0000-0000-00003D8B0000}"/>
    <cellStyle name="SAPBEXexcBad7 8 2 3 4" xfId="35651" xr:uid="{00000000-0005-0000-0000-00003E8B0000}"/>
    <cellStyle name="SAPBEXexcBad7 8 2 4" xfId="35652" xr:uid="{00000000-0005-0000-0000-00003F8B0000}"/>
    <cellStyle name="SAPBEXexcBad7 8 2 5" xfId="35653" xr:uid="{00000000-0005-0000-0000-0000408B0000}"/>
    <cellStyle name="SAPBEXexcBad7 8 2 6" xfId="35654" xr:uid="{00000000-0005-0000-0000-0000418B0000}"/>
    <cellStyle name="SAPBEXexcBad7 8 3" xfId="35655" xr:uid="{00000000-0005-0000-0000-0000428B0000}"/>
    <cellStyle name="SAPBEXexcBad7 8 3 2" xfId="35656" xr:uid="{00000000-0005-0000-0000-0000438B0000}"/>
    <cellStyle name="SAPBEXexcBad7 8 3 3" xfId="35657" xr:uid="{00000000-0005-0000-0000-0000448B0000}"/>
    <cellStyle name="SAPBEXexcBad7 8 3 4" xfId="35658" xr:uid="{00000000-0005-0000-0000-0000458B0000}"/>
    <cellStyle name="SAPBEXexcBad7 8 4" xfId="35659" xr:uid="{00000000-0005-0000-0000-0000468B0000}"/>
    <cellStyle name="SAPBEXexcBad7 8 5" xfId="35660" xr:uid="{00000000-0005-0000-0000-0000478B0000}"/>
    <cellStyle name="SAPBEXexcBad7 8 6" xfId="35661" xr:uid="{00000000-0005-0000-0000-0000488B0000}"/>
    <cellStyle name="SAPBEXexcBad7 9" xfId="35662" xr:uid="{00000000-0005-0000-0000-0000498B0000}"/>
    <cellStyle name="SAPBEXexcBad7 9 2" xfId="35663" xr:uid="{00000000-0005-0000-0000-00004A8B0000}"/>
    <cellStyle name="SAPBEXexcBad7 9 2 2" xfId="35664" xr:uid="{00000000-0005-0000-0000-00004B8B0000}"/>
    <cellStyle name="SAPBEXexcBad7 9 2 3" xfId="35665" xr:uid="{00000000-0005-0000-0000-00004C8B0000}"/>
    <cellStyle name="SAPBEXexcBad7 9 2 4" xfId="35666" xr:uid="{00000000-0005-0000-0000-00004D8B0000}"/>
    <cellStyle name="SAPBEXexcBad7 9 3" xfId="35667" xr:uid="{00000000-0005-0000-0000-00004E8B0000}"/>
    <cellStyle name="SAPBEXexcBad7 9 3 2" xfId="35668" xr:uid="{00000000-0005-0000-0000-00004F8B0000}"/>
    <cellStyle name="SAPBEXexcBad7 9 3 3" xfId="35669" xr:uid="{00000000-0005-0000-0000-0000508B0000}"/>
    <cellStyle name="SAPBEXexcBad7 9 3 4" xfId="35670" xr:uid="{00000000-0005-0000-0000-0000518B0000}"/>
    <cellStyle name="SAPBEXexcBad7 9 4" xfId="35671" xr:uid="{00000000-0005-0000-0000-0000528B0000}"/>
    <cellStyle name="SAPBEXexcBad7 9 5" xfId="35672" xr:uid="{00000000-0005-0000-0000-0000538B0000}"/>
    <cellStyle name="SAPBEXexcBad7 9 6" xfId="35673" xr:uid="{00000000-0005-0000-0000-0000548B0000}"/>
    <cellStyle name="SAPBEXexcBad8" xfId="35674" xr:uid="{00000000-0005-0000-0000-0000558B0000}"/>
    <cellStyle name="SAPBEXexcBad8 10" xfId="35675" xr:uid="{00000000-0005-0000-0000-0000568B0000}"/>
    <cellStyle name="SAPBEXexcBad8 10 2" xfId="35676" xr:uid="{00000000-0005-0000-0000-0000578B0000}"/>
    <cellStyle name="SAPBEXexcBad8 10 3" xfId="35677" xr:uid="{00000000-0005-0000-0000-0000588B0000}"/>
    <cellStyle name="SAPBEXexcBad8 10 4" xfId="35678" xr:uid="{00000000-0005-0000-0000-0000598B0000}"/>
    <cellStyle name="SAPBEXexcBad8 11" xfId="35679" xr:uid="{00000000-0005-0000-0000-00005A8B0000}"/>
    <cellStyle name="SAPBEXexcBad8 12" xfId="35680" xr:uid="{00000000-0005-0000-0000-00005B8B0000}"/>
    <cellStyle name="SAPBEXexcBad8 13" xfId="35681" xr:uid="{00000000-0005-0000-0000-00005C8B0000}"/>
    <cellStyle name="SAPBEXexcBad8 14" xfId="35682" xr:uid="{00000000-0005-0000-0000-00005D8B0000}"/>
    <cellStyle name="SAPBEXexcBad8 2" xfId="35683" xr:uid="{00000000-0005-0000-0000-00005E8B0000}"/>
    <cellStyle name="SAPBEXexcBad8 2 2" xfId="35684" xr:uid="{00000000-0005-0000-0000-00005F8B0000}"/>
    <cellStyle name="SAPBEXexcBad8 2 2 2" xfId="35685" xr:uid="{00000000-0005-0000-0000-0000608B0000}"/>
    <cellStyle name="SAPBEXexcBad8 2 2 2 2" xfId="35686" xr:uid="{00000000-0005-0000-0000-0000618B0000}"/>
    <cellStyle name="SAPBEXexcBad8 2 2 2 3" xfId="35687" xr:uid="{00000000-0005-0000-0000-0000628B0000}"/>
    <cellStyle name="SAPBEXexcBad8 2 2 2 4" xfId="35688" xr:uid="{00000000-0005-0000-0000-0000638B0000}"/>
    <cellStyle name="SAPBEXexcBad8 2 2 3" xfId="35689" xr:uid="{00000000-0005-0000-0000-0000648B0000}"/>
    <cellStyle name="SAPBEXexcBad8 2 2 3 2" xfId="35690" xr:uid="{00000000-0005-0000-0000-0000658B0000}"/>
    <cellStyle name="SAPBEXexcBad8 2 2 3 3" xfId="35691" xr:uid="{00000000-0005-0000-0000-0000668B0000}"/>
    <cellStyle name="SAPBEXexcBad8 2 2 3 4" xfId="35692" xr:uid="{00000000-0005-0000-0000-0000678B0000}"/>
    <cellStyle name="SAPBEXexcBad8 2 2 4" xfId="35693" xr:uid="{00000000-0005-0000-0000-0000688B0000}"/>
    <cellStyle name="SAPBEXexcBad8 2 2 5" xfId="35694" xr:uid="{00000000-0005-0000-0000-0000698B0000}"/>
    <cellStyle name="SAPBEXexcBad8 2 2 6" xfId="35695" xr:uid="{00000000-0005-0000-0000-00006A8B0000}"/>
    <cellStyle name="SAPBEXexcBad8 2 3" xfId="35696" xr:uid="{00000000-0005-0000-0000-00006B8B0000}"/>
    <cellStyle name="SAPBEXexcBad8 2 3 2" xfId="35697" xr:uid="{00000000-0005-0000-0000-00006C8B0000}"/>
    <cellStyle name="SAPBEXexcBad8 2 3 3" xfId="35698" xr:uid="{00000000-0005-0000-0000-00006D8B0000}"/>
    <cellStyle name="SAPBEXexcBad8 2 3 4" xfId="35699" xr:uid="{00000000-0005-0000-0000-00006E8B0000}"/>
    <cellStyle name="SAPBEXexcBad8 2 4" xfId="35700" xr:uid="{00000000-0005-0000-0000-00006F8B0000}"/>
    <cellStyle name="SAPBEXexcBad8 2 5" xfId="35701" xr:uid="{00000000-0005-0000-0000-0000708B0000}"/>
    <cellStyle name="SAPBEXexcBad8 2 6" xfId="35702" xr:uid="{00000000-0005-0000-0000-0000718B0000}"/>
    <cellStyle name="SAPBEXexcBad8 2 7" xfId="35703" xr:uid="{00000000-0005-0000-0000-0000728B0000}"/>
    <cellStyle name="SAPBEXexcBad8 3" xfId="35704" xr:uid="{00000000-0005-0000-0000-0000738B0000}"/>
    <cellStyle name="SAPBEXexcBad8 3 2" xfId="35705" xr:uid="{00000000-0005-0000-0000-0000748B0000}"/>
    <cellStyle name="SAPBEXexcBad8 3 2 2" xfId="35706" xr:uid="{00000000-0005-0000-0000-0000758B0000}"/>
    <cellStyle name="SAPBEXexcBad8 3 2 2 2" xfId="35707" xr:uid="{00000000-0005-0000-0000-0000768B0000}"/>
    <cellStyle name="SAPBEXexcBad8 3 2 2 3" xfId="35708" xr:uid="{00000000-0005-0000-0000-0000778B0000}"/>
    <cellStyle name="SAPBEXexcBad8 3 2 2 4" xfId="35709" xr:uid="{00000000-0005-0000-0000-0000788B0000}"/>
    <cellStyle name="SAPBEXexcBad8 3 2 3" xfId="35710" xr:uid="{00000000-0005-0000-0000-0000798B0000}"/>
    <cellStyle name="SAPBEXexcBad8 3 2 3 2" xfId="35711" xr:uid="{00000000-0005-0000-0000-00007A8B0000}"/>
    <cellStyle name="SAPBEXexcBad8 3 2 3 3" xfId="35712" xr:uid="{00000000-0005-0000-0000-00007B8B0000}"/>
    <cellStyle name="SAPBEXexcBad8 3 2 3 4" xfId="35713" xr:uid="{00000000-0005-0000-0000-00007C8B0000}"/>
    <cellStyle name="SAPBEXexcBad8 3 2 4" xfId="35714" xr:uid="{00000000-0005-0000-0000-00007D8B0000}"/>
    <cellStyle name="SAPBEXexcBad8 3 2 5" xfId="35715" xr:uid="{00000000-0005-0000-0000-00007E8B0000}"/>
    <cellStyle name="SAPBEXexcBad8 3 2 6" xfId="35716" xr:uid="{00000000-0005-0000-0000-00007F8B0000}"/>
    <cellStyle name="SAPBEXexcBad8 3 3" xfId="35717" xr:uid="{00000000-0005-0000-0000-0000808B0000}"/>
    <cellStyle name="SAPBEXexcBad8 3 3 2" xfId="35718" xr:uid="{00000000-0005-0000-0000-0000818B0000}"/>
    <cellStyle name="SAPBEXexcBad8 3 3 3" xfId="35719" xr:uid="{00000000-0005-0000-0000-0000828B0000}"/>
    <cellStyle name="SAPBEXexcBad8 3 3 4" xfId="35720" xr:uid="{00000000-0005-0000-0000-0000838B0000}"/>
    <cellStyle name="SAPBEXexcBad8 3 4" xfId="35721" xr:uid="{00000000-0005-0000-0000-0000848B0000}"/>
    <cellStyle name="SAPBEXexcBad8 3 5" xfId="35722" xr:uid="{00000000-0005-0000-0000-0000858B0000}"/>
    <cellStyle name="SAPBEXexcBad8 3 6" xfId="35723" xr:uid="{00000000-0005-0000-0000-0000868B0000}"/>
    <cellStyle name="SAPBEXexcBad8 3 7" xfId="35724" xr:uid="{00000000-0005-0000-0000-0000878B0000}"/>
    <cellStyle name="SAPBEXexcBad8 4" xfId="35725" xr:uid="{00000000-0005-0000-0000-0000888B0000}"/>
    <cellStyle name="SAPBEXexcBad8 4 2" xfId="35726" xr:uid="{00000000-0005-0000-0000-0000898B0000}"/>
    <cellStyle name="SAPBEXexcBad8 4 2 2" xfId="35727" xr:uid="{00000000-0005-0000-0000-00008A8B0000}"/>
    <cellStyle name="SAPBEXexcBad8 4 2 2 2" xfId="35728" xr:uid="{00000000-0005-0000-0000-00008B8B0000}"/>
    <cellStyle name="SAPBEXexcBad8 4 2 2 3" xfId="35729" xr:uid="{00000000-0005-0000-0000-00008C8B0000}"/>
    <cellStyle name="SAPBEXexcBad8 4 2 2 4" xfId="35730" xr:uid="{00000000-0005-0000-0000-00008D8B0000}"/>
    <cellStyle name="SAPBEXexcBad8 4 2 3" xfId="35731" xr:uid="{00000000-0005-0000-0000-00008E8B0000}"/>
    <cellStyle name="SAPBEXexcBad8 4 2 3 2" xfId="35732" xr:uid="{00000000-0005-0000-0000-00008F8B0000}"/>
    <cellStyle name="SAPBEXexcBad8 4 2 3 3" xfId="35733" xr:uid="{00000000-0005-0000-0000-0000908B0000}"/>
    <cellStyle name="SAPBEXexcBad8 4 2 3 4" xfId="35734" xr:uid="{00000000-0005-0000-0000-0000918B0000}"/>
    <cellStyle name="SAPBEXexcBad8 4 2 4" xfId="35735" xr:uid="{00000000-0005-0000-0000-0000928B0000}"/>
    <cellStyle name="SAPBEXexcBad8 4 2 5" xfId="35736" xr:uid="{00000000-0005-0000-0000-0000938B0000}"/>
    <cellStyle name="SAPBEXexcBad8 4 2 6" xfId="35737" xr:uid="{00000000-0005-0000-0000-0000948B0000}"/>
    <cellStyle name="SAPBEXexcBad8 4 3" xfId="35738" xr:uid="{00000000-0005-0000-0000-0000958B0000}"/>
    <cellStyle name="SAPBEXexcBad8 4 3 2" xfId="35739" xr:uid="{00000000-0005-0000-0000-0000968B0000}"/>
    <cellStyle name="SAPBEXexcBad8 4 3 3" xfId="35740" xr:uid="{00000000-0005-0000-0000-0000978B0000}"/>
    <cellStyle name="SAPBEXexcBad8 4 3 4" xfId="35741" xr:uid="{00000000-0005-0000-0000-0000988B0000}"/>
    <cellStyle name="SAPBEXexcBad8 4 4" xfId="35742" xr:uid="{00000000-0005-0000-0000-0000998B0000}"/>
    <cellStyle name="SAPBEXexcBad8 4 5" xfId="35743" xr:uid="{00000000-0005-0000-0000-00009A8B0000}"/>
    <cellStyle name="SAPBEXexcBad8 4 6" xfId="35744" xr:uid="{00000000-0005-0000-0000-00009B8B0000}"/>
    <cellStyle name="SAPBEXexcBad8 4 7" xfId="35745" xr:uid="{00000000-0005-0000-0000-00009C8B0000}"/>
    <cellStyle name="SAPBEXexcBad8 5" xfId="35746" xr:uid="{00000000-0005-0000-0000-00009D8B0000}"/>
    <cellStyle name="SAPBEXexcBad8 5 2" xfId="35747" xr:uid="{00000000-0005-0000-0000-00009E8B0000}"/>
    <cellStyle name="SAPBEXexcBad8 5 2 2" xfId="35748" xr:uid="{00000000-0005-0000-0000-00009F8B0000}"/>
    <cellStyle name="SAPBEXexcBad8 5 2 2 2" xfId="35749" xr:uid="{00000000-0005-0000-0000-0000A08B0000}"/>
    <cellStyle name="SAPBEXexcBad8 5 2 2 3" xfId="35750" xr:uid="{00000000-0005-0000-0000-0000A18B0000}"/>
    <cellStyle name="SAPBEXexcBad8 5 2 2 4" xfId="35751" xr:uid="{00000000-0005-0000-0000-0000A28B0000}"/>
    <cellStyle name="SAPBEXexcBad8 5 2 3" xfId="35752" xr:uid="{00000000-0005-0000-0000-0000A38B0000}"/>
    <cellStyle name="SAPBEXexcBad8 5 2 3 2" xfId="35753" xr:uid="{00000000-0005-0000-0000-0000A48B0000}"/>
    <cellStyle name="SAPBEXexcBad8 5 2 3 3" xfId="35754" xr:uid="{00000000-0005-0000-0000-0000A58B0000}"/>
    <cellStyle name="SAPBEXexcBad8 5 2 3 4" xfId="35755" xr:uid="{00000000-0005-0000-0000-0000A68B0000}"/>
    <cellStyle name="SAPBEXexcBad8 5 2 4" xfId="35756" xr:uid="{00000000-0005-0000-0000-0000A78B0000}"/>
    <cellStyle name="SAPBEXexcBad8 5 2 5" xfId="35757" xr:uid="{00000000-0005-0000-0000-0000A88B0000}"/>
    <cellStyle name="SAPBEXexcBad8 5 2 6" xfId="35758" xr:uid="{00000000-0005-0000-0000-0000A98B0000}"/>
    <cellStyle name="SAPBEXexcBad8 5 3" xfId="35759" xr:uid="{00000000-0005-0000-0000-0000AA8B0000}"/>
    <cellStyle name="SAPBEXexcBad8 5 3 2" xfId="35760" xr:uid="{00000000-0005-0000-0000-0000AB8B0000}"/>
    <cellStyle name="SAPBEXexcBad8 5 3 3" xfId="35761" xr:uid="{00000000-0005-0000-0000-0000AC8B0000}"/>
    <cellStyle name="SAPBEXexcBad8 5 3 4" xfId="35762" xr:uid="{00000000-0005-0000-0000-0000AD8B0000}"/>
    <cellStyle name="SAPBEXexcBad8 5 4" xfId="35763" xr:uid="{00000000-0005-0000-0000-0000AE8B0000}"/>
    <cellStyle name="SAPBEXexcBad8 5 5" xfId="35764" xr:uid="{00000000-0005-0000-0000-0000AF8B0000}"/>
    <cellStyle name="SAPBEXexcBad8 5 6" xfId="35765" xr:uid="{00000000-0005-0000-0000-0000B08B0000}"/>
    <cellStyle name="SAPBEXexcBad8 5 7" xfId="35766" xr:uid="{00000000-0005-0000-0000-0000B18B0000}"/>
    <cellStyle name="SAPBEXexcBad8 6" xfId="35767" xr:uid="{00000000-0005-0000-0000-0000B28B0000}"/>
    <cellStyle name="SAPBEXexcBad8 6 2" xfId="35768" xr:uid="{00000000-0005-0000-0000-0000B38B0000}"/>
    <cellStyle name="SAPBEXexcBad8 6 2 2" xfId="35769" xr:uid="{00000000-0005-0000-0000-0000B48B0000}"/>
    <cellStyle name="SAPBEXexcBad8 6 2 2 2" xfId="35770" xr:uid="{00000000-0005-0000-0000-0000B58B0000}"/>
    <cellStyle name="SAPBEXexcBad8 6 2 2 3" xfId="35771" xr:uid="{00000000-0005-0000-0000-0000B68B0000}"/>
    <cellStyle name="SAPBEXexcBad8 6 2 2 4" xfId="35772" xr:uid="{00000000-0005-0000-0000-0000B78B0000}"/>
    <cellStyle name="SAPBEXexcBad8 6 2 3" xfId="35773" xr:uid="{00000000-0005-0000-0000-0000B88B0000}"/>
    <cellStyle name="SAPBEXexcBad8 6 2 3 2" xfId="35774" xr:uid="{00000000-0005-0000-0000-0000B98B0000}"/>
    <cellStyle name="SAPBEXexcBad8 6 2 3 3" xfId="35775" xr:uid="{00000000-0005-0000-0000-0000BA8B0000}"/>
    <cellStyle name="SAPBEXexcBad8 6 2 3 4" xfId="35776" xr:uid="{00000000-0005-0000-0000-0000BB8B0000}"/>
    <cellStyle name="SAPBEXexcBad8 6 2 4" xfId="35777" xr:uid="{00000000-0005-0000-0000-0000BC8B0000}"/>
    <cellStyle name="SAPBEXexcBad8 6 2 5" xfId="35778" xr:uid="{00000000-0005-0000-0000-0000BD8B0000}"/>
    <cellStyle name="SAPBEXexcBad8 6 2 6" xfId="35779" xr:uid="{00000000-0005-0000-0000-0000BE8B0000}"/>
    <cellStyle name="SAPBEXexcBad8 6 3" xfId="35780" xr:uid="{00000000-0005-0000-0000-0000BF8B0000}"/>
    <cellStyle name="SAPBEXexcBad8 6 3 2" xfId="35781" xr:uid="{00000000-0005-0000-0000-0000C08B0000}"/>
    <cellStyle name="SAPBEXexcBad8 6 3 3" xfId="35782" xr:uid="{00000000-0005-0000-0000-0000C18B0000}"/>
    <cellStyle name="SAPBEXexcBad8 6 3 4" xfId="35783" xr:uid="{00000000-0005-0000-0000-0000C28B0000}"/>
    <cellStyle name="SAPBEXexcBad8 6 4" xfId="35784" xr:uid="{00000000-0005-0000-0000-0000C38B0000}"/>
    <cellStyle name="SAPBEXexcBad8 6 5" xfId="35785" xr:uid="{00000000-0005-0000-0000-0000C48B0000}"/>
    <cellStyle name="SAPBEXexcBad8 6 6" xfId="35786" xr:uid="{00000000-0005-0000-0000-0000C58B0000}"/>
    <cellStyle name="SAPBEXexcBad8 6 7" xfId="35787" xr:uid="{00000000-0005-0000-0000-0000C68B0000}"/>
    <cellStyle name="SAPBEXexcBad8 7" xfId="35788" xr:uid="{00000000-0005-0000-0000-0000C78B0000}"/>
    <cellStyle name="SAPBEXexcBad8 7 2" xfId="35789" xr:uid="{00000000-0005-0000-0000-0000C88B0000}"/>
    <cellStyle name="SAPBEXexcBad8 7 2 2" xfId="35790" xr:uid="{00000000-0005-0000-0000-0000C98B0000}"/>
    <cellStyle name="SAPBEXexcBad8 7 2 2 2" xfId="35791" xr:uid="{00000000-0005-0000-0000-0000CA8B0000}"/>
    <cellStyle name="SAPBEXexcBad8 7 2 2 2 2" xfId="35792" xr:uid="{00000000-0005-0000-0000-0000CB8B0000}"/>
    <cellStyle name="SAPBEXexcBad8 7 2 2 2 3" xfId="35793" xr:uid="{00000000-0005-0000-0000-0000CC8B0000}"/>
    <cellStyle name="SAPBEXexcBad8 7 2 2 2 4" xfId="35794" xr:uid="{00000000-0005-0000-0000-0000CD8B0000}"/>
    <cellStyle name="SAPBEXexcBad8 7 2 2 3" xfId="35795" xr:uid="{00000000-0005-0000-0000-0000CE8B0000}"/>
    <cellStyle name="SAPBEXexcBad8 7 2 2 3 2" xfId="35796" xr:uid="{00000000-0005-0000-0000-0000CF8B0000}"/>
    <cellStyle name="SAPBEXexcBad8 7 2 2 3 3" xfId="35797" xr:uid="{00000000-0005-0000-0000-0000D08B0000}"/>
    <cellStyle name="SAPBEXexcBad8 7 2 2 3 4" xfId="35798" xr:uid="{00000000-0005-0000-0000-0000D18B0000}"/>
    <cellStyle name="SAPBEXexcBad8 7 2 2 4" xfId="35799" xr:uid="{00000000-0005-0000-0000-0000D28B0000}"/>
    <cellStyle name="SAPBEXexcBad8 7 2 2 5" xfId="35800" xr:uid="{00000000-0005-0000-0000-0000D38B0000}"/>
    <cellStyle name="SAPBEXexcBad8 7 2 2 6" xfId="35801" xr:uid="{00000000-0005-0000-0000-0000D48B0000}"/>
    <cellStyle name="SAPBEXexcBad8 7 2 3" xfId="35802" xr:uid="{00000000-0005-0000-0000-0000D58B0000}"/>
    <cellStyle name="SAPBEXexcBad8 7 2 3 2" xfId="35803" xr:uid="{00000000-0005-0000-0000-0000D68B0000}"/>
    <cellStyle name="SAPBEXexcBad8 7 2 3 3" xfId="35804" xr:uid="{00000000-0005-0000-0000-0000D78B0000}"/>
    <cellStyle name="SAPBEXexcBad8 7 2 3 4" xfId="35805" xr:uid="{00000000-0005-0000-0000-0000D88B0000}"/>
    <cellStyle name="SAPBEXexcBad8 7 2 4" xfId="35806" xr:uid="{00000000-0005-0000-0000-0000D98B0000}"/>
    <cellStyle name="SAPBEXexcBad8 7 2 5" xfId="35807" xr:uid="{00000000-0005-0000-0000-0000DA8B0000}"/>
    <cellStyle name="SAPBEXexcBad8 7 2 6" xfId="35808" xr:uid="{00000000-0005-0000-0000-0000DB8B0000}"/>
    <cellStyle name="SAPBEXexcBad8 7 3" xfId="35809" xr:uid="{00000000-0005-0000-0000-0000DC8B0000}"/>
    <cellStyle name="SAPBEXexcBad8 7 3 2" xfId="35810" xr:uid="{00000000-0005-0000-0000-0000DD8B0000}"/>
    <cellStyle name="SAPBEXexcBad8 7 3 3" xfId="35811" xr:uid="{00000000-0005-0000-0000-0000DE8B0000}"/>
    <cellStyle name="SAPBEXexcBad8 7 3 4" xfId="35812" xr:uid="{00000000-0005-0000-0000-0000DF8B0000}"/>
    <cellStyle name="SAPBEXexcBad8 7 4" xfId="35813" xr:uid="{00000000-0005-0000-0000-0000E08B0000}"/>
    <cellStyle name="SAPBEXexcBad8 7 5" xfId="35814" xr:uid="{00000000-0005-0000-0000-0000E18B0000}"/>
    <cellStyle name="SAPBEXexcBad8 7 6" xfId="35815" xr:uid="{00000000-0005-0000-0000-0000E28B0000}"/>
    <cellStyle name="SAPBEXexcBad8 8" xfId="35816" xr:uid="{00000000-0005-0000-0000-0000E38B0000}"/>
    <cellStyle name="SAPBEXexcBad8 8 2" xfId="35817" xr:uid="{00000000-0005-0000-0000-0000E48B0000}"/>
    <cellStyle name="SAPBEXexcBad8 8 2 2" xfId="35818" xr:uid="{00000000-0005-0000-0000-0000E58B0000}"/>
    <cellStyle name="SAPBEXexcBad8 8 2 2 2" xfId="35819" xr:uid="{00000000-0005-0000-0000-0000E68B0000}"/>
    <cellStyle name="SAPBEXexcBad8 8 2 2 3" xfId="35820" xr:uid="{00000000-0005-0000-0000-0000E78B0000}"/>
    <cellStyle name="SAPBEXexcBad8 8 2 2 4" xfId="35821" xr:uid="{00000000-0005-0000-0000-0000E88B0000}"/>
    <cellStyle name="SAPBEXexcBad8 8 2 3" xfId="35822" xr:uid="{00000000-0005-0000-0000-0000E98B0000}"/>
    <cellStyle name="SAPBEXexcBad8 8 2 3 2" xfId="35823" xr:uid="{00000000-0005-0000-0000-0000EA8B0000}"/>
    <cellStyle name="SAPBEXexcBad8 8 2 3 3" xfId="35824" xr:uid="{00000000-0005-0000-0000-0000EB8B0000}"/>
    <cellStyle name="SAPBEXexcBad8 8 2 3 4" xfId="35825" xr:uid="{00000000-0005-0000-0000-0000EC8B0000}"/>
    <cellStyle name="SAPBEXexcBad8 8 2 4" xfId="35826" xr:uid="{00000000-0005-0000-0000-0000ED8B0000}"/>
    <cellStyle name="SAPBEXexcBad8 8 2 5" xfId="35827" xr:uid="{00000000-0005-0000-0000-0000EE8B0000}"/>
    <cellStyle name="SAPBEXexcBad8 8 2 6" xfId="35828" xr:uid="{00000000-0005-0000-0000-0000EF8B0000}"/>
    <cellStyle name="SAPBEXexcBad8 8 3" xfId="35829" xr:uid="{00000000-0005-0000-0000-0000F08B0000}"/>
    <cellStyle name="SAPBEXexcBad8 8 3 2" xfId="35830" xr:uid="{00000000-0005-0000-0000-0000F18B0000}"/>
    <cellStyle name="SAPBEXexcBad8 8 3 3" xfId="35831" xr:uid="{00000000-0005-0000-0000-0000F28B0000}"/>
    <cellStyle name="SAPBEXexcBad8 8 3 4" xfId="35832" xr:uid="{00000000-0005-0000-0000-0000F38B0000}"/>
    <cellStyle name="SAPBEXexcBad8 8 4" xfId="35833" xr:uid="{00000000-0005-0000-0000-0000F48B0000}"/>
    <cellStyle name="SAPBEXexcBad8 8 5" xfId="35834" xr:uid="{00000000-0005-0000-0000-0000F58B0000}"/>
    <cellStyle name="SAPBEXexcBad8 8 6" xfId="35835" xr:uid="{00000000-0005-0000-0000-0000F68B0000}"/>
    <cellStyle name="SAPBEXexcBad8 9" xfId="35836" xr:uid="{00000000-0005-0000-0000-0000F78B0000}"/>
    <cellStyle name="SAPBEXexcBad8 9 2" xfId="35837" xr:uid="{00000000-0005-0000-0000-0000F88B0000}"/>
    <cellStyle name="SAPBEXexcBad8 9 2 2" xfId="35838" xr:uid="{00000000-0005-0000-0000-0000F98B0000}"/>
    <cellStyle name="SAPBEXexcBad8 9 2 3" xfId="35839" xr:uid="{00000000-0005-0000-0000-0000FA8B0000}"/>
    <cellStyle name="SAPBEXexcBad8 9 2 4" xfId="35840" xr:uid="{00000000-0005-0000-0000-0000FB8B0000}"/>
    <cellStyle name="SAPBEXexcBad8 9 3" xfId="35841" xr:uid="{00000000-0005-0000-0000-0000FC8B0000}"/>
    <cellStyle name="SAPBEXexcBad8 9 3 2" xfId="35842" xr:uid="{00000000-0005-0000-0000-0000FD8B0000}"/>
    <cellStyle name="SAPBEXexcBad8 9 3 3" xfId="35843" xr:uid="{00000000-0005-0000-0000-0000FE8B0000}"/>
    <cellStyle name="SAPBEXexcBad8 9 3 4" xfId="35844" xr:uid="{00000000-0005-0000-0000-0000FF8B0000}"/>
    <cellStyle name="SAPBEXexcBad8 9 4" xfId="35845" xr:uid="{00000000-0005-0000-0000-0000008C0000}"/>
    <cellStyle name="SAPBEXexcBad8 9 5" xfId="35846" xr:uid="{00000000-0005-0000-0000-0000018C0000}"/>
    <cellStyle name="SAPBEXexcBad8 9 6" xfId="35847" xr:uid="{00000000-0005-0000-0000-0000028C0000}"/>
    <cellStyle name="SAPBEXexcBad9" xfId="35848" xr:uid="{00000000-0005-0000-0000-0000038C0000}"/>
    <cellStyle name="SAPBEXexcBad9 10" xfId="35849" xr:uid="{00000000-0005-0000-0000-0000048C0000}"/>
    <cellStyle name="SAPBEXexcBad9 10 2" xfId="35850" xr:uid="{00000000-0005-0000-0000-0000058C0000}"/>
    <cellStyle name="SAPBEXexcBad9 10 3" xfId="35851" xr:uid="{00000000-0005-0000-0000-0000068C0000}"/>
    <cellStyle name="SAPBEXexcBad9 10 4" xfId="35852" xr:uid="{00000000-0005-0000-0000-0000078C0000}"/>
    <cellStyle name="SAPBEXexcBad9 11" xfId="35853" xr:uid="{00000000-0005-0000-0000-0000088C0000}"/>
    <cellStyle name="SAPBEXexcBad9 12" xfId="35854" xr:uid="{00000000-0005-0000-0000-0000098C0000}"/>
    <cellStyle name="SAPBEXexcBad9 13" xfId="35855" xr:uid="{00000000-0005-0000-0000-00000A8C0000}"/>
    <cellStyle name="SAPBEXexcBad9 14" xfId="35856" xr:uid="{00000000-0005-0000-0000-00000B8C0000}"/>
    <cellStyle name="SAPBEXexcBad9 2" xfId="35857" xr:uid="{00000000-0005-0000-0000-00000C8C0000}"/>
    <cellStyle name="SAPBEXexcBad9 2 2" xfId="35858" xr:uid="{00000000-0005-0000-0000-00000D8C0000}"/>
    <cellStyle name="SAPBEXexcBad9 2 2 2" xfId="35859" xr:uid="{00000000-0005-0000-0000-00000E8C0000}"/>
    <cellStyle name="SAPBEXexcBad9 2 2 2 2" xfId="35860" xr:uid="{00000000-0005-0000-0000-00000F8C0000}"/>
    <cellStyle name="SAPBEXexcBad9 2 2 2 3" xfId="35861" xr:uid="{00000000-0005-0000-0000-0000108C0000}"/>
    <cellStyle name="SAPBEXexcBad9 2 2 2 4" xfId="35862" xr:uid="{00000000-0005-0000-0000-0000118C0000}"/>
    <cellStyle name="SAPBEXexcBad9 2 2 3" xfId="35863" xr:uid="{00000000-0005-0000-0000-0000128C0000}"/>
    <cellStyle name="SAPBEXexcBad9 2 2 3 2" xfId="35864" xr:uid="{00000000-0005-0000-0000-0000138C0000}"/>
    <cellStyle name="SAPBEXexcBad9 2 2 3 3" xfId="35865" xr:uid="{00000000-0005-0000-0000-0000148C0000}"/>
    <cellStyle name="SAPBEXexcBad9 2 2 3 4" xfId="35866" xr:uid="{00000000-0005-0000-0000-0000158C0000}"/>
    <cellStyle name="SAPBEXexcBad9 2 2 4" xfId="35867" xr:uid="{00000000-0005-0000-0000-0000168C0000}"/>
    <cellStyle name="SAPBEXexcBad9 2 2 5" xfId="35868" xr:uid="{00000000-0005-0000-0000-0000178C0000}"/>
    <cellStyle name="SAPBEXexcBad9 2 2 6" xfId="35869" xr:uid="{00000000-0005-0000-0000-0000188C0000}"/>
    <cellStyle name="SAPBEXexcBad9 2 3" xfId="35870" xr:uid="{00000000-0005-0000-0000-0000198C0000}"/>
    <cellStyle name="SAPBEXexcBad9 2 3 2" xfId="35871" xr:uid="{00000000-0005-0000-0000-00001A8C0000}"/>
    <cellStyle name="SAPBEXexcBad9 2 3 3" xfId="35872" xr:uid="{00000000-0005-0000-0000-00001B8C0000}"/>
    <cellStyle name="SAPBEXexcBad9 2 3 4" xfId="35873" xr:uid="{00000000-0005-0000-0000-00001C8C0000}"/>
    <cellStyle name="SAPBEXexcBad9 2 4" xfId="35874" xr:uid="{00000000-0005-0000-0000-00001D8C0000}"/>
    <cellStyle name="SAPBEXexcBad9 2 5" xfId="35875" xr:uid="{00000000-0005-0000-0000-00001E8C0000}"/>
    <cellStyle name="SAPBEXexcBad9 2 6" xfId="35876" xr:uid="{00000000-0005-0000-0000-00001F8C0000}"/>
    <cellStyle name="SAPBEXexcBad9 2 7" xfId="35877" xr:uid="{00000000-0005-0000-0000-0000208C0000}"/>
    <cellStyle name="SAPBEXexcBad9 3" xfId="35878" xr:uid="{00000000-0005-0000-0000-0000218C0000}"/>
    <cellStyle name="SAPBEXexcBad9 3 2" xfId="35879" xr:uid="{00000000-0005-0000-0000-0000228C0000}"/>
    <cellStyle name="SAPBEXexcBad9 3 2 2" xfId="35880" xr:uid="{00000000-0005-0000-0000-0000238C0000}"/>
    <cellStyle name="SAPBEXexcBad9 3 2 2 2" xfId="35881" xr:uid="{00000000-0005-0000-0000-0000248C0000}"/>
    <cellStyle name="SAPBEXexcBad9 3 2 2 3" xfId="35882" xr:uid="{00000000-0005-0000-0000-0000258C0000}"/>
    <cellStyle name="SAPBEXexcBad9 3 2 2 4" xfId="35883" xr:uid="{00000000-0005-0000-0000-0000268C0000}"/>
    <cellStyle name="SAPBEXexcBad9 3 2 3" xfId="35884" xr:uid="{00000000-0005-0000-0000-0000278C0000}"/>
    <cellStyle name="SAPBEXexcBad9 3 2 3 2" xfId="35885" xr:uid="{00000000-0005-0000-0000-0000288C0000}"/>
    <cellStyle name="SAPBEXexcBad9 3 2 3 3" xfId="35886" xr:uid="{00000000-0005-0000-0000-0000298C0000}"/>
    <cellStyle name="SAPBEXexcBad9 3 2 3 4" xfId="35887" xr:uid="{00000000-0005-0000-0000-00002A8C0000}"/>
    <cellStyle name="SAPBEXexcBad9 3 2 4" xfId="35888" xr:uid="{00000000-0005-0000-0000-00002B8C0000}"/>
    <cellStyle name="SAPBEXexcBad9 3 2 5" xfId="35889" xr:uid="{00000000-0005-0000-0000-00002C8C0000}"/>
    <cellStyle name="SAPBEXexcBad9 3 2 6" xfId="35890" xr:uid="{00000000-0005-0000-0000-00002D8C0000}"/>
    <cellStyle name="SAPBEXexcBad9 3 3" xfId="35891" xr:uid="{00000000-0005-0000-0000-00002E8C0000}"/>
    <cellStyle name="SAPBEXexcBad9 3 3 2" xfId="35892" xr:uid="{00000000-0005-0000-0000-00002F8C0000}"/>
    <cellStyle name="SAPBEXexcBad9 3 3 3" xfId="35893" xr:uid="{00000000-0005-0000-0000-0000308C0000}"/>
    <cellStyle name="SAPBEXexcBad9 3 3 4" xfId="35894" xr:uid="{00000000-0005-0000-0000-0000318C0000}"/>
    <cellStyle name="SAPBEXexcBad9 3 4" xfId="35895" xr:uid="{00000000-0005-0000-0000-0000328C0000}"/>
    <cellStyle name="SAPBEXexcBad9 3 5" xfId="35896" xr:uid="{00000000-0005-0000-0000-0000338C0000}"/>
    <cellStyle name="SAPBEXexcBad9 3 6" xfId="35897" xr:uid="{00000000-0005-0000-0000-0000348C0000}"/>
    <cellStyle name="SAPBEXexcBad9 3 7" xfId="35898" xr:uid="{00000000-0005-0000-0000-0000358C0000}"/>
    <cellStyle name="SAPBEXexcBad9 4" xfId="35899" xr:uid="{00000000-0005-0000-0000-0000368C0000}"/>
    <cellStyle name="SAPBEXexcBad9 4 2" xfId="35900" xr:uid="{00000000-0005-0000-0000-0000378C0000}"/>
    <cellStyle name="SAPBEXexcBad9 4 2 2" xfId="35901" xr:uid="{00000000-0005-0000-0000-0000388C0000}"/>
    <cellStyle name="SAPBEXexcBad9 4 2 2 2" xfId="35902" xr:uid="{00000000-0005-0000-0000-0000398C0000}"/>
    <cellStyle name="SAPBEXexcBad9 4 2 2 3" xfId="35903" xr:uid="{00000000-0005-0000-0000-00003A8C0000}"/>
    <cellStyle name="SAPBEXexcBad9 4 2 2 4" xfId="35904" xr:uid="{00000000-0005-0000-0000-00003B8C0000}"/>
    <cellStyle name="SAPBEXexcBad9 4 2 3" xfId="35905" xr:uid="{00000000-0005-0000-0000-00003C8C0000}"/>
    <cellStyle name="SAPBEXexcBad9 4 2 3 2" xfId="35906" xr:uid="{00000000-0005-0000-0000-00003D8C0000}"/>
    <cellStyle name="SAPBEXexcBad9 4 2 3 3" xfId="35907" xr:uid="{00000000-0005-0000-0000-00003E8C0000}"/>
    <cellStyle name="SAPBEXexcBad9 4 2 3 4" xfId="35908" xr:uid="{00000000-0005-0000-0000-00003F8C0000}"/>
    <cellStyle name="SAPBEXexcBad9 4 2 4" xfId="35909" xr:uid="{00000000-0005-0000-0000-0000408C0000}"/>
    <cellStyle name="SAPBEXexcBad9 4 2 5" xfId="35910" xr:uid="{00000000-0005-0000-0000-0000418C0000}"/>
    <cellStyle name="SAPBEXexcBad9 4 2 6" xfId="35911" xr:uid="{00000000-0005-0000-0000-0000428C0000}"/>
    <cellStyle name="SAPBEXexcBad9 4 3" xfId="35912" xr:uid="{00000000-0005-0000-0000-0000438C0000}"/>
    <cellStyle name="SAPBEXexcBad9 4 3 2" xfId="35913" xr:uid="{00000000-0005-0000-0000-0000448C0000}"/>
    <cellStyle name="SAPBEXexcBad9 4 3 3" xfId="35914" xr:uid="{00000000-0005-0000-0000-0000458C0000}"/>
    <cellStyle name="SAPBEXexcBad9 4 3 4" xfId="35915" xr:uid="{00000000-0005-0000-0000-0000468C0000}"/>
    <cellStyle name="SAPBEXexcBad9 4 4" xfId="35916" xr:uid="{00000000-0005-0000-0000-0000478C0000}"/>
    <cellStyle name="SAPBEXexcBad9 4 5" xfId="35917" xr:uid="{00000000-0005-0000-0000-0000488C0000}"/>
    <cellStyle name="SAPBEXexcBad9 4 6" xfId="35918" xr:uid="{00000000-0005-0000-0000-0000498C0000}"/>
    <cellStyle name="SAPBEXexcBad9 4 7" xfId="35919" xr:uid="{00000000-0005-0000-0000-00004A8C0000}"/>
    <cellStyle name="SAPBEXexcBad9 5" xfId="35920" xr:uid="{00000000-0005-0000-0000-00004B8C0000}"/>
    <cellStyle name="SAPBEXexcBad9 5 2" xfId="35921" xr:uid="{00000000-0005-0000-0000-00004C8C0000}"/>
    <cellStyle name="SAPBEXexcBad9 5 2 2" xfId="35922" xr:uid="{00000000-0005-0000-0000-00004D8C0000}"/>
    <cellStyle name="SAPBEXexcBad9 5 2 2 2" xfId="35923" xr:uid="{00000000-0005-0000-0000-00004E8C0000}"/>
    <cellStyle name="SAPBEXexcBad9 5 2 2 3" xfId="35924" xr:uid="{00000000-0005-0000-0000-00004F8C0000}"/>
    <cellStyle name="SAPBEXexcBad9 5 2 2 4" xfId="35925" xr:uid="{00000000-0005-0000-0000-0000508C0000}"/>
    <cellStyle name="SAPBEXexcBad9 5 2 3" xfId="35926" xr:uid="{00000000-0005-0000-0000-0000518C0000}"/>
    <cellStyle name="SAPBEXexcBad9 5 2 3 2" xfId="35927" xr:uid="{00000000-0005-0000-0000-0000528C0000}"/>
    <cellStyle name="SAPBEXexcBad9 5 2 3 3" xfId="35928" xr:uid="{00000000-0005-0000-0000-0000538C0000}"/>
    <cellStyle name="SAPBEXexcBad9 5 2 3 4" xfId="35929" xr:uid="{00000000-0005-0000-0000-0000548C0000}"/>
    <cellStyle name="SAPBEXexcBad9 5 2 4" xfId="35930" xr:uid="{00000000-0005-0000-0000-0000558C0000}"/>
    <cellStyle name="SAPBEXexcBad9 5 2 5" xfId="35931" xr:uid="{00000000-0005-0000-0000-0000568C0000}"/>
    <cellStyle name="SAPBEXexcBad9 5 2 6" xfId="35932" xr:uid="{00000000-0005-0000-0000-0000578C0000}"/>
    <cellStyle name="SAPBEXexcBad9 5 3" xfId="35933" xr:uid="{00000000-0005-0000-0000-0000588C0000}"/>
    <cellStyle name="SAPBEXexcBad9 5 3 2" xfId="35934" xr:uid="{00000000-0005-0000-0000-0000598C0000}"/>
    <cellStyle name="SAPBEXexcBad9 5 3 3" xfId="35935" xr:uid="{00000000-0005-0000-0000-00005A8C0000}"/>
    <cellStyle name="SAPBEXexcBad9 5 3 4" xfId="35936" xr:uid="{00000000-0005-0000-0000-00005B8C0000}"/>
    <cellStyle name="SAPBEXexcBad9 5 4" xfId="35937" xr:uid="{00000000-0005-0000-0000-00005C8C0000}"/>
    <cellStyle name="SAPBEXexcBad9 5 5" xfId="35938" xr:uid="{00000000-0005-0000-0000-00005D8C0000}"/>
    <cellStyle name="SAPBEXexcBad9 5 6" xfId="35939" xr:uid="{00000000-0005-0000-0000-00005E8C0000}"/>
    <cellStyle name="SAPBEXexcBad9 5 7" xfId="35940" xr:uid="{00000000-0005-0000-0000-00005F8C0000}"/>
    <cellStyle name="SAPBEXexcBad9 6" xfId="35941" xr:uid="{00000000-0005-0000-0000-0000608C0000}"/>
    <cellStyle name="SAPBEXexcBad9 6 2" xfId="35942" xr:uid="{00000000-0005-0000-0000-0000618C0000}"/>
    <cellStyle name="SAPBEXexcBad9 6 2 2" xfId="35943" xr:uid="{00000000-0005-0000-0000-0000628C0000}"/>
    <cellStyle name="SAPBEXexcBad9 6 2 2 2" xfId="35944" xr:uid="{00000000-0005-0000-0000-0000638C0000}"/>
    <cellStyle name="SAPBEXexcBad9 6 2 2 3" xfId="35945" xr:uid="{00000000-0005-0000-0000-0000648C0000}"/>
    <cellStyle name="SAPBEXexcBad9 6 2 2 4" xfId="35946" xr:uid="{00000000-0005-0000-0000-0000658C0000}"/>
    <cellStyle name="SAPBEXexcBad9 6 2 3" xfId="35947" xr:uid="{00000000-0005-0000-0000-0000668C0000}"/>
    <cellStyle name="SAPBEXexcBad9 6 2 3 2" xfId="35948" xr:uid="{00000000-0005-0000-0000-0000678C0000}"/>
    <cellStyle name="SAPBEXexcBad9 6 2 3 3" xfId="35949" xr:uid="{00000000-0005-0000-0000-0000688C0000}"/>
    <cellStyle name="SAPBEXexcBad9 6 2 3 4" xfId="35950" xr:uid="{00000000-0005-0000-0000-0000698C0000}"/>
    <cellStyle name="SAPBEXexcBad9 6 2 4" xfId="35951" xr:uid="{00000000-0005-0000-0000-00006A8C0000}"/>
    <cellStyle name="SAPBEXexcBad9 6 2 5" xfId="35952" xr:uid="{00000000-0005-0000-0000-00006B8C0000}"/>
    <cellStyle name="SAPBEXexcBad9 6 2 6" xfId="35953" xr:uid="{00000000-0005-0000-0000-00006C8C0000}"/>
    <cellStyle name="SAPBEXexcBad9 6 3" xfId="35954" xr:uid="{00000000-0005-0000-0000-00006D8C0000}"/>
    <cellStyle name="SAPBEXexcBad9 6 3 2" xfId="35955" xr:uid="{00000000-0005-0000-0000-00006E8C0000}"/>
    <cellStyle name="SAPBEXexcBad9 6 3 3" xfId="35956" xr:uid="{00000000-0005-0000-0000-00006F8C0000}"/>
    <cellStyle name="SAPBEXexcBad9 6 3 4" xfId="35957" xr:uid="{00000000-0005-0000-0000-0000708C0000}"/>
    <cellStyle name="SAPBEXexcBad9 6 4" xfId="35958" xr:uid="{00000000-0005-0000-0000-0000718C0000}"/>
    <cellStyle name="SAPBEXexcBad9 6 5" xfId="35959" xr:uid="{00000000-0005-0000-0000-0000728C0000}"/>
    <cellStyle name="SAPBEXexcBad9 6 6" xfId="35960" xr:uid="{00000000-0005-0000-0000-0000738C0000}"/>
    <cellStyle name="SAPBEXexcBad9 6 7" xfId="35961" xr:uid="{00000000-0005-0000-0000-0000748C0000}"/>
    <cellStyle name="SAPBEXexcBad9 7" xfId="35962" xr:uid="{00000000-0005-0000-0000-0000758C0000}"/>
    <cellStyle name="SAPBEXexcBad9 7 2" xfId="35963" xr:uid="{00000000-0005-0000-0000-0000768C0000}"/>
    <cellStyle name="SAPBEXexcBad9 7 2 2" xfId="35964" xr:uid="{00000000-0005-0000-0000-0000778C0000}"/>
    <cellStyle name="SAPBEXexcBad9 7 2 2 2" xfId="35965" xr:uid="{00000000-0005-0000-0000-0000788C0000}"/>
    <cellStyle name="SAPBEXexcBad9 7 2 2 2 2" xfId="35966" xr:uid="{00000000-0005-0000-0000-0000798C0000}"/>
    <cellStyle name="SAPBEXexcBad9 7 2 2 2 3" xfId="35967" xr:uid="{00000000-0005-0000-0000-00007A8C0000}"/>
    <cellStyle name="SAPBEXexcBad9 7 2 2 2 4" xfId="35968" xr:uid="{00000000-0005-0000-0000-00007B8C0000}"/>
    <cellStyle name="SAPBEXexcBad9 7 2 2 3" xfId="35969" xr:uid="{00000000-0005-0000-0000-00007C8C0000}"/>
    <cellStyle name="SAPBEXexcBad9 7 2 2 3 2" xfId="35970" xr:uid="{00000000-0005-0000-0000-00007D8C0000}"/>
    <cellStyle name="SAPBEXexcBad9 7 2 2 3 3" xfId="35971" xr:uid="{00000000-0005-0000-0000-00007E8C0000}"/>
    <cellStyle name="SAPBEXexcBad9 7 2 2 3 4" xfId="35972" xr:uid="{00000000-0005-0000-0000-00007F8C0000}"/>
    <cellStyle name="SAPBEXexcBad9 7 2 2 4" xfId="35973" xr:uid="{00000000-0005-0000-0000-0000808C0000}"/>
    <cellStyle name="SAPBEXexcBad9 7 2 2 5" xfId="35974" xr:uid="{00000000-0005-0000-0000-0000818C0000}"/>
    <cellStyle name="SAPBEXexcBad9 7 2 2 6" xfId="35975" xr:uid="{00000000-0005-0000-0000-0000828C0000}"/>
    <cellStyle name="SAPBEXexcBad9 7 2 3" xfId="35976" xr:uid="{00000000-0005-0000-0000-0000838C0000}"/>
    <cellStyle name="SAPBEXexcBad9 7 2 3 2" xfId="35977" xr:uid="{00000000-0005-0000-0000-0000848C0000}"/>
    <cellStyle name="SAPBEXexcBad9 7 2 3 3" xfId="35978" xr:uid="{00000000-0005-0000-0000-0000858C0000}"/>
    <cellStyle name="SAPBEXexcBad9 7 2 3 4" xfId="35979" xr:uid="{00000000-0005-0000-0000-0000868C0000}"/>
    <cellStyle name="SAPBEXexcBad9 7 2 4" xfId="35980" xr:uid="{00000000-0005-0000-0000-0000878C0000}"/>
    <cellStyle name="SAPBEXexcBad9 7 2 5" xfId="35981" xr:uid="{00000000-0005-0000-0000-0000888C0000}"/>
    <cellStyle name="SAPBEXexcBad9 7 2 6" xfId="35982" xr:uid="{00000000-0005-0000-0000-0000898C0000}"/>
    <cellStyle name="SAPBEXexcBad9 7 3" xfId="35983" xr:uid="{00000000-0005-0000-0000-00008A8C0000}"/>
    <cellStyle name="SAPBEXexcBad9 7 3 2" xfId="35984" xr:uid="{00000000-0005-0000-0000-00008B8C0000}"/>
    <cellStyle name="SAPBEXexcBad9 7 3 3" xfId="35985" xr:uid="{00000000-0005-0000-0000-00008C8C0000}"/>
    <cellStyle name="SAPBEXexcBad9 7 3 4" xfId="35986" xr:uid="{00000000-0005-0000-0000-00008D8C0000}"/>
    <cellStyle name="SAPBEXexcBad9 7 4" xfId="35987" xr:uid="{00000000-0005-0000-0000-00008E8C0000}"/>
    <cellStyle name="SAPBEXexcBad9 7 5" xfId="35988" xr:uid="{00000000-0005-0000-0000-00008F8C0000}"/>
    <cellStyle name="SAPBEXexcBad9 7 6" xfId="35989" xr:uid="{00000000-0005-0000-0000-0000908C0000}"/>
    <cellStyle name="SAPBEXexcBad9 8" xfId="35990" xr:uid="{00000000-0005-0000-0000-0000918C0000}"/>
    <cellStyle name="SAPBEXexcBad9 8 2" xfId="35991" xr:uid="{00000000-0005-0000-0000-0000928C0000}"/>
    <cellStyle name="SAPBEXexcBad9 8 2 2" xfId="35992" xr:uid="{00000000-0005-0000-0000-0000938C0000}"/>
    <cellStyle name="SAPBEXexcBad9 8 2 2 2" xfId="35993" xr:uid="{00000000-0005-0000-0000-0000948C0000}"/>
    <cellStyle name="SAPBEXexcBad9 8 2 2 3" xfId="35994" xr:uid="{00000000-0005-0000-0000-0000958C0000}"/>
    <cellStyle name="SAPBEXexcBad9 8 2 2 4" xfId="35995" xr:uid="{00000000-0005-0000-0000-0000968C0000}"/>
    <cellStyle name="SAPBEXexcBad9 8 2 3" xfId="35996" xr:uid="{00000000-0005-0000-0000-0000978C0000}"/>
    <cellStyle name="SAPBEXexcBad9 8 2 3 2" xfId="35997" xr:uid="{00000000-0005-0000-0000-0000988C0000}"/>
    <cellStyle name="SAPBEXexcBad9 8 2 3 3" xfId="35998" xr:uid="{00000000-0005-0000-0000-0000998C0000}"/>
    <cellStyle name="SAPBEXexcBad9 8 2 3 4" xfId="35999" xr:uid="{00000000-0005-0000-0000-00009A8C0000}"/>
    <cellStyle name="SAPBEXexcBad9 8 2 4" xfId="36000" xr:uid="{00000000-0005-0000-0000-00009B8C0000}"/>
    <cellStyle name="SAPBEXexcBad9 8 2 5" xfId="36001" xr:uid="{00000000-0005-0000-0000-00009C8C0000}"/>
    <cellStyle name="SAPBEXexcBad9 8 2 6" xfId="36002" xr:uid="{00000000-0005-0000-0000-00009D8C0000}"/>
    <cellStyle name="SAPBEXexcBad9 8 3" xfId="36003" xr:uid="{00000000-0005-0000-0000-00009E8C0000}"/>
    <cellStyle name="SAPBEXexcBad9 8 3 2" xfId="36004" xr:uid="{00000000-0005-0000-0000-00009F8C0000}"/>
    <cellStyle name="SAPBEXexcBad9 8 3 3" xfId="36005" xr:uid="{00000000-0005-0000-0000-0000A08C0000}"/>
    <cellStyle name="SAPBEXexcBad9 8 3 4" xfId="36006" xr:uid="{00000000-0005-0000-0000-0000A18C0000}"/>
    <cellStyle name="SAPBEXexcBad9 8 4" xfId="36007" xr:uid="{00000000-0005-0000-0000-0000A28C0000}"/>
    <cellStyle name="SAPBEXexcBad9 8 5" xfId="36008" xr:uid="{00000000-0005-0000-0000-0000A38C0000}"/>
    <cellStyle name="SAPBEXexcBad9 8 6" xfId="36009" xr:uid="{00000000-0005-0000-0000-0000A48C0000}"/>
    <cellStyle name="SAPBEXexcBad9 9" xfId="36010" xr:uid="{00000000-0005-0000-0000-0000A58C0000}"/>
    <cellStyle name="SAPBEXexcBad9 9 2" xfId="36011" xr:uid="{00000000-0005-0000-0000-0000A68C0000}"/>
    <cellStyle name="SAPBEXexcBad9 9 2 2" xfId="36012" xr:uid="{00000000-0005-0000-0000-0000A78C0000}"/>
    <cellStyle name="SAPBEXexcBad9 9 2 3" xfId="36013" xr:uid="{00000000-0005-0000-0000-0000A88C0000}"/>
    <cellStyle name="SAPBEXexcBad9 9 2 4" xfId="36014" xr:uid="{00000000-0005-0000-0000-0000A98C0000}"/>
    <cellStyle name="SAPBEXexcBad9 9 3" xfId="36015" xr:uid="{00000000-0005-0000-0000-0000AA8C0000}"/>
    <cellStyle name="SAPBEXexcBad9 9 3 2" xfId="36016" xr:uid="{00000000-0005-0000-0000-0000AB8C0000}"/>
    <cellStyle name="SAPBEXexcBad9 9 3 3" xfId="36017" xr:uid="{00000000-0005-0000-0000-0000AC8C0000}"/>
    <cellStyle name="SAPBEXexcBad9 9 3 4" xfId="36018" xr:uid="{00000000-0005-0000-0000-0000AD8C0000}"/>
    <cellStyle name="SAPBEXexcBad9 9 4" xfId="36019" xr:uid="{00000000-0005-0000-0000-0000AE8C0000}"/>
    <cellStyle name="SAPBEXexcBad9 9 5" xfId="36020" xr:uid="{00000000-0005-0000-0000-0000AF8C0000}"/>
    <cellStyle name="SAPBEXexcBad9 9 6" xfId="36021" xr:uid="{00000000-0005-0000-0000-0000B08C0000}"/>
    <cellStyle name="SAPBEXexcCritical4" xfId="36022" xr:uid="{00000000-0005-0000-0000-0000B18C0000}"/>
    <cellStyle name="SAPBEXexcCritical4 10" xfId="36023" xr:uid="{00000000-0005-0000-0000-0000B28C0000}"/>
    <cellStyle name="SAPBEXexcCritical4 10 2" xfId="36024" xr:uid="{00000000-0005-0000-0000-0000B38C0000}"/>
    <cellStyle name="SAPBEXexcCritical4 10 3" xfId="36025" xr:uid="{00000000-0005-0000-0000-0000B48C0000}"/>
    <cellStyle name="SAPBEXexcCritical4 10 4" xfId="36026" xr:uid="{00000000-0005-0000-0000-0000B58C0000}"/>
    <cellStyle name="SAPBEXexcCritical4 11" xfId="36027" xr:uid="{00000000-0005-0000-0000-0000B68C0000}"/>
    <cellStyle name="SAPBEXexcCritical4 12" xfId="36028" xr:uid="{00000000-0005-0000-0000-0000B78C0000}"/>
    <cellStyle name="SAPBEXexcCritical4 13" xfId="36029" xr:uid="{00000000-0005-0000-0000-0000B88C0000}"/>
    <cellStyle name="SAPBEXexcCritical4 14" xfId="36030" xr:uid="{00000000-0005-0000-0000-0000B98C0000}"/>
    <cellStyle name="SAPBEXexcCritical4 2" xfId="36031" xr:uid="{00000000-0005-0000-0000-0000BA8C0000}"/>
    <cellStyle name="SAPBEXexcCritical4 2 2" xfId="36032" xr:uid="{00000000-0005-0000-0000-0000BB8C0000}"/>
    <cellStyle name="SAPBEXexcCritical4 2 2 2" xfId="36033" xr:uid="{00000000-0005-0000-0000-0000BC8C0000}"/>
    <cellStyle name="SAPBEXexcCritical4 2 2 2 2" xfId="36034" xr:uid="{00000000-0005-0000-0000-0000BD8C0000}"/>
    <cellStyle name="SAPBEXexcCritical4 2 2 2 3" xfId="36035" xr:uid="{00000000-0005-0000-0000-0000BE8C0000}"/>
    <cellStyle name="SAPBEXexcCritical4 2 2 2 4" xfId="36036" xr:uid="{00000000-0005-0000-0000-0000BF8C0000}"/>
    <cellStyle name="SAPBEXexcCritical4 2 2 3" xfId="36037" xr:uid="{00000000-0005-0000-0000-0000C08C0000}"/>
    <cellStyle name="SAPBEXexcCritical4 2 2 3 2" xfId="36038" xr:uid="{00000000-0005-0000-0000-0000C18C0000}"/>
    <cellStyle name="SAPBEXexcCritical4 2 2 3 3" xfId="36039" xr:uid="{00000000-0005-0000-0000-0000C28C0000}"/>
    <cellStyle name="SAPBEXexcCritical4 2 2 3 4" xfId="36040" xr:uid="{00000000-0005-0000-0000-0000C38C0000}"/>
    <cellStyle name="SAPBEXexcCritical4 2 2 4" xfId="36041" xr:uid="{00000000-0005-0000-0000-0000C48C0000}"/>
    <cellStyle name="SAPBEXexcCritical4 2 2 5" xfId="36042" xr:uid="{00000000-0005-0000-0000-0000C58C0000}"/>
    <cellStyle name="SAPBEXexcCritical4 2 2 6" xfId="36043" xr:uid="{00000000-0005-0000-0000-0000C68C0000}"/>
    <cellStyle name="SAPBEXexcCritical4 2 3" xfId="36044" xr:uid="{00000000-0005-0000-0000-0000C78C0000}"/>
    <cellStyle name="SAPBEXexcCritical4 2 3 2" xfId="36045" xr:uid="{00000000-0005-0000-0000-0000C88C0000}"/>
    <cellStyle name="SAPBEXexcCritical4 2 3 3" xfId="36046" xr:uid="{00000000-0005-0000-0000-0000C98C0000}"/>
    <cellStyle name="SAPBEXexcCritical4 2 3 4" xfId="36047" xr:uid="{00000000-0005-0000-0000-0000CA8C0000}"/>
    <cellStyle name="SAPBEXexcCritical4 2 4" xfId="36048" xr:uid="{00000000-0005-0000-0000-0000CB8C0000}"/>
    <cellStyle name="SAPBEXexcCritical4 2 5" xfId="36049" xr:uid="{00000000-0005-0000-0000-0000CC8C0000}"/>
    <cellStyle name="SAPBEXexcCritical4 2 6" xfId="36050" xr:uid="{00000000-0005-0000-0000-0000CD8C0000}"/>
    <cellStyle name="SAPBEXexcCritical4 2 7" xfId="36051" xr:uid="{00000000-0005-0000-0000-0000CE8C0000}"/>
    <cellStyle name="SAPBEXexcCritical4 3" xfId="36052" xr:uid="{00000000-0005-0000-0000-0000CF8C0000}"/>
    <cellStyle name="SAPBEXexcCritical4 3 2" xfId="36053" xr:uid="{00000000-0005-0000-0000-0000D08C0000}"/>
    <cellStyle name="SAPBEXexcCritical4 3 2 2" xfId="36054" xr:uid="{00000000-0005-0000-0000-0000D18C0000}"/>
    <cellStyle name="SAPBEXexcCritical4 3 2 2 2" xfId="36055" xr:uid="{00000000-0005-0000-0000-0000D28C0000}"/>
    <cellStyle name="SAPBEXexcCritical4 3 2 2 3" xfId="36056" xr:uid="{00000000-0005-0000-0000-0000D38C0000}"/>
    <cellStyle name="SAPBEXexcCritical4 3 2 2 4" xfId="36057" xr:uid="{00000000-0005-0000-0000-0000D48C0000}"/>
    <cellStyle name="SAPBEXexcCritical4 3 2 3" xfId="36058" xr:uid="{00000000-0005-0000-0000-0000D58C0000}"/>
    <cellStyle name="SAPBEXexcCritical4 3 2 3 2" xfId="36059" xr:uid="{00000000-0005-0000-0000-0000D68C0000}"/>
    <cellStyle name="SAPBEXexcCritical4 3 2 3 3" xfId="36060" xr:uid="{00000000-0005-0000-0000-0000D78C0000}"/>
    <cellStyle name="SAPBEXexcCritical4 3 2 3 4" xfId="36061" xr:uid="{00000000-0005-0000-0000-0000D88C0000}"/>
    <cellStyle name="SAPBEXexcCritical4 3 2 4" xfId="36062" xr:uid="{00000000-0005-0000-0000-0000D98C0000}"/>
    <cellStyle name="SAPBEXexcCritical4 3 2 5" xfId="36063" xr:uid="{00000000-0005-0000-0000-0000DA8C0000}"/>
    <cellStyle name="SAPBEXexcCritical4 3 2 6" xfId="36064" xr:uid="{00000000-0005-0000-0000-0000DB8C0000}"/>
    <cellStyle name="SAPBEXexcCritical4 3 3" xfId="36065" xr:uid="{00000000-0005-0000-0000-0000DC8C0000}"/>
    <cellStyle name="SAPBEXexcCritical4 3 3 2" xfId="36066" xr:uid="{00000000-0005-0000-0000-0000DD8C0000}"/>
    <cellStyle name="SAPBEXexcCritical4 3 3 3" xfId="36067" xr:uid="{00000000-0005-0000-0000-0000DE8C0000}"/>
    <cellStyle name="SAPBEXexcCritical4 3 3 4" xfId="36068" xr:uid="{00000000-0005-0000-0000-0000DF8C0000}"/>
    <cellStyle name="SAPBEXexcCritical4 3 4" xfId="36069" xr:uid="{00000000-0005-0000-0000-0000E08C0000}"/>
    <cellStyle name="SAPBEXexcCritical4 3 5" xfId="36070" xr:uid="{00000000-0005-0000-0000-0000E18C0000}"/>
    <cellStyle name="SAPBEXexcCritical4 3 6" xfId="36071" xr:uid="{00000000-0005-0000-0000-0000E28C0000}"/>
    <cellStyle name="SAPBEXexcCritical4 3 7" xfId="36072" xr:uid="{00000000-0005-0000-0000-0000E38C0000}"/>
    <cellStyle name="SAPBEXexcCritical4 4" xfId="36073" xr:uid="{00000000-0005-0000-0000-0000E48C0000}"/>
    <cellStyle name="SAPBEXexcCritical4 4 2" xfId="36074" xr:uid="{00000000-0005-0000-0000-0000E58C0000}"/>
    <cellStyle name="SAPBEXexcCritical4 4 2 2" xfId="36075" xr:uid="{00000000-0005-0000-0000-0000E68C0000}"/>
    <cellStyle name="SAPBEXexcCritical4 4 2 2 2" xfId="36076" xr:uid="{00000000-0005-0000-0000-0000E78C0000}"/>
    <cellStyle name="SAPBEXexcCritical4 4 2 2 3" xfId="36077" xr:uid="{00000000-0005-0000-0000-0000E88C0000}"/>
    <cellStyle name="SAPBEXexcCritical4 4 2 2 4" xfId="36078" xr:uid="{00000000-0005-0000-0000-0000E98C0000}"/>
    <cellStyle name="SAPBEXexcCritical4 4 2 3" xfId="36079" xr:uid="{00000000-0005-0000-0000-0000EA8C0000}"/>
    <cellStyle name="SAPBEXexcCritical4 4 2 3 2" xfId="36080" xr:uid="{00000000-0005-0000-0000-0000EB8C0000}"/>
    <cellStyle name="SAPBEXexcCritical4 4 2 3 3" xfId="36081" xr:uid="{00000000-0005-0000-0000-0000EC8C0000}"/>
    <cellStyle name="SAPBEXexcCritical4 4 2 3 4" xfId="36082" xr:uid="{00000000-0005-0000-0000-0000ED8C0000}"/>
    <cellStyle name="SAPBEXexcCritical4 4 2 4" xfId="36083" xr:uid="{00000000-0005-0000-0000-0000EE8C0000}"/>
    <cellStyle name="SAPBEXexcCritical4 4 2 5" xfId="36084" xr:uid="{00000000-0005-0000-0000-0000EF8C0000}"/>
    <cellStyle name="SAPBEXexcCritical4 4 2 6" xfId="36085" xr:uid="{00000000-0005-0000-0000-0000F08C0000}"/>
    <cellStyle name="SAPBEXexcCritical4 4 3" xfId="36086" xr:uid="{00000000-0005-0000-0000-0000F18C0000}"/>
    <cellStyle name="SAPBEXexcCritical4 4 3 2" xfId="36087" xr:uid="{00000000-0005-0000-0000-0000F28C0000}"/>
    <cellStyle name="SAPBEXexcCritical4 4 3 3" xfId="36088" xr:uid="{00000000-0005-0000-0000-0000F38C0000}"/>
    <cellStyle name="SAPBEXexcCritical4 4 3 4" xfId="36089" xr:uid="{00000000-0005-0000-0000-0000F48C0000}"/>
    <cellStyle name="SAPBEXexcCritical4 4 4" xfId="36090" xr:uid="{00000000-0005-0000-0000-0000F58C0000}"/>
    <cellStyle name="SAPBEXexcCritical4 4 5" xfId="36091" xr:uid="{00000000-0005-0000-0000-0000F68C0000}"/>
    <cellStyle name="SAPBEXexcCritical4 4 6" xfId="36092" xr:uid="{00000000-0005-0000-0000-0000F78C0000}"/>
    <cellStyle name="SAPBEXexcCritical4 4 7" xfId="36093" xr:uid="{00000000-0005-0000-0000-0000F88C0000}"/>
    <cellStyle name="SAPBEXexcCritical4 5" xfId="36094" xr:uid="{00000000-0005-0000-0000-0000F98C0000}"/>
    <cellStyle name="SAPBEXexcCritical4 5 2" xfId="36095" xr:uid="{00000000-0005-0000-0000-0000FA8C0000}"/>
    <cellStyle name="SAPBEXexcCritical4 5 2 2" xfId="36096" xr:uid="{00000000-0005-0000-0000-0000FB8C0000}"/>
    <cellStyle name="SAPBEXexcCritical4 5 2 2 2" xfId="36097" xr:uid="{00000000-0005-0000-0000-0000FC8C0000}"/>
    <cellStyle name="SAPBEXexcCritical4 5 2 2 3" xfId="36098" xr:uid="{00000000-0005-0000-0000-0000FD8C0000}"/>
    <cellStyle name="SAPBEXexcCritical4 5 2 2 4" xfId="36099" xr:uid="{00000000-0005-0000-0000-0000FE8C0000}"/>
    <cellStyle name="SAPBEXexcCritical4 5 2 3" xfId="36100" xr:uid="{00000000-0005-0000-0000-0000FF8C0000}"/>
    <cellStyle name="SAPBEXexcCritical4 5 2 3 2" xfId="36101" xr:uid="{00000000-0005-0000-0000-0000008D0000}"/>
    <cellStyle name="SAPBEXexcCritical4 5 2 3 3" xfId="36102" xr:uid="{00000000-0005-0000-0000-0000018D0000}"/>
    <cellStyle name="SAPBEXexcCritical4 5 2 3 4" xfId="36103" xr:uid="{00000000-0005-0000-0000-0000028D0000}"/>
    <cellStyle name="SAPBEXexcCritical4 5 2 4" xfId="36104" xr:uid="{00000000-0005-0000-0000-0000038D0000}"/>
    <cellStyle name="SAPBEXexcCritical4 5 2 5" xfId="36105" xr:uid="{00000000-0005-0000-0000-0000048D0000}"/>
    <cellStyle name="SAPBEXexcCritical4 5 2 6" xfId="36106" xr:uid="{00000000-0005-0000-0000-0000058D0000}"/>
    <cellStyle name="SAPBEXexcCritical4 5 3" xfId="36107" xr:uid="{00000000-0005-0000-0000-0000068D0000}"/>
    <cellStyle name="SAPBEXexcCritical4 5 3 2" xfId="36108" xr:uid="{00000000-0005-0000-0000-0000078D0000}"/>
    <cellStyle name="SAPBEXexcCritical4 5 3 3" xfId="36109" xr:uid="{00000000-0005-0000-0000-0000088D0000}"/>
    <cellStyle name="SAPBEXexcCritical4 5 3 4" xfId="36110" xr:uid="{00000000-0005-0000-0000-0000098D0000}"/>
    <cellStyle name="SAPBEXexcCritical4 5 4" xfId="36111" xr:uid="{00000000-0005-0000-0000-00000A8D0000}"/>
    <cellStyle name="SAPBEXexcCritical4 5 5" xfId="36112" xr:uid="{00000000-0005-0000-0000-00000B8D0000}"/>
    <cellStyle name="SAPBEXexcCritical4 5 6" xfId="36113" xr:uid="{00000000-0005-0000-0000-00000C8D0000}"/>
    <cellStyle name="SAPBEXexcCritical4 5 7" xfId="36114" xr:uid="{00000000-0005-0000-0000-00000D8D0000}"/>
    <cellStyle name="SAPBEXexcCritical4 6" xfId="36115" xr:uid="{00000000-0005-0000-0000-00000E8D0000}"/>
    <cellStyle name="SAPBEXexcCritical4 6 2" xfId="36116" xr:uid="{00000000-0005-0000-0000-00000F8D0000}"/>
    <cellStyle name="SAPBEXexcCritical4 6 2 2" xfId="36117" xr:uid="{00000000-0005-0000-0000-0000108D0000}"/>
    <cellStyle name="SAPBEXexcCritical4 6 2 2 2" xfId="36118" xr:uid="{00000000-0005-0000-0000-0000118D0000}"/>
    <cellStyle name="SAPBEXexcCritical4 6 2 2 3" xfId="36119" xr:uid="{00000000-0005-0000-0000-0000128D0000}"/>
    <cellStyle name="SAPBEXexcCritical4 6 2 2 4" xfId="36120" xr:uid="{00000000-0005-0000-0000-0000138D0000}"/>
    <cellStyle name="SAPBEXexcCritical4 6 2 3" xfId="36121" xr:uid="{00000000-0005-0000-0000-0000148D0000}"/>
    <cellStyle name="SAPBEXexcCritical4 6 2 3 2" xfId="36122" xr:uid="{00000000-0005-0000-0000-0000158D0000}"/>
    <cellStyle name="SAPBEXexcCritical4 6 2 3 3" xfId="36123" xr:uid="{00000000-0005-0000-0000-0000168D0000}"/>
    <cellStyle name="SAPBEXexcCritical4 6 2 3 4" xfId="36124" xr:uid="{00000000-0005-0000-0000-0000178D0000}"/>
    <cellStyle name="SAPBEXexcCritical4 6 2 4" xfId="36125" xr:uid="{00000000-0005-0000-0000-0000188D0000}"/>
    <cellStyle name="SAPBEXexcCritical4 6 2 5" xfId="36126" xr:uid="{00000000-0005-0000-0000-0000198D0000}"/>
    <cellStyle name="SAPBEXexcCritical4 6 2 6" xfId="36127" xr:uid="{00000000-0005-0000-0000-00001A8D0000}"/>
    <cellStyle name="SAPBEXexcCritical4 6 3" xfId="36128" xr:uid="{00000000-0005-0000-0000-00001B8D0000}"/>
    <cellStyle name="SAPBEXexcCritical4 6 3 2" xfId="36129" xr:uid="{00000000-0005-0000-0000-00001C8D0000}"/>
    <cellStyle name="SAPBEXexcCritical4 6 3 3" xfId="36130" xr:uid="{00000000-0005-0000-0000-00001D8D0000}"/>
    <cellStyle name="SAPBEXexcCritical4 6 3 4" xfId="36131" xr:uid="{00000000-0005-0000-0000-00001E8D0000}"/>
    <cellStyle name="SAPBEXexcCritical4 6 4" xfId="36132" xr:uid="{00000000-0005-0000-0000-00001F8D0000}"/>
    <cellStyle name="SAPBEXexcCritical4 6 5" xfId="36133" xr:uid="{00000000-0005-0000-0000-0000208D0000}"/>
    <cellStyle name="SAPBEXexcCritical4 6 6" xfId="36134" xr:uid="{00000000-0005-0000-0000-0000218D0000}"/>
    <cellStyle name="SAPBEXexcCritical4 6 7" xfId="36135" xr:uid="{00000000-0005-0000-0000-0000228D0000}"/>
    <cellStyle name="SAPBEXexcCritical4 7" xfId="36136" xr:uid="{00000000-0005-0000-0000-0000238D0000}"/>
    <cellStyle name="SAPBEXexcCritical4 7 2" xfId="36137" xr:uid="{00000000-0005-0000-0000-0000248D0000}"/>
    <cellStyle name="SAPBEXexcCritical4 7 2 2" xfId="36138" xr:uid="{00000000-0005-0000-0000-0000258D0000}"/>
    <cellStyle name="SAPBEXexcCritical4 7 2 2 2" xfId="36139" xr:uid="{00000000-0005-0000-0000-0000268D0000}"/>
    <cellStyle name="SAPBEXexcCritical4 7 2 2 2 2" xfId="36140" xr:uid="{00000000-0005-0000-0000-0000278D0000}"/>
    <cellStyle name="SAPBEXexcCritical4 7 2 2 2 3" xfId="36141" xr:uid="{00000000-0005-0000-0000-0000288D0000}"/>
    <cellStyle name="SAPBEXexcCritical4 7 2 2 2 4" xfId="36142" xr:uid="{00000000-0005-0000-0000-0000298D0000}"/>
    <cellStyle name="SAPBEXexcCritical4 7 2 2 3" xfId="36143" xr:uid="{00000000-0005-0000-0000-00002A8D0000}"/>
    <cellStyle name="SAPBEXexcCritical4 7 2 2 3 2" xfId="36144" xr:uid="{00000000-0005-0000-0000-00002B8D0000}"/>
    <cellStyle name="SAPBEXexcCritical4 7 2 2 3 3" xfId="36145" xr:uid="{00000000-0005-0000-0000-00002C8D0000}"/>
    <cellStyle name="SAPBEXexcCritical4 7 2 2 3 4" xfId="36146" xr:uid="{00000000-0005-0000-0000-00002D8D0000}"/>
    <cellStyle name="SAPBEXexcCritical4 7 2 2 4" xfId="36147" xr:uid="{00000000-0005-0000-0000-00002E8D0000}"/>
    <cellStyle name="SAPBEXexcCritical4 7 2 2 5" xfId="36148" xr:uid="{00000000-0005-0000-0000-00002F8D0000}"/>
    <cellStyle name="SAPBEXexcCritical4 7 2 2 6" xfId="36149" xr:uid="{00000000-0005-0000-0000-0000308D0000}"/>
    <cellStyle name="SAPBEXexcCritical4 7 2 3" xfId="36150" xr:uid="{00000000-0005-0000-0000-0000318D0000}"/>
    <cellStyle name="SAPBEXexcCritical4 7 2 3 2" xfId="36151" xr:uid="{00000000-0005-0000-0000-0000328D0000}"/>
    <cellStyle name="SAPBEXexcCritical4 7 2 3 3" xfId="36152" xr:uid="{00000000-0005-0000-0000-0000338D0000}"/>
    <cellStyle name="SAPBEXexcCritical4 7 2 3 4" xfId="36153" xr:uid="{00000000-0005-0000-0000-0000348D0000}"/>
    <cellStyle name="SAPBEXexcCritical4 7 2 4" xfId="36154" xr:uid="{00000000-0005-0000-0000-0000358D0000}"/>
    <cellStyle name="SAPBEXexcCritical4 7 2 5" xfId="36155" xr:uid="{00000000-0005-0000-0000-0000368D0000}"/>
    <cellStyle name="SAPBEXexcCritical4 7 2 6" xfId="36156" xr:uid="{00000000-0005-0000-0000-0000378D0000}"/>
    <cellStyle name="SAPBEXexcCritical4 7 3" xfId="36157" xr:uid="{00000000-0005-0000-0000-0000388D0000}"/>
    <cellStyle name="SAPBEXexcCritical4 7 3 2" xfId="36158" xr:uid="{00000000-0005-0000-0000-0000398D0000}"/>
    <cellStyle name="SAPBEXexcCritical4 7 3 3" xfId="36159" xr:uid="{00000000-0005-0000-0000-00003A8D0000}"/>
    <cellStyle name="SAPBEXexcCritical4 7 3 4" xfId="36160" xr:uid="{00000000-0005-0000-0000-00003B8D0000}"/>
    <cellStyle name="SAPBEXexcCritical4 7 4" xfId="36161" xr:uid="{00000000-0005-0000-0000-00003C8D0000}"/>
    <cellStyle name="SAPBEXexcCritical4 7 5" xfId="36162" xr:uid="{00000000-0005-0000-0000-00003D8D0000}"/>
    <cellStyle name="SAPBEXexcCritical4 7 6" xfId="36163" xr:uid="{00000000-0005-0000-0000-00003E8D0000}"/>
    <cellStyle name="SAPBEXexcCritical4 8" xfId="36164" xr:uid="{00000000-0005-0000-0000-00003F8D0000}"/>
    <cellStyle name="SAPBEXexcCritical4 8 2" xfId="36165" xr:uid="{00000000-0005-0000-0000-0000408D0000}"/>
    <cellStyle name="SAPBEXexcCritical4 8 2 2" xfId="36166" xr:uid="{00000000-0005-0000-0000-0000418D0000}"/>
    <cellStyle name="SAPBEXexcCritical4 8 2 2 2" xfId="36167" xr:uid="{00000000-0005-0000-0000-0000428D0000}"/>
    <cellStyle name="SAPBEXexcCritical4 8 2 2 3" xfId="36168" xr:uid="{00000000-0005-0000-0000-0000438D0000}"/>
    <cellStyle name="SAPBEXexcCritical4 8 2 2 4" xfId="36169" xr:uid="{00000000-0005-0000-0000-0000448D0000}"/>
    <cellStyle name="SAPBEXexcCritical4 8 2 3" xfId="36170" xr:uid="{00000000-0005-0000-0000-0000458D0000}"/>
    <cellStyle name="SAPBEXexcCritical4 8 2 3 2" xfId="36171" xr:uid="{00000000-0005-0000-0000-0000468D0000}"/>
    <cellStyle name="SAPBEXexcCritical4 8 2 3 3" xfId="36172" xr:uid="{00000000-0005-0000-0000-0000478D0000}"/>
    <cellStyle name="SAPBEXexcCritical4 8 2 3 4" xfId="36173" xr:uid="{00000000-0005-0000-0000-0000488D0000}"/>
    <cellStyle name="SAPBEXexcCritical4 8 2 4" xfId="36174" xr:uid="{00000000-0005-0000-0000-0000498D0000}"/>
    <cellStyle name="SAPBEXexcCritical4 8 2 5" xfId="36175" xr:uid="{00000000-0005-0000-0000-00004A8D0000}"/>
    <cellStyle name="SAPBEXexcCritical4 8 2 6" xfId="36176" xr:uid="{00000000-0005-0000-0000-00004B8D0000}"/>
    <cellStyle name="SAPBEXexcCritical4 8 3" xfId="36177" xr:uid="{00000000-0005-0000-0000-00004C8D0000}"/>
    <cellStyle name="SAPBEXexcCritical4 8 3 2" xfId="36178" xr:uid="{00000000-0005-0000-0000-00004D8D0000}"/>
    <cellStyle name="SAPBEXexcCritical4 8 3 3" xfId="36179" xr:uid="{00000000-0005-0000-0000-00004E8D0000}"/>
    <cellStyle name="SAPBEXexcCritical4 8 3 4" xfId="36180" xr:uid="{00000000-0005-0000-0000-00004F8D0000}"/>
    <cellStyle name="SAPBEXexcCritical4 8 4" xfId="36181" xr:uid="{00000000-0005-0000-0000-0000508D0000}"/>
    <cellStyle name="SAPBEXexcCritical4 8 5" xfId="36182" xr:uid="{00000000-0005-0000-0000-0000518D0000}"/>
    <cellStyle name="SAPBEXexcCritical4 8 6" xfId="36183" xr:uid="{00000000-0005-0000-0000-0000528D0000}"/>
    <cellStyle name="SAPBEXexcCritical4 9" xfId="36184" xr:uid="{00000000-0005-0000-0000-0000538D0000}"/>
    <cellStyle name="SAPBEXexcCritical4 9 2" xfId="36185" xr:uid="{00000000-0005-0000-0000-0000548D0000}"/>
    <cellStyle name="SAPBEXexcCritical4 9 2 2" xfId="36186" xr:uid="{00000000-0005-0000-0000-0000558D0000}"/>
    <cellStyle name="SAPBEXexcCritical4 9 2 3" xfId="36187" xr:uid="{00000000-0005-0000-0000-0000568D0000}"/>
    <cellStyle name="SAPBEXexcCritical4 9 2 4" xfId="36188" xr:uid="{00000000-0005-0000-0000-0000578D0000}"/>
    <cellStyle name="SAPBEXexcCritical4 9 3" xfId="36189" xr:uid="{00000000-0005-0000-0000-0000588D0000}"/>
    <cellStyle name="SAPBEXexcCritical4 9 3 2" xfId="36190" xr:uid="{00000000-0005-0000-0000-0000598D0000}"/>
    <cellStyle name="SAPBEXexcCritical4 9 3 3" xfId="36191" xr:uid="{00000000-0005-0000-0000-00005A8D0000}"/>
    <cellStyle name="SAPBEXexcCritical4 9 3 4" xfId="36192" xr:uid="{00000000-0005-0000-0000-00005B8D0000}"/>
    <cellStyle name="SAPBEXexcCritical4 9 4" xfId="36193" xr:uid="{00000000-0005-0000-0000-00005C8D0000}"/>
    <cellStyle name="SAPBEXexcCritical4 9 5" xfId="36194" xr:uid="{00000000-0005-0000-0000-00005D8D0000}"/>
    <cellStyle name="SAPBEXexcCritical4 9 6" xfId="36195" xr:uid="{00000000-0005-0000-0000-00005E8D0000}"/>
    <cellStyle name="SAPBEXexcCritical5" xfId="36196" xr:uid="{00000000-0005-0000-0000-00005F8D0000}"/>
    <cellStyle name="SAPBEXexcCritical5 10" xfId="36197" xr:uid="{00000000-0005-0000-0000-0000608D0000}"/>
    <cellStyle name="SAPBEXexcCritical5 10 2" xfId="36198" xr:uid="{00000000-0005-0000-0000-0000618D0000}"/>
    <cellStyle name="SAPBEXexcCritical5 10 3" xfId="36199" xr:uid="{00000000-0005-0000-0000-0000628D0000}"/>
    <cellStyle name="SAPBEXexcCritical5 10 4" xfId="36200" xr:uid="{00000000-0005-0000-0000-0000638D0000}"/>
    <cellStyle name="SAPBEXexcCritical5 11" xfId="36201" xr:uid="{00000000-0005-0000-0000-0000648D0000}"/>
    <cellStyle name="SAPBEXexcCritical5 12" xfId="36202" xr:uid="{00000000-0005-0000-0000-0000658D0000}"/>
    <cellStyle name="SAPBEXexcCritical5 13" xfId="36203" xr:uid="{00000000-0005-0000-0000-0000668D0000}"/>
    <cellStyle name="SAPBEXexcCritical5 14" xfId="36204" xr:uid="{00000000-0005-0000-0000-0000678D0000}"/>
    <cellStyle name="SAPBEXexcCritical5 2" xfId="36205" xr:uid="{00000000-0005-0000-0000-0000688D0000}"/>
    <cellStyle name="SAPBEXexcCritical5 2 2" xfId="36206" xr:uid="{00000000-0005-0000-0000-0000698D0000}"/>
    <cellStyle name="SAPBEXexcCritical5 2 2 2" xfId="36207" xr:uid="{00000000-0005-0000-0000-00006A8D0000}"/>
    <cellStyle name="SAPBEXexcCritical5 2 2 2 2" xfId="36208" xr:uid="{00000000-0005-0000-0000-00006B8D0000}"/>
    <cellStyle name="SAPBEXexcCritical5 2 2 2 3" xfId="36209" xr:uid="{00000000-0005-0000-0000-00006C8D0000}"/>
    <cellStyle name="SAPBEXexcCritical5 2 2 2 4" xfId="36210" xr:uid="{00000000-0005-0000-0000-00006D8D0000}"/>
    <cellStyle name="SAPBEXexcCritical5 2 2 3" xfId="36211" xr:uid="{00000000-0005-0000-0000-00006E8D0000}"/>
    <cellStyle name="SAPBEXexcCritical5 2 2 3 2" xfId="36212" xr:uid="{00000000-0005-0000-0000-00006F8D0000}"/>
    <cellStyle name="SAPBEXexcCritical5 2 2 3 3" xfId="36213" xr:uid="{00000000-0005-0000-0000-0000708D0000}"/>
    <cellStyle name="SAPBEXexcCritical5 2 2 3 4" xfId="36214" xr:uid="{00000000-0005-0000-0000-0000718D0000}"/>
    <cellStyle name="SAPBEXexcCritical5 2 2 4" xfId="36215" xr:uid="{00000000-0005-0000-0000-0000728D0000}"/>
    <cellStyle name="SAPBEXexcCritical5 2 2 5" xfId="36216" xr:uid="{00000000-0005-0000-0000-0000738D0000}"/>
    <cellStyle name="SAPBEXexcCritical5 2 2 6" xfId="36217" xr:uid="{00000000-0005-0000-0000-0000748D0000}"/>
    <cellStyle name="SAPBEXexcCritical5 2 3" xfId="36218" xr:uid="{00000000-0005-0000-0000-0000758D0000}"/>
    <cellStyle name="SAPBEXexcCritical5 2 3 2" xfId="36219" xr:uid="{00000000-0005-0000-0000-0000768D0000}"/>
    <cellStyle name="SAPBEXexcCritical5 2 3 3" xfId="36220" xr:uid="{00000000-0005-0000-0000-0000778D0000}"/>
    <cellStyle name="SAPBEXexcCritical5 2 3 4" xfId="36221" xr:uid="{00000000-0005-0000-0000-0000788D0000}"/>
    <cellStyle name="SAPBEXexcCritical5 2 4" xfId="36222" xr:uid="{00000000-0005-0000-0000-0000798D0000}"/>
    <cellStyle name="SAPBEXexcCritical5 2 5" xfId="36223" xr:uid="{00000000-0005-0000-0000-00007A8D0000}"/>
    <cellStyle name="SAPBEXexcCritical5 2 6" xfId="36224" xr:uid="{00000000-0005-0000-0000-00007B8D0000}"/>
    <cellStyle name="SAPBEXexcCritical5 2 7" xfId="36225" xr:uid="{00000000-0005-0000-0000-00007C8D0000}"/>
    <cellStyle name="SAPBEXexcCritical5 3" xfId="36226" xr:uid="{00000000-0005-0000-0000-00007D8D0000}"/>
    <cellStyle name="SAPBEXexcCritical5 3 2" xfId="36227" xr:uid="{00000000-0005-0000-0000-00007E8D0000}"/>
    <cellStyle name="SAPBEXexcCritical5 3 2 2" xfId="36228" xr:uid="{00000000-0005-0000-0000-00007F8D0000}"/>
    <cellStyle name="SAPBEXexcCritical5 3 2 2 2" xfId="36229" xr:uid="{00000000-0005-0000-0000-0000808D0000}"/>
    <cellStyle name="SAPBEXexcCritical5 3 2 2 3" xfId="36230" xr:uid="{00000000-0005-0000-0000-0000818D0000}"/>
    <cellStyle name="SAPBEXexcCritical5 3 2 2 4" xfId="36231" xr:uid="{00000000-0005-0000-0000-0000828D0000}"/>
    <cellStyle name="SAPBEXexcCritical5 3 2 3" xfId="36232" xr:uid="{00000000-0005-0000-0000-0000838D0000}"/>
    <cellStyle name="SAPBEXexcCritical5 3 2 3 2" xfId="36233" xr:uid="{00000000-0005-0000-0000-0000848D0000}"/>
    <cellStyle name="SAPBEXexcCritical5 3 2 3 3" xfId="36234" xr:uid="{00000000-0005-0000-0000-0000858D0000}"/>
    <cellStyle name="SAPBEXexcCritical5 3 2 3 4" xfId="36235" xr:uid="{00000000-0005-0000-0000-0000868D0000}"/>
    <cellStyle name="SAPBEXexcCritical5 3 2 4" xfId="36236" xr:uid="{00000000-0005-0000-0000-0000878D0000}"/>
    <cellStyle name="SAPBEXexcCritical5 3 2 5" xfId="36237" xr:uid="{00000000-0005-0000-0000-0000888D0000}"/>
    <cellStyle name="SAPBEXexcCritical5 3 2 6" xfId="36238" xr:uid="{00000000-0005-0000-0000-0000898D0000}"/>
    <cellStyle name="SAPBEXexcCritical5 3 3" xfId="36239" xr:uid="{00000000-0005-0000-0000-00008A8D0000}"/>
    <cellStyle name="SAPBEXexcCritical5 3 3 2" xfId="36240" xr:uid="{00000000-0005-0000-0000-00008B8D0000}"/>
    <cellStyle name="SAPBEXexcCritical5 3 3 3" xfId="36241" xr:uid="{00000000-0005-0000-0000-00008C8D0000}"/>
    <cellStyle name="SAPBEXexcCritical5 3 3 4" xfId="36242" xr:uid="{00000000-0005-0000-0000-00008D8D0000}"/>
    <cellStyle name="SAPBEXexcCritical5 3 4" xfId="36243" xr:uid="{00000000-0005-0000-0000-00008E8D0000}"/>
    <cellStyle name="SAPBEXexcCritical5 3 5" xfId="36244" xr:uid="{00000000-0005-0000-0000-00008F8D0000}"/>
    <cellStyle name="SAPBEXexcCritical5 3 6" xfId="36245" xr:uid="{00000000-0005-0000-0000-0000908D0000}"/>
    <cellStyle name="SAPBEXexcCritical5 3 7" xfId="36246" xr:uid="{00000000-0005-0000-0000-0000918D0000}"/>
    <cellStyle name="SAPBEXexcCritical5 4" xfId="36247" xr:uid="{00000000-0005-0000-0000-0000928D0000}"/>
    <cellStyle name="SAPBEXexcCritical5 4 2" xfId="36248" xr:uid="{00000000-0005-0000-0000-0000938D0000}"/>
    <cellStyle name="SAPBEXexcCritical5 4 2 2" xfId="36249" xr:uid="{00000000-0005-0000-0000-0000948D0000}"/>
    <cellStyle name="SAPBEXexcCritical5 4 2 2 2" xfId="36250" xr:uid="{00000000-0005-0000-0000-0000958D0000}"/>
    <cellStyle name="SAPBEXexcCritical5 4 2 2 3" xfId="36251" xr:uid="{00000000-0005-0000-0000-0000968D0000}"/>
    <cellStyle name="SAPBEXexcCritical5 4 2 2 4" xfId="36252" xr:uid="{00000000-0005-0000-0000-0000978D0000}"/>
    <cellStyle name="SAPBEXexcCritical5 4 2 3" xfId="36253" xr:uid="{00000000-0005-0000-0000-0000988D0000}"/>
    <cellStyle name="SAPBEXexcCritical5 4 2 3 2" xfId="36254" xr:uid="{00000000-0005-0000-0000-0000998D0000}"/>
    <cellStyle name="SAPBEXexcCritical5 4 2 3 3" xfId="36255" xr:uid="{00000000-0005-0000-0000-00009A8D0000}"/>
    <cellStyle name="SAPBEXexcCritical5 4 2 3 4" xfId="36256" xr:uid="{00000000-0005-0000-0000-00009B8D0000}"/>
    <cellStyle name="SAPBEXexcCritical5 4 2 4" xfId="36257" xr:uid="{00000000-0005-0000-0000-00009C8D0000}"/>
    <cellStyle name="SAPBEXexcCritical5 4 2 5" xfId="36258" xr:uid="{00000000-0005-0000-0000-00009D8D0000}"/>
    <cellStyle name="SAPBEXexcCritical5 4 2 6" xfId="36259" xr:uid="{00000000-0005-0000-0000-00009E8D0000}"/>
    <cellStyle name="SAPBEXexcCritical5 4 3" xfId="36260" xr:uid="{00000000-0005-0000-0000-00009F8D0000}"/>
    <cellStyle name="SAPBEXexcCritical5 4 3 2" xfId="36261" xr:uid="{00000000-0005-0000-0000-0000A08D0000}"/>
    <cellStyle name="SAPBEXexcCritical5 4 3 3" xfId="36262" xr:uid="{00000000-0005-0000-0000-0000A18D0000}"/>
    <cellStyle name="SAPBEXexcCritical5 4 3 4" xfId="36263" xr:uid="{00000000-0005-0000-0000-0000A28D0000}"/>
    <cellStyle name="SAPBEXexcCritical5 4 4" xfId="36264" xr:uid="{00000000-0005-0000-0000-0000A38D0000}"/>
    <cellStyle name="SAPBEXexcCritical5 4 5" xfId="36265" xr:uid="{00000000-0005-0000-0000-0000A48D0000}"/>
    <cellStyle name="SAPBEXexcCritical5 4 6" xfId="36266" xr:uid="{00000000-0005-0000-0000-0000A58D0000}"/>
    <cellStyle name="SAPBEXexcCritical5 4 7" xfId="36267" xr:uid="{00000000-0005-0000-0000-0000A68D0000}"/>
    <cellStyle name="SAPBEXexcCritical5 5" xfId="36268" xr:uid="{00000000-0005-0000-0000-0000A78D0000}"/>
    <cellStyle name="SAPBEXexcCritical5 5 2" xfId="36269" xr:uid="{00000000-0005-0000-0000-0000A88D0000}"/>
    <cellStyle name="SAPBEXexcCritical5 5 2 2" xfId="36270" xr:uid="{00000000-0005-0000-0000-0000A98D0000}"/>
    <cellStyle name="SAPBEXexcCritical5 5 2 2 2" xfId="36271" xr:uid="{00000000-0005-0000-0000-0000AA8D0000}"/>
    <cellStyle name="SAPBEXexcCritical5 5 2 2 3" xfId="36272" xr:uid="{00000000-0005-0000-0000-0000AB8D0000}"/>
    <cellStyle name="SAPBEXexcCritical5 5 2 2 4" xfId="36273" xr:uid="{00000000-0005-0000-0000-0000AC8D0000}"/>
    <cellStyle name="SAPBEXexcCritical5 5 2 3" xfId="36274" xr:uid="{00000000-0005-0000-0000-0000AD8D0000}"/>
    <cellStyle name="SAPBEXexcCritical5 5 2 3 2" xfId="36275" xr:uid="{00000000-0005-0000-0000-0000AE8D0000}"/>
    <cellStyle name="SAPBEXexcCritical5 5 2 3 3" xfId="36276" xr:uid="{00000000-0005-0000-0000-0000AF8D0000}"/>
    <cellStyle name="SAPBEXexcCritical5 5 2 3 4" xfId="36277" xr:uid="{00000000-0005-0000-0000-0000B08D0000}"/>
    <cellStyle name="SAPBEXexcCritical5 5 2 4" xfId="36278" xr:uid="{00000000-0005-0000-0000-0000B18D0000}"/>
    <cellStyle name="SAPBEXexcCritical5 5 2 5" xfId="36279" xr:uid="{00000000-0005-0000-0000-0000B28D0000}"/>
    <cellStyle name="SAPBEXexcCritical5 5 2 6" xfId="36280" xr:uid="{00000000-0005-0000-0000-0000B38D0000}"/>
    <cellStyle name="SAPBEXexcCritical5 5 3" xfId="36281" xr:uid="{00000000-0005-0000-0000-0000B48D0000}"/>
    <cellStyle name="SAPBEXexcCritical5 5 3 2" xfId="36282" xr:uid="{00000000-0005-0000-0000-0000B58D0000}"/>
    <cellStyle name="SAPBEXexcCritical5 5 3 3" xfId="36283" xr:uid="{00000000-0005-0000-0000-0000B68D0000}"/>
    <cellStyle name="SAPBEXexcCritical5 5 3 4" xfId="36284" xr:uid="{00000000-0005-0000-0000-0000B78D0000}"/>
    <cellStyle name="SAPBEXexcCritical5 5 4" xfId="36285" xr:uid="{00000000-0005-0000-0000-0000B88D0000}"/>
    <cellStyle name="SAPBEXexcCritical5 5 5" xfId="36286" xr:uid="{00000000-0005-0000-0000-0000B98D0000}"/>
    <cellStyle name="SAPBEXexcCritical5 5 6" xfId="36287" xr:uid="{00000000-0005-0000-0000-0000BA8D0000}"/>
    <cellStyle name="SAPBEXexcCritical5 5 7" xfId="36288" xr:uid="{00000000-0005-0000-0000-0000BB8D0000}"/>
    <cellStyle name="SAPBEXexcCritical5 6" xfId="36289" xr:uid="{00000000-0005-0000-0000-0000BC8D0000}"/>
    <cellStyle name="SAPBEXexcCritical5 6 2" xfId="36290" xr:uid="{00000000-0005-0000-0000-0000BD8D0000}"/>
    <cellStyle name="SAPBEXexcCritical5 6 2 2" xfId="36291" xr:uid="{00000000-0005-0000-0000-0000BE8D0000}"/>
    <cellStyle name="SAPBEXexcCritical5 6 2 2 2" xfId="36292" xr:uid="{00000000-0005-0000-0000-0000BF8D0000}"/>
    <cellStyle name="SAPBEXexcCritical5 6 2 2 3" xfId="36293" xr:uid="{00000000-0005-0000-0000-0000C08D0000}"/>
    <cellStyle name="SAPBEXexcCritical5 6 2 2 4" xfId="36294" xr:uid="{00000000-0005-0000-0000-0000C18D0000}"/>
    <cellStyle name="SAPBEXexcCritical5 6 2 3" xfId="36295" xr:uid="{00000000-0005-0000-0000-0000C28D0000}"/>
    <cellStyle name="SAPBEXexcCritical5 6 2 3 2" xfId="36296" xr:uid="{00000000-0005-0000-0000-0000C38D0000}"/>
    <cellStyle name="SAPBEXexcCritical5 6 2 3 3" xfId="36297" xr:uid="{00000000-0005-0000-0000-0000C48D0000}"/>
    <cellStyle name="SAPBEXexcCritical5 6 2 3 4" xfId="36298" xr:uid="{00000000-0005-0000-0000-0000C58D0000}"/>
    <cellStyle name="SAPBEXexcCritical5 6 2 4" xfId="36299" xr:uid="{00000000-0005-0000-0000-0000C68D0000}"/>
    <cellStyle name="SAPBEXexcCritical5 6 2 5" xfId="36300" xr:uid="{00000000-0005-0000-0000-0000C78D0000}"/>
    <cellStyle name="SAPBEXexcCritical5 6 2 6" xfId="36301" xr:uid="{00000000-0005-0000-0000-0000C88D0000}"/>
    <cellStyle name="SAPBEXexcCritical5 6 3" xfId="36302" xr:uid="{00000000-0005-0000-0000-0000C98D0000}"/>
    <cellStyle name="SAPBEXexcCritical5 6 3 2" xfId="36303" xr:uid="{00000000-0005-0000-0000-0000CA8D0000}"/>
    <cellStyle name="SAPBEXexcCritical5 6 3 3" xfId="36304" xr:uid="{00000000-0005-0000-0000-0000CB8D0000}"/>
    <cellStyle name="SAPBEXexcCritical5 6 3 4" xfId="36305" xr:uid="{00000000-0005-0000-0000-0000CC8D0000}"/>
    <cellStyle name="SAPBEXexcCritical5 6 4" xfId="36306" xr:uid="{00000000-0005-0000-0000-0000CD8D0000}"/>
    <cellStyle name="SAPBEXexcCritical5 6 5" xfId="36307" xr:uid="{00000000-0005-0000-0000-0000CE8D0000}"/>
    <cellStyle name="SAPBEXexcCritical5 6 6" xfId="36308" xr:uid="{00000000-0005-0000-0000-0000CF8D0000}"/>
    <cellStyle name="SAPBEXexcCritical5 6 7" xfId="36309" xr:uid="{00000000-0005-0000-0000-0000D08D0000}"/>
    <cellStyle name="SAPBEXexcCritical5 7" xfId="36310" xr:uid="{00000000-0005-0000-0000-0000D18D0000}"/>
    <cellStyle name="SAPBEXexcCritical5 7 2" xfId="36311" xr:uid="{00000000-0005-0000-0000-0000D28D0000}"/>
    <cellStyle name="SAPBEXexcCritical5 7 2 2" xfId="36312" xr:uid="{00000000-0005-0000-0000-0000D38D0000}"/>
    <cellStyle name="SAPBEXexcCritical5 7 2 2 2" xfId="36313" xr:uid="{00000000-0005-0000-0000-0000D48D0000}"/>
    <cellStyle name="SAPBEXexcCritical5 7 2 2 2 2" xfId="36314" xr:uid="{00000000-0005-0000-0000-0000D58D0000}"/>
    <cellStyle name="SAPBEXexcCritical5 7 2 2 2 3" xfId="36315" xr:uid="{00000000-0005-0000-0000-0000D68D0000}"/>
    <cellStyle name="SAPBEXexcCritical5 7 2 2 2 4" xfId="36316" xr:uid="{00000000-0005-0000-0000-0000D78D0000}"/>
    <cellStyle name="SAPBEXexcCritical5 7 2 2 3" xfId="36317" xr:uid="{00000000-0005-0000-0000-0000D88D0000}"/>
    <cellStyle name="SAPBEXexcCritical5 7 2 2 3 2" xfId="36318" xr:uid="{00000000-0005-0000-0000-0000D98D0000}"/>
    <cellStyle name="SAPBEXexcCritical5 7 2 2 3 3" xfId="36319" xr:uid="{00000000-0005-0000-0000-0000DA8D0000}"/>
    <cellStyle name="SAPBEXexcCritical5 7 2 2 3 4" xfId="36320" xr:uid="{00000000-0005-0000-0000-0000DB8D0000}"/>
    <cellStyle name="SAPBEXexcCritical5 7 2 2 4" xfId="36321" xr:uid="{00000000-0005-0000-0000-0000DC8D0000}"/>
    <cellStyle name="SAPBEXexcCritical5 7 2 2 5" xfId="36322" xr:uid="{00000000-0005-0000-0000-0000DD8D0000}"/>
    <cellStyle name="SAPBEXexcCritical5 7 2 2 6" xfId="36323" xr:uid="{00000000-0005-0000-0000-0000DE8D0000}"/>
    <cellStyle name="SAPBEXexcCritical5 7 2 3" xfId="36324" xr:uid="{00000000-0005-0000-0000-0000DF8D0000}"/>
    <cellStyle name="SAPBEXexcCritical5 7 2 3 2" xfId="36325" xr:uid="{00000000-0005-0000-0000-0000E08D0000}"/>
    <cellStyle name="SAPBEXexcCritical5 7 2 3 3" xfId="36326" xr:uid="{00000000-0005-0000-0000-0000E18D0000}"/>
    <cellStyle name="SAPBEXexcCritical5 7 2 3 4" xfId="36327" xr:uid="{00000000-0005-0000-0000-0000E28D0000}"/>
    <cellStyle name="SAPBEXexcCritical5 7 2 4" xfId="36328" xr:uid="{00000000-0005-0000-0000-0000E38D0000}"/>
    <cellStyle name="SAPBEXexcCritical5 7 2 5" xfId="36329" xr:uid="{00000000-0005-0000-0000-0000E48D0000}"/>
    <cellStyle name="SAPBEXexcCritical5 7 2 6" xfId="36330" xr:uid="{00000000-0005-0000-0000-0000E58D0000}"/>
    <cellStyle name="SAPBEXexcCritical5 7 3" xfId="36331" xr:uid="{00000000-0005-0000-0000-0000E68D0000}"/>
    <cellStyle name="SAPBEXexcCritical5 7 3 2" xfId="36332" xr:uid="{00000000-0005-0000-0000-0000E78D0000}"/>
    <cellStyle name="SAPBEXexcCritical5 7 3 3" xfId="36333" xr:uid="{00000000-0005-0000-0000-0000E88D0000}"/>
    <cellStyle name="SAPBEXexcCritical5 7 3 4" xfId="36334" xr:uid="{00000000-0005-0000-0000-0000E98D0000}"/>
    <cellStyle name="SAPBEXexcCritical5 7 4" xfId="36335" xr:uid="{00000000-0005-0000-0000-0000EA8D0000}"/>
    <cellStyle name="SAPBEXexcCritical5 7 5" xfId="36336" xr:uid="{00000000-0005-0000-0000-0000EB8D0000}"/>
    <cellStyle name="SAPBEXexcCritical5 7 6" xfId="36337" xr:uid="{00000000-0005-0000-0000-0000EC8D0000}"/>
    <cellStyle name="SAPBEXexcCritical5 8" xfId="36338" xr:uid="{00000000-0005-0000-0000-0000ED8D0000}"/>
    <cellStyle name="SAPBEXexcCritical5 8 2" xfId="36339" xr:uid="{00000000-0005-0000-0000-0000EE8D0000}"/>
    <cellStyle name="SAPBEXexcCritical5 8 2 2" xfId="36340" xr:uid="{00000000-0005-0000-0000-0000EF8D0000}"/>
    <cellStyle name="SAPBEXexcCritical5 8 2 2 2" xfId="36341" xr:uid="{00000000-0005-0000-0000-0000F08D0000}"/>
    <cellStyle name="SAPBEXexcCritical5 8 2 2 3" xfId="36342" xr:uid="{00000000-0005-0000-0000-0000F18D0000}"/>
    <cellStyle name="SAPBEXexcCritical5 8 2 2 4" xfId="36343" xr:uid="{00000000-0005-0000-0000-0000F28D0000}"/>
    <cellStyle name="SAPBEXexcCritical5 8 2 3" xfId="36344" xr:uid="{00000000-0005-0000-0000-0000F38D0000}"/>
    <cellStyle name="SAPBEXexcCritical5 8 2 3 2" xfId="36345" xr:uid="{00000000-0005-0000-0000-0000F48D0000}"/>
    <cellStyle name="SAPBEXexcCritical5 8 2 3 3" xfId="36346" xr:uid="{00000000-0005-0000-0000-0000F58D0000}"/>
    <cellStyle name="SAPBEXexcCritical5 8 2 3 4" xfId="36347" xr:uid="{00000000-0005-0000-0000-0000F68D0000}"/>
    <cellStyle name="SAPBEXexcCritical5 8 2 4" xfId="36348" xr:uid="{00000000-0005-0000-0000-0000F78D0000}"/>
    <cellStyle name="SAPBEXexcCritical5 8 2 5" xfId="36349" xr:uid="{00000000-0005-0000-0000-0000F88D0000}"/>
    <cellStyle name="SAPBEXexcCritical5 8 2 6" xfId="36350" xr:uid="{00000000-0005-0000-0000-0000F98D0000}"/>
    <cellStyle name="SAPBEXexcCritical5 8 3" xfId="36351" xr:uid="{00000000-0005-0000-0000-0000FA8D0000}"/>
    <cellStyle name="SAPBEXexcCritical5 8 3 2" xfId="36352" xr:uid="{00000000-0005-0000-0000-0000FB8D0000}"/>
    <cellStyle name="SAPBEXexcCritical5 8 3 3" xfId="36353" xr:uid="{00000000-0005-0000-0000-0000FC8D0000}"/>
    <cellStyle name="SAPBEXexcCritical5 8 3 4" xfId="36354" xr:uid="{00000000-0005-0000-0000-0000FD8D0000}"/>
    <cellStyle name="SAPBEXexcCritical5 8 4" xfId="36355" xr:uid="{00000000-0005-0000-0000-0000FE8D0000}"/>
    <cellStyle name="SAPBEXexcCritical5 8 5" xfId="36356" xr:uid="{00000000-0005-0000-0000-0000FF8D0000}"/>
    <cellStyle name="SAPBEXexcCritical5 8 6" xfId="36357" xr:uid="{00000000-0005-0000-0000-0000008E0000}"/>
    <cellStyle name="SAPBEXexcCritical5 9" xfId="36358" xr:uid="{00000000-0005-0000-0000-0000018E0000}"/>
    <cellStyle name="SAPBEXexcCritical5 9 2" xfId="36359" xr:uid="{00000000-0005-0000-0000-0000028E0000}"/>
    <cellStyle name="SAPBEXexcCritical5 9 2 2" xfId="36360" xr:uid="{00000000-0005-0000-0000-0000038E0000}"/>
    <cellStyle name="SAPBEXexcCritical5 9 2 3" xfId="36361" xr:uid="{00000000-0005-0000-0000-0000048E0000}"/>
    <cellStyle name="SAPBEXexcCritical5 9 2 4" xfId="36362" xr:uid="{00000000-0005-0000-0000-0000058E0000}"/>
    <cellStyle name="SAPBEXexcCritical5 9 3" xfId="36363" xr:uid="{00000000-0005-0000-0000-0000068E0000}"/>
    <cellStyle name="SAPBEXexcCritical5 9 3 2" xfId="36364" xr:uid="{00000000-0005-0000-0000-0000078E0000}"/>
    <cellStyle name="SAPBEXexcCritical5 9 3 3" xfId="36365" xr:uid="{00000000-0005-0000-0000-0000088E0000}"/>
    <cellStyle name="SAPBEXexcCritical5 9 3 4" xfId="36366" xr:uid="{00000000-0005-0000-0000-0000098E0000}"/>
    <cellStyle name="SAPBEXexcCritical5 9 4" xfId="36367" xr:uid="{00000000-0005-0000-0000-00000A8E0000}"/>
    <cellStyle name="SAPBEXexcCritical5 9 5" xfId="36368" xr:uid="{00000000-0005-0000-0000-00000B8E0000}"/>
    <cellStyle name="SAPBEXexcCritical5 9 6" xfId="36369" xr:uid="{00000000-0005-0000-0000-00000C8E0000}"/>
    <cellStyle name="SAPBEXexcCritical6" xfId="36370" xr:uid="{00000000-0005-0000-0000-00000D8E0000}"/>
    <cellStyle name="SAPBEXexcCritical6 10" xfId="36371" xr:uid="{00000000-0005-0000-0000-00000E8E0000}"/>
    <cellStyle name="SAPBEXexcCritical6 10 2" xfId="36372" xr:uid="{00000000-0005-0000-0000-00000F8E0000}"/>
    <cellStyle name="SAPBEXexcCritical6 10 3" xfId="36373" xr:uid="{00000000-0005-0000-0000-0000108E0000}"/>
    <cellStyle name="SAPBEXexcCritical6 10 4" xfId="36374" xr:uid="{00000000-0005-0000-0000-0000118E0000}"/>
    <cellStyle name="SAPBEXexcCritical6 11" xfId="36375" xr:uid="{00000000-0005-0000-0000-0000128E0000}"/>
    <cellStyle name="SAPBEXexcCritical6 12" xfId="36376" xr:uid="{00000000-0005-0000-0000-0000138E0000}"/>
    <cellStyle name="SAPBEXexcCritical6 13" xfId="36377" xr:uid="{00000000-0005-0000-0000-0000148E0000}"/>
    <cellStyle name="SAPBEXexcCritical6 14" xfId="36378" xr:uid="{00000000-0005-0000-0000-0000158E0000}"/>
    <cellStyle name="SAPBEXexcCritical6 2" xfId="36379" xr:uid="{00000000-0005-0000-0000-0000168E0000}"/>
    <cellStyle name="SAPBEXexcCritical6 2 2" xfId="36380" xr:uid="{00000000-0005-0000-0000-0000178E0000}"/>
    <cellStyle name="SAPBEXexcCritical6 2 2 2" xfId="36381" xr:uid="{00000000-0005-0000-0000-0000188E0000}"/>
    <cellStyle name="SAPBEXexcCritical6 2 2 2 2" xfId="36382" xr:uid="{00000000-0005-0000-0000-0000198E0000}"/>
    <cellStyle name="SAPBEXexcCritical6 2 2 2 3" xfId="36383" xr:uid="{00000000-0005-0000-0000-00001A8E0000}"/>
    <cellStyle name="SAPBEXexcCritical6 2 2 2 4" xfId="36384" xr:uid="{00000000-0005-0000-0000-00001B8E0000}"/>
    <cellStyle name="SAPBEXexcCritical6 2 2 3" xfId="36385" xr:uid="{00000000-0005-0000-0000-00001C8E0000}"/>
    <cellStyle name="SAPBEXexcCritical6 2 2 3 2" xfId="36386" xr:uid="{00000000-0005-0000-0000-00001D8E0000}"/>
    <cellStyle name="SAPBEXexcCritical6 2 2 3 3" xfId="36387" xr:uid="{00000000-0005-0000-0000-00001E8E0000}"/>
    <cellStyle name="SAPBEXexcCritical6 2 2 3 4" xfId="36388" xr:uid="{00000000-0005-0000-0000-00001F8E0000}"/>
    <cellStyle name="SAPBEXexcCritical6 2 2 4" xfId="36389" xr:uid="{00000000-0005-0000-0000-0000208E0000}"/>
    <cellStyle name="SAPBEXexcCritical6 2 2 5" xfId="36390" xr:uid="{00000000-0005-0000-0000-0000218E0000}"/>
    <cellStyle name="SAPBEXexcCritical6 2 2 6" xfId="36391" xr:uid="{00000000-0005-0000-0000-0000228E0000}"/>
    <cellStyle name="SAPBEXexcCritical6 2 3" xfId="36392" xr:uid="{00000000-0005-0000-0000-0000238E0000}"/>
    <cellStyle name="SAPBEXexcCritical6 2 3 2" xfId="36393" xr:uid="{00000000-0005-0000-0000-0000248E0000}"/>
    <cellStyle name="SAPBEXexcCritical6 2 3 3" xfId="36394" xr:uid="{00000000-0005-0000-0000-0000258E0000}"/>
    <cellStyle name="SAPBEXexcCritical6 2 3 4" xfId="36395" xr:uid="{00000000-0005-0000-0000-0000268E0000}"/>
    <cellStyle name="SAPBEXexcCritical6 2 4" xfId="36396" xr:uid="{00000000-0005-0000-0000-0000278E0000}"/>
    <cellStyle name="SAPBEXexcCritical6 2 5" xfId="36397" xr:uid="{00000000-0005-0000-0000-0000288E0000}"/>
    <cellStyle name="SAPBEXexcCritical6 2 6" xfId="36398" xr:uid="{00000000-0005-0000-0000-0000298E0000}"/>
    <cellStyle name="SAPBEXexcCritical6 2 7" xfId="36399" xr:uid="{00000000-0005-0000-0000-00002A8E0000}"/>
    <cellStyle name="SAPBEXexcCritical6 3" xfId="36400" xr:uid="{00000000-0005-0000-0000-00002B8E0000}"/>
    <cellStyle name="SAPBEXexcCritical6 3 2" xfId="36401" xr:uid="{00000000-0005-0000-0000-00002C8E0000}"/>
    <cellStyle name="SAPBEXexcCritical6 3 2 2" xfId="36402" xr:uid="{00000000-0005-0000-0000-00002D8E0000}"/>
    <cellStyle name="SAPBEXexcCritical6 3 2 2 2" xfId="36403" xr:uid="{00000000-0005-0000-0000-00002E8E0000}"/>
    <cellStyle name="SAPBEXexcCritical6 3 2 2 3" xfId="36404" xr:uid="{00000000-0005-0000-0000-00002F8E0000}"/>
    <cellStyle name="SAPBEXexcCritical6 3 2 2 4" xfId="36405" xr:uid="{00000000-0005-0000-0000-0000308E0000}"/>
    <cellStyle name="SAPBEXexcCritical6 3 2 3" xfId="36406" xr:uid="{00000000-0005-0000-0000-0000318E0000}"/>
    <cellStyle name="SAPBEXexcCritical6 3 2 3 2" xfId="36407" xr:uid="{00000000-0005-0000-0000-0000328E0000}"/>
    <cellStyle name="SAPBEXexcCritical6 3 2 3 3" xfId="36408" xr:uid="{00000000-0005-0000-0000-0000338E0000}"/>
    <cellStyle name="SAPBEXexcCritical6 3 2 3 4" xfId="36409" xr:uid="{00000000-0005-0000-0000-0000348E0000}"/>
    <cellStyle name="SAPBEXexcCritical6 3 2 4" xfId="36410" xr:uid="{00000000-0005-0000-0000-0000358E0000}"/>
    <cellStyle name="SAPBEXexcCritical6 3 2 5" xfId="36411" xr:uid="{00000000-0005-0000-0000-0000368E0000}"/>
    <cellStyle name="SAPBEXexcCritical6 3 2 6" xfId="36412" xr:uid="{00000000-0005-0000-0000-0000378E0000}"/>
    <cellStyle name="SAPBEXexcCritical6 3 3" xfId="36413" xr:uid="{00000000-0005-0000-0000-0000388E0000}"/>
    <cellStyle name="SAPBEXexcCritical6 3 3 2" xfId="36414" xr:uid="{00000000-0005-0000-0000-0000398E0000}"/>
    <cellStyle name="SAPBEXexcCritical6 3 3 3" xfId="36415" xr:uid="{00000000-0005-0000-0000-00003A8E0000}"/>
    <cellStyle name="SAPBEXexcCritical6 3 3 4" xfId="36416" xr:uid="{00000000-0005-0000-0000-00003B8E0000}"/>
    <cellStyle name="SAPBEXexcCritical6 3 4" xfId="36417" xr:uid="{00000000-0005-0000-0000-00003C8E0000}"/>
    <cellStyle name="SAPBEXexcCritical6 3 5" xfId="36418" xr:uid="{00000000-0005-0000-0000-00003D8E0000}"/>
    <cellStyle name="SAPBEXexcCritical6 3 6" xfId="36419" xr:uid="{00000000-0005-0000-0000-00003E8E0000}"/>
    <cellStyle name="SAPBEXexcCritical6 3 7" xfId="36420" xr:uid="{00000000-0005-0000-0000-00003F8E0000}"/>
    <cellStyle name="SAPBEXexcCritical6 4" xfId="36421" xr:uid="{00000000-0005-0000-0000-0000408E0000}"/>
    <cellStyle name="SAPBEXexcCritical6 4 2" xfId="36422" xr:uid="{00000000-0005-0000-0000-0000418E0000}"/>
    <cellStyle name="SAPBEXexcCritical6 4 2 2" xfId="36423" xr:uid="{00000000-0005-0000-0000-0000428E0000}"/>
    <cellStyle name="SAPBEXexcCritical6 4 2 2 2" xfId="36424" xr:uid="{00000000-0005-0000-0000-0000438E0000}"/>
    <cellStyle name="SAPBEXexcCritical6 4 2 2 3" xfId="36425" xr:uid="{00000000-0005-0000-0000-0000448E0000}"/>
    <cellStyle name="SAPBEXexcCritical6 4 2 2 4" xfId="36426" xr:uid="{00000000-0005-0000-0000-0000458E0000}"/>
    <cellStyle name="SAPBEXexcCritical6 4 2 3" xfId="36427" xr:uid="{00000000-0005-0000-0000-0000468E0000}"/>
    <cellStyle name="SAPBEXexcCritical6 4 2 3 2" xfId="36428" xr:uid="{00000000-0005-0000-0000-0000478E0000}"/>
    <cellStyle name="SAPBEXexcCritical6 4 2 3 3" xfId="36429" xr:uid="{00000000-0005-0000-0000-0000488E0000}"/>
    <cellStyle name="SAPBEXexcCritical6 4 2 3 4" xfId="36430" xr:uid="{00000000-0005-0000-0000-0000498E0000}"/>
    <cellStyle name="SAPBEXexcCritical6 4 2 4" xfId="36431" xr:uid="{00000000-0005-0000-0000-00004A8E0000}"/>
    <cellStyle name="SAPBEXexcCritical6 4 2 5" xfId="36432" xr:uid="{00000000-0005-0000-0000-00004B8E0000}"/>
    <cellStyle name="SAPBEXexcCritical6 4 2 6" xfId="36433" xr:uid="{00000000-0005-0000-0000-00004C8E0000}"/>
    <cellStyle name="SAPBEXexcCritical6 4 3" xfId="36434" xr:uid="{00000000-0005-0000-0000-00004D8E0000}"/>
    <cellStyle name="SAPBEXexcCritical6 4 3 2" xfId="36435" xr:uid="{00000000-0005-0000-0000-00004E8E0000}"/>
    <cellStyle name="SAPBEXexcCritical6 4 3 3" xfId="36436" xr:uid="{00000000-0005-0000-0000-00004F8E0000}"/>
    <cellStyle name="SAPBEXexcCritical6 4 3 4" xfId="36437" xr:uid="{00000000-0005-0000-0000-0000508E0000}"/>
    <cellStyle name="SAPBEXexcCritical6 4 4" xfId="36438" xr:uid="{00000000-0005-0000-0000-0000518E0000}"/>
    <cellStyle name="SAPBEXexcCritical6 4 5" xfId="36439" xr:uid="{00000000-0005-0000-0000-0000528E0000}"/>
    <cellStyle name="SAPBEXexcCritical6 4 6" xfId="36440" xr:uid="{00000000-0005-0000-0000-0000538E0000}"/>
    <cellStyle name="SAPBEXexcCritical6 4 7" xfId="36441" xr:uid="{00000000-0005-0000-0000-0000548E0000}"/>
    <cellStyle name="SAPBEXexcCritical6 5" xfId="36442" xr:uid="{00000000-0005-0000-0000-0000558E0000}"/>
    <cellStyle name="SAPBEXexcCritical6 5 2" xfId="36443" xr:uid="{00000000-0005-0000-0000-0000568E0000}"/>
    <cellStyle name="SAPBEXexcCritical6 5 2 2" xfId="36444" xr:uid="{00000000-0005-0000-0000-0000578E0000}"/>
    <cellStyle name="SAPBEXexcCritical6 5 2 2 2" xfId="36445" xr:uid="{00000000-0005-0000-0000-0000588E0000}"/>
    <cellStyle name="SAPBEXexcCritical6 5 2 2 3" xfId="36446" xr:uid="{00000000-0005-0000-0000-0000598E0000}"/>
    <cellStyle name="SAPBEXexcCritical6 5 2 2 4" xfId="36447" xr:uid="{00000000-0005-0000-0000-00005A8E0000}"/>
    <cellStyle name="SAPBEXexcCritical6 5 2 3" xfId="36448" xr:uid="{00000000-0005-0000-0000-00005B8E0000}"/>
    <cellStyle name="SAPBEXexcCritical6 5 2 3 2" xfId="36449" xr:uid="{00000000-0005-0000-0000-00005C8E0000}"/>
    <cellStyle name="SAPBEXexcCritical6 5 2 3 3" xfId="36450" xr:uid="{00000000-0005-0000-0000-00005D8E0000}"/>
    <cellStyle name="SAPBEXexcCritical6 5 2 3 4" xfId="36451" xr:uid="{00000000-0005-0000-0000-00005E8E0000}"/>
    <cellStyle name="SAPBEXexcCritical6 5 2 4" xfId="36452" xr:uid="{00000000-0005-0000-0000-00005F8E0000}"/>
    <cellStyle name="SAPBEXexcCritical6 5 2 5" xfId="36453" xr:uid="{00000000-0005-0000-0000-0000608E0000}"/>
    <cellStyle name="SAPBEXexcCritical6 5 2 6" xfId="36454" xr:uid="{00000000-0005-0000-0000-0000618E0000}"/>
    <cellStyle name="SAPBEXexcCritical6 5 3" xfId="36455" xr:uid="{00000000-0005-0000-0000-0000628E0000}"/>
    <cellStyle name="SAPBEXexcCritical6 5 3 2" xfId="36456" xr:uid="{00000000-0005-0000-0000-0000638E0000}"/>
    <cellStyle name="SAPBEXexcCritical6 5 3 3" xfId="36457" xr:uid="{00000000-0005-0000-0000-0000648E0000}"/>
    <cellStyle name="SAPBEXexcCritical6 5 3 4" xfId="36458" xr:uid="{00000000-0005-0000-0000-0000658E0000}"/>
    <cellStyle name="SAPBEXexcCritical6 5 4" xfId="36459" xr:uid="{00000000-0005-0000-0000-0000668E0000}"/>
    <cellStyle name="SAPBEXexcCritical6 5 5" xfId="36460" xr:uid="{00000000-0005-0000-0000-0000678E0000}"/>
    <cellStyle name="SAPBEXexcCritical6 5 6" xfId="36461" xr:uid="{00000000-0005-0000-0000-0000688E0000}"/>
    <cellStyle name="SAPBEXexcCritical6 5 7" xfId="36462" xr:uid="{00000000-0005-0000-0000-0000698E0000}"/>
    <cellStyle name="SAPBEXexcCritical6 6" xfId="36463" xr:uid="{00000000-0005-0000-0000-00006A8E0000}"/>
    <cellStyle name="SAPBEXexcCritical6 6 2" xfId="36464" xr:uid="{00000000-0005-0000-0000-00006B8E0000}"/>
    <cellStyle name="SAPBEXexcCritical6 6 2 2" xfId="36465" xr:uid="{00000000-0005-0000-0000-00006C8E0000}"/>
    <cellStyle name="SAPBEXexcCritical6 6 2 2 2" xfId="36466" xr:uid="{00000000-0005-0000-0000-00006D8E0000}"/>
    <cellStyle name="SAPBEXexcCritical6 6 2 2 3" xfId="36467" xr:uid="{00000000-0005-0000-0000-00006E8E0000}"/>
    <cellStyle name="SAPBEXexcCritical6 6 2 2 4" xfId="36468" xr:uid="{00000000-0005-0000-0000-00006F8E0000}"/>
    <cellStyle name="SAPBEXexcCritical6 6 2 3" xfId="36469" xr:uid="{00000000-0005-0000-0000-0000708E0000}"/>
    <cellStyle name="SAPBEXexcCritical6 6 2 3 2" xfId="36470" xr:uid="{00000000-0005-0000-0000-0000718E0000}"/>
    <cellStyle name="SAPBEXexcCritical6 6 2 3 3" xfId="36471" xr:uid="{00000000-0005-0000-0000-0000728E0000}"/>
    <cellStyle name="SAPBEXexcCritical6 6 2 3 4" xfId="36472" xr:uid="{00000000-0005-0000-0000-0000738E0000}"/>
    <cellStyle name="SAPBEXexcCritical6 6 2 4" xfId="36473" xr:uid="{00000000-0005-0000-0000-0000748E0000}"/>
    <cellStyle name="SAPBEXexcCritical6 6 2 5" xfId="36474" xr:uid="{00000000-0005-0000-0000-0000758E0000}"/>
    <cellStyle name="SAPBEXexcCritical6 6 2 6" xfId="36475" xr:uid="{00000000-0005-0000-0000-0000768E0000}"/>
    <cellStyle name="SAPBEXexcCritical6 6 3" xfId="36476" xr:uid="{00000000-0005-0000-0000-0000778E0000}"/>
    <cellStyle name="SAPBEXexcCritical6 6 3 2" xfId="36477" xr:uid="{00000000-0005-0000-0000-0000788E0000}"/>
    <cellStyle name="SAPBEXexcCritical6 6 3 3" xfId="36478" xr:uid="{00000000-0005-0000-0000-0000798E0000}"/>
    <cellStyle name="SAPBEXexcCritical6 6 3 4" xfId="36479" xr:uid="{00000000-0005-0000-0000-00007A8E0000}"/>
    <cellStyle name="SAPBEXexcCritical6 6 4" xfId="36480" xr:uid="{00000000-0005-0000-0000-00007B8E0000}"/>
    <cellStyle name="SAPBEXexcCritical6 6 5" xfId="36481" xr:uid="{00000000-0005-0000-0000-00007C8E0000}"/>
    <cellStyle name="SAPBEXexcCritical6 6 6" xfId="36482" xr:uid="{00000000-0005-0000-0000-00007D8E0000}"/>
    <cellStyle name="SAPBEXexcCritical6 6 7" xfId="36483" xr:uid="{00000000-0005-0000-0000-00007E8E0000}"/>
    <cellStyle name="SAPBEXexcCritical6 7" xfId="36484" xr:uid="{00000000-0005-0000-0000-00007F8E0000}"/>
    <cellStyle name="SAPBEXexcCritical6 7 2" xfId="36485" xr:uid="{00000000-0005-0000-0000-0000808E0000}"/>
    <cellStyle name="SAPBEXexcCritical6 7 2 2" xfId="36486" xr:uid="{00000000-0005-0000-0000-0000818E0000}"/>
    <cellStyle name="SAPBEXexcCritical6 7 2 2 2" xfId="36487" xr:uid="{00000000-0005-0000-0000-0000828E0000}"/>
    <cellStyle name="SAPBEXexcCritical6 7 2 2 2 2" xfId="36488" xr:uid="{00000000-0005-0000-0000-0000838E0000}"/>
    <cellStyle name="SAPBEXexcCritical6 7 2 2 2 3" xfId="36489" xr:uid="{00000000-0005-0000-0000-0000848E0000}"/>
    <cellStyle name="SAPBEXexcCritical6 7 2 2 2 4" xfId="36490" xr:uid="{00000000-0005-0000-0000-0000858E0000}"/>
    <cellStyle name="SAPBEXexcCritical6 7 2 2 3" xfId="36491" xr:uid="{00000000-0005-0000-0000-0000868E0000}"/>
    <cellStyle name="SAPBEXexcCritical6 7 2 2 3 2" xfId="36492" xr:uid="{00000000-0005-0000-0000-0000878E0000}"/>
    <cellStyle name="SAPBEXexcCritical6 7 2 2 3 3" xfId="36493" xr:uid="{00000000-0005-0000-0000-0000888E0000}"/>
    <cellStyle name="SAPBEXexcCritical6 7 2 2 3 4" xfId="36494" xr:uid="{00000000-0005-0000-0000-0000898E0000}"/>
    <cellStyle name="SAPBEXexcCritical6 7 2 2 4" xfId="36495" xr:uid="{00000000-0005-0000-0000-00008A8E0000}"/>
    <cellStyle name="SAPBEXexcCritical6 7 2 2 5" xfId="36496" xr:uid="{00000000-0005-0000-0000-00008B8E0000}"/>
    <cellStyle name="SAPBEXexcCritical6 7 2 2 6" xfId="36497" xr:uid="{00000000-0005-0000-0000-00008C8E0000}"/>
    <cellStyle name="SAPBEXexcCritical6 7 2 3" xfId="36498" xr:uid="{00000000-0005-0000-0000-00008D8E0000}"/>
    <cellStyle name="SAPBEXexcCritical6 7 2 3 2" xfId="36499" xr:uid="{00000000-0005-0000-0000-00008E8E0000}"/>
    <cellStyle name="SAPBEXexcCritical6 7 2 3 3" xfId="36500" xr:uid="{00000000-0005-0000-0000-00008F8E0000}"/>
    <cellStyle name="SAPBEXexcCritical6 7 2 3 4" xfId="36501" xr:uid="{00000000-0005-0000-0000-0000908E0000}"/>
    <cellStyle name="SAPBEXexcCritical6 7 2 4" xfId="36502" xr:uid="{00000000-0005-0000-0000-0000918E0000}"/>
    <cellStyle name="SAPBEXexcCritical6 7 2 5" xfId="36503" xr:uid="{00000000-0005-0000-0000-0000928E0000}"/>
    <cellStyle name="SAPBEXexcCritical6 7 2 6" xfId="36504" xr:uid="{00000000-0005-0000-0000-0000938E0000}"/>
    <cellStyle name="SAPBEXexcCritical6 7 3" xfId="36505" xr:uid="{00000000-0005-0000-0000-0000948E0000}"/>
    <cellStyle name="SAPBEXexcCritical6 7 3 2" xfId="36506" xr:uid="{00000000-0005-0000-0000-0000958E0000}"/>
    <cellStyle name="SAPBEXexcCritical6 7 3 3" xfId="36507" xr:uid="{00000000-0005-0000-0000-0000968E0000}"/>
    <cellStyle name="SAPBEXexcCritical6 7 3 4" xfId="36508" xr:uid="{00000000-0005-0000-0000-0000978E0000}"/>
    <cellStyle name="SAPBEXexcCritical6 7 4" xfId="36509" xr:uid="{00000000-0005-0000-0000-0000988E0000}"/>
    <cellStyle name="SAPBEXexcCritical6 7 5" xfId="36510" xr:uid="{00000000-0005-0000-0000-0000998E0000}"/>
    <cellStyle name="SAPBEXexcCritical6 7 6" xfId="36511" xr:uid="{00000000-0005-0000-0000-00009A8E0000}"/>
    <cellStyle name="SAPBEXexcCritical6 8" xfId="36512" xr:uid="{00000000-0005-0000-0000-00009B8E0000}"/>
    <cellStyle name="SAPBEXexcCritical6 8 2" xfId="36513" xr:uid="{00000000-0005-0000-0000-00009C8E0000}"/>
    <cellStyle name="SAPBEXexcCritical6 8 2 2" xfId="36514" xr:uid="{00000000-0005-0000-0000-00009D8E0000}"/>
    <cellStyle name="SAPBEXexcCritical6 8 2 2 2" xfId="36515" xr:uid="{00000000-0005-0000-0000-00009E8E0000}"/>
    <cellStyle name="SAPBEXexcCritical6 8 2 2 3" xfId="36516" xr:uid="{00000000-0005-0000-0000-00009F8E0000}"/>
    <cellStyle name="SAPBEXexcCritical6 8 2 2 4" xfId="36517" xr:uid="{00000000-0005-0000-0000-0000A08E0000}"/>
    <cellStyle name="SAPBEXexcCritical6 8 2 3" xfId="36518" xr:uid="{00000000-0005-0000-0000-0000A18E0000}"/>
    <cellStyle name="SAPBEXexcCritical6 8 2 3 2" xfId="36519" xr:uid="{00000000-0005-0000-0000-0000A28E0000}"/>
    <cellStyle name="SAPBEXexcCritical6 8 2 3 3" xfId="36520" xr:uid="{00000000-0005-0000-0000-0000A38E0000}"/>
    <cellStyle name="SAPBEXexcCritical6 8 2 3 4" xfId="36521" xr:uid="{00000000-0005-0000-0000-0000A48E0000}"/>
    <cellStyle name="SAPBEXexcCritical6 8 2 4" xfId="36522" xr:uid="{00000000-0005-0000-0000-0000A58E0000}"/>
    <cellStyle name="SAPBEXexcCritical6 8 2 5" xfId="36523" xr:uid="{00000000-0005-0000-0000-0000A68E0000}"/>
    <cellStyle name="SAPBEXexcCritical6 8 2 6" xfId="36524" xr:uid="{00000000-0005-0000-0000-0000A78E0000}"/>
    <cellStyle name="SAPBEXexcCritical6 8 3" xfId="36525" xr:uid="{00000000-0005-0000-0000-0000A88E0000}"/>
    <cellStyle name="SAPBEXexcCritical6 8 3 2" xfId="36526" xr:uid="{00000000-0005-0000-0000-0000A98E0000}"/>
    <cellStyle name="SAPBEXexcCritical6 8 3 3" xfId="36527" xr:uid="{00000000-0005-0000-0000-0000AA8E0000}"/>
    <cellStyle name="SAPBEXexcCritical6 8 3 4" xfId="36528" xr:uid="{00000000-0005-0000-0000-0000AB8E0000}"/>
    <cellStyle name="SAPBEXexcCritical6 8 4" xfId="36529" xr:uid="{00000000-0005-0000-0000-0000AC8E0000}"/>
    <cellStyle name="SAPBEXexcCritical6 8 5" xfId="36530" xr:uid="{00000000-0005-0000-0000-0000AD8E0000}"/>
    <cellStyle name="SAPBEXexcCritical6 8 6" xfId="36531" xr:uid="{00000000-0005-0000-0000-0000AE8E0000}"/>
    <cellStyle name="SAPBEXexcCritical6 9" xfId="36532" xr:uid="{00000000-0005-0000-0000-0000AF8E0000}"/>
    <cellStyle name="SAPBEXexcCritical6 9 2" xfId="36533" xr:uid="{00000000-0005-0000-0000-0000B08E0000}"/>
    <cellStyle name="SAPBEXexcCritical6 9 2 2" xfId="36534" xr:uid="{00000000-0005-0000-0000-0000B18E0000}"/>
    <cellStyle name="SAPBEXexcCritical6 9 2 3" xfId="36535" xr:uid="{00000000-0005-0000-0000-0000B28E0000}"/>
    <cellStyle name="SAPBEXexcCritical6 9 2 4" xfId="36536" xr:uid="{00000000-0005-0000-0000-0000B38E0000}"/>
    <cellStyle name="SAPBEXexcCritical6 9 3" xfId="36537" xr:uid="{00000000-0005-0000-0000-0000B48E0000}"/>
    <cellStyle name="SAPBEXexcCritical6 9 3 2" xfId="36538" xr:uid="{00000000-0005-0000-0000-0000B58E0000}"/>
    <cellStyle name="SAPBEXexcCritical6 9 3 3" xfId="36539" xr:uid="{00000000-0005-0000-0000-0000B68E0000}"/>
    <cellStyle name="SAPBEXexcCritical6 9 3 4" xfId="36540" xr:uid="{00000000-0005-0000-0000-0000B78E0000}"/>
    <cellStyle name="SAPBEXexcCritical6 9 4" xfId="36541" xr:uid="{00000000-0005-0000-0000-0000B88E0000}"/>
    <cellStyle name="SAPBEXexcCritical6 9 5" xfId="36542" xr:uid="{00000000-0005-0000-0000-0000B98E0000}"/>
    <cellStyle name="SAPBEXexcCritical6 9 6" xfId="36543" xr:uid="{00000000-0005-0000-0000-0000BA8E0000}"/>
    <cellStyle name="SAPBEXexcGood1" xfId="36544" xr:uid="{00000000-0005-0000-0000-0000BB8E0000}"/>
    <cellStyle name="SAPBEXexcGood1 10" xfId="36545" xr:uid="{00000000-0005-0000-0000-0000BC8E0000}"/>
    <cellStyle name="SAPBEXexcGood1 10 2" xfId="36546" xr:uid="{00000000-0005-0000-0000-0000BD8E0000}"/>
    <cellStyle name="SAPBEXexcGood1 10 3" xfId="36547" xr:uid="{00000000-0005-0000-0000-0000BE8E0000}"/>
    <cellStyle name="SAPBEXexcGood1 10 4" xfId="36548" xr:uid="{00000000-0005-0000-0000-0000BF8E0000}"/>
    <cellStyle name="SAPBEXexcGood1 11" xfId="36549" xr:uid="{00000000-0005-0000-0000-0000C08E0000}"/>
    <cellStyle name="SAPBEXexcGood1 12" xfId="36550" xr:uid="{00000000-0005-0000-0000-0000C18E0000}"/>
    <cellStyle name="SAPBEXexcGood1 13" xfId="36551" xr:uid="{00000000-0005-0000-0000-0000C28E0000}"/>
    <cellStyle name="SAPBEXexcGood1 14" xfId="36552" xr:uid="{00000000-0005-0000-0000-0000C38E0000}"/>
    <cellStyle name="SAPBEXexcGood1 2" xfId="36553" xr:uid="{00000000-0005-0000-0000-0000C48E0000}"/>
    <cellStyle name="SAPBEXexcGood1 2 2" xfId="36554" xr:uid="{00000000-0005-0000-0000-0000C58E0000}"/>
    <cellStyle name="SAPBEXexcGood1 2 2 2" xfId="36555" xr:uid="{00000000-0005-0000-0000-0000C68E0000}"/>
    <cellStyle name="SAPBEXexcGood1 2 2 2 2" xfId="36556" xr:uid="{00000000-0005-0000-0000-0000C78E0000}"/>
    <cellStyle name="SAPBEXexcGood1 2 2 2 3" xfId="36557" xr:uid="{00000000-0005-0000-0000-0000C88E0000}"/>
    <cellStyle name="SAPBEXexcGood1 2 2 2 4" xfId="36558" xr:uid="{00000000-0005-0000-0000-0000C98E0000}"/>
    <cellStyle name="SAPBEXexcGood1 2 2 3" xfId="36559" xr:uid="{00000000-0005-0000-0000-0000CA8E0000}"/>
    <cellStyle name="SAPBEXexcGood1 2 2 3 2" xfId="36560" xr:uid="{00000000-0005-0000-0000-0000CB8E0000}"/>
    <cellStyle name="SAPBEXexcGood1 2 2 3 3" xfId="36561" xr:uid="{00000000-0005-0000-0000-0000CC8E0000}"/>
    <cellStyle name="SAPBEXexcGood1 2 2 3 4" xfId="36562" xr:uid="{00000000-0005-0000-0000-0000CD8E0000}"/>
    <cellStyle name="SAPBEXexcGood1 2 2 4" xfId="36563" xr:uid="{00000000-0005-0000-0000-0000CE8E0000}"/>
    <cellStyle name="SAPBEXexcGood1 2 2 5" xfId="36564" xr:uid="{00000000-0005-0000-0000-0000CF8E0000}"/>
    <cellStyle name="SAPBEXexcGood1 2 2 6" xfId="36565" xr:uid="{00000000-0005-0000-0000-0000D08E0000}"/>
    <cellStyle name="SAPBEXexcGood1 2 3" xfId="36566" xr:uid="{00000000-0005-0000-0000-0000D18E0000}"/>
    <cellStyle name="SAPBEXexcGood1 2 3 2" xfId="36567" xr:uid="{00000000-0005-0000-0000-0000D28E0000}"/>
    <cellStyle name="SAPBEXexcGood1 2 3 3" xfId="36568" xr:uid="{00000000-0005-0000-0000-0000D38E0000}"/>
    <cellStyle name="SAPBEXexcGood1 2 3 4" xfId="36569" xr:uid="{00000000-0005-0000-0000-0000D48E0000}"/>
    <cellStyle name="SAPBEXexcGood1 2 4" xfId="36570" xr:uid="{00000000-0005-0000-0000-0000D58E0000}"/>
    <cellStyle name="SAPBEXexcGood1 2 5" xfId="36571" xr:uid="{00000000-0005-0000-0000-0000D68E0000}"/>
    <cellStyle name="SAPBEXexcGood1 2 6" xfId="36572" xr:uid="{00000000-0005-0000-0000-0000D78E0000}"/>
    <cellStyle name="SAPBEXexcGood1 2 7" xfId="36573" xr:uid="{00000000-0005-0000-0000-0000D88E0000}"/>
    <cellStyle name="SAPBEXexcGood1 3" xfId="36574" xr:uid="{00000000-0005-0000-0000-0000D98E0000}"/>
    <cellStyle name="SAPBEXexcGood1 3 2" xfId="36575" xr:uid="{00000000-0005-0000-0000-0000DA8E0000}"/>
    <cellStyle name="SAPBEXexcGood1 3 2 2" xfId="36576" xr:uid="{00000000-0005-0000-0000-0000DB8E0000}"/>
    <cellStyle name="SAPBEXexcGood1 3 2 2 2" xfId="36577" xr:uid="{00000000-0005-0000-0000-0000DC8E0000}"/>
    <cellStyle name="SAPBEXexcGood1 3 2 2 3" xfId="36578" xr:uid="{00000000-0005-0000-0000-0000DD8E0000}"/>
    <cellStyle name="SAPBEXexcGood1 3 2 2 4" xfId="36579" xr:uid="{00000000-0005-0000-0000-0000DE8E0000}"/>
    <cellStyle name="SAPBEXexcGood1 3 2 3" xfId="36580" xr:uid="{00000000-0005-0000-0000-0000DF8E0000}"/>
    <cellStyle name="SAPBEXexcGood1 3 2 3 2" xfId="36581" xr:uid="{00000000-0005-0000-0000-0000E08E0000}"/>
    <cellStyle name="SAPBEXexcGood1 3 2 3 3" xfId="36582" xr:uid="{00000000-0005-0000-0000-0000E18E0000}"/>
    <cellStyle name="SAPBEXexcGood1 3 2 3 4" xfId="36583" xr:uid="{00000000-0005-0000-0000-0000E28E0000}"/>
    <cellStyle name="SAPBEXexcGood1 3 2 4" xfId="36584" xr:uid="{00000000-0005-0000-0000-0000E38E0000}"/>
    <cellStyle name="SAPBEXexcGood1 3 2 5" xfId="36585" xr:uid="{00000000-0005-0000-0000-0000E48E0000}"/>
    <cellStyle name="SAPBEXexcGood1 3 2 6" xfId="36586" xr:uid="{00000000-0005-0000-0000-0000E58E0000}"/>
    <cellStyle name="SAPBEXexcGood1 3 3" xfId="36587" xr:uid="{00000000-0005-0000-0000-0000E68E0000}"/>
    <cellStyle name="SAPBEXexcGood1 3 3 2" xfId="36588" xr:uid="{00000000-0005-0000-0000-0000E78E0000}"/>
    <cellStyle name="SAPBEXexcGood1 3 3 3" xfId="36589" xr:uid="{00000000-0005-0000-0000-0000E88E0000}"/>
    <cellStyle name="SAPBEXexcGood1 3 3 4" xfId="36590" xr:uid="{00000000-0005-0000-0000-0000E98E0000}"/>
    <cellStyle name="SAPBEXexcGood1 3 4" xfId="36591" xr:uid="{00000000-0005-0000-0000-0000EA8E0000}"/>
    <cellStyle name="SAPBEXexcGood1 3 5" xfId="36592" xr:uid="{00000000-0005-0000-0000-0000EB8E0000}"/>
    <cellStyle name="SAPBEXexcGood1 3 6" xfId="36593" xr:uid="{00000000-0005-0000-0000-0000EC8E0000}"/>
    <cellStyle name="SAPBEXexcGood1 3 7" xfId="36594" xr:uid="{00000000-0005-0000-0000-0000ED8E0000}"/>
    <cellStyle name="SAPBEXexcGood1 4" xfId="36595" xr:uid="{00000000-0005-0000-0000-0000EE8E0000}"/>
    <cellStyle name="SAPBEXexcGood1 4 2" xfId="36596" xr:uid="{00000000-0005-0000-0000-0000EF8E0000}"/>
    <cellStyle name="SAPBEXexcGood1 4 2 2" xfId="36597" xr:uid="{00000000-0005-0000-0000-0000F08E0000}"/>
    <cellStyle name="SAPBEXexcGood1 4 2 2 2" xfId="36598" xr:uid="{00000000-0005-0000-0000-0000F18E0000}"/>
    <cellStyle name="SAPBEXexcGood1 4 2 2 3" xfId="36599" xr:uid="{00000000-0005-0000-0000-0000F28E0000}"/>
    <cellStyle name="SAPBEXexcGood1 4 2 2 4" xfId="36600" xr:uid="{00000000-0005-0000-0000-0000F38E0000}"/>
    <cellStyle name="SAPBEXexcGood1 4 2 3" xfId="36601" xr:uid="{00000000-0005-0000-0000-0000F48E0000}"/>
    <cellStyle name="SAPBEXexcGood1 4 2 3 2" xfId="36602" xr:uid="{00000000-0005-0000-0000-0000F58E0000}"/>
    <cellStyle name="SAPBEXexcGood1 4 2 3 3" xfId="36603" xr:uid="{00000000-0005-0000-0000-0000F68E0000}"/>
    <cellStyle name="SAPBEXexcGood1 4 2 3 4" xfId="36604" xr:uid="{00000000-0005-0000-0000-0000F78E0000}"/>
    <cellStyle name="SAPBEXexcGood1 4 2 4" xfId="36605" xr:uid="{00000000-0005-0000-0000-0000F88E0000}"/>
    <cellStyle name="SAPBEXexcGood1 4 2 5" xfId="36606" xr:uid="{00000000-0005-0000-0000-0000F98E0000}"/>
    <cellStyle name="SAPBEXexcGood1 4 2 6" xfId="36607" xr:uid="{00000000-0005-0000-0000-0000FA8E0000}"/>
    <cellStyle name="SAPBEXexcGood1 4 3" xfId="36608" xr:uid="{00000000-0005-0000-0000-0000FB8E0000}"/>
    <cellStyle name="SAPBEXexcGood1 4 3 2" xfId="36609" xr:uid="{00000000-0005-0000-0000-0000FC8E0000}"/>
    <cellStyle name="SAPBEXexcGood1 4 3 3" xfId="36610" xr:uid="{00000000-0005-0000-0000-0000FD8E0000}"/>
    <cellStyle name="SAPBEXexcGood1 4 3 4" xfId="36611" xr:uid="{00000000-0005-0000-0000-0000FE8E0000}"/>
    <cellStyle name="SAPBEXexcGood1 4 4" xfId="36612" xr:uid="{00000000-0005-0000-0000-0000FF8E0000}"/>
    <cellStyle name="SAPBEXexcGood1 4 5" xfId="36613" xr:uid="{00000000-0005-0000-0000-0000008F0000}"/>
    <cellStyle name="SAPBEXexcGood1 4 6" xfId="36614" xr:uid="{00000000-0005-0000-0000-0000018F0000}"/>
    <cellStyle name="SAPBEXexcGood1 4 7" xfId="36615" xr:uid="{00000000-0005-0000-0000-0000028F0000}"/>
    <cellStyle name="SAPBEXexcGood1 5" xfId="36616" xr:uid="{00000000-0005-0000-0000-0000038F0000}"/>
    <cellStyle name="SAPBEXexcGood1 5 2" xfId="36617" xr:uid="{00000000-0005-0000-0000-0000048F0000}"/>
    <cellStyle name="SAPBEXexcGood1 5 2 2" xfId="36618" xr:uid="{00000000-0005-0000-0000-0000058F0000}"/>
    <cellStyle name="SAPBEXexcGood1 5 2 2 2" xfId="36619" xr:uid="{00000000-0005-0000-0000-0000068F0000}"/>
    <cellStyle name="SAPBEXexcGood1 5 2 2 3" xfId="36620" xr:uid="{00000000-0005-0000-0000-0000078F0000}"/>
    <cellStyle name="SAPBEXexcGood1 5 2 2 4" xfId="36621" xr:uid="{00000000-0005-0000-0000-0000088F0000}"/>
    <cellStyle name="SAPBEXexcGood1 5 2 3" xfId="36622" xr:uid="{00000000-0005-0000-0000-0000098F0000}"/>
    <cellStyle name="SAPBEXexcGood1 5 2 3 2" xfId="36623" xr:uid="{00000000-0005-0000-0000-00000A8F0000}"/>
    <cellStyle name="SAPBEXexcGood1 5 2 3 3" xfId="36624" xr:uid="{00000000-0005-0000-0000-00000B8F0000}"/>
    <cellStyle name="SAPBEXexcGood1 5 2 3 4" xfId="36625" xr:uid="{00000000-0005-0000-0000-00000C8F0000}"/>
    <cellStyle name="SAPBEXexcGood1 5 2 4" xfId="36626" xr:uid="{00000000-0005-0000-0000-00000D8F0000}"/>
    <cellStyle name="SAPBEXexcGood1 5 2 5" xfId="36627" xr:uid="{00000000-0005-0000-0000-00000E8F0000}"/>
    <cellStyle name="SAPBEXexcGood1 5 2 6" xfId="36628" xr:uid="{00000000-0005-0000-0000-00000F8F0000}"/>
    <cellStyle name="SAPBEXexcGood1 5 3" xfId="36629" xr:uid="{00000000-0005-0000-0000-0000108F0000}"/>
    <cellStyle name="SAPBEXexcGood1 5 3 2" xfId="36630" xr:uid="{00000000-0005-0000-0000-0000118F0000}"/>
    <cellStyle name="SAPBEXexcGood1 5 3 3" xfId="36631" xr:uid="{00000000-0005-0000-0000-0000128F0000}"/>
    <cellStyle name="SAPBEXexcGood1 5 3 4" xfId="36632" xr:uid="{00000000-0005-0000-0000-0000138F0000}"/>
    <cellStyle name="SAPBEXexcGood1 5 4" xfId="36633" xr:uid="{00000000-0005-0000-0000-0000148F0000}"/>
    <cellStyle name="SAPBEXexcGood1 5 5" xfId="36634" xr:uid="{00000000-0005-0000-0000-0000158F0000}"/>
    <cellStyle name="SAPBEXexcGood1 5 6" xfId="36635" xr:uid="{00000000-0005-0000-0000-0000168F0000}"/>
    <cellStyle name="SAPBEXexcGood1 5 7" xfId="36636" xr:uid="{00000000-0005-0000-0000-0000178F0000}"/>
    <cellStyle name="SAPBEXexcGood1 6" xfId="36637" xr:uid="{00000000-0005-0000-0000-0000188F0000}"/>
    <cellStyle name="SAPBEXexcGood1 6 2" xfId="36638" xr:uid="{00000000-0005-0000-0000-0000198F0000}"/>
    <cellStyle name="SAPBEXexcGood1 6 2 2" xfId="36639" xr:uid="{00000000-0005-0000-0000-00001A8F0000}"/>
    <cellStyle name="SAPBEXexcGood1 6 2 2 2" xfId="36640" xr:uid="{00000000-0005-0000-0000-00001B8F0000}"/>
    <cellStyle name="SAPBEXexcGood1 6 2 2 3" xfId="36641" xr:uid="{00000000-0005-0000-0000-00001C8F0000}"/>
    <cellStyle name="SAPBEXexcGood1 6 2 2 4" xfId="36642" xr:uid="{00000000-0005-0000-0000-00001D8F0000}"/>
    <cellStyle name="SAPBEXexcGood1 6 2 3" xfId="36643" xr:uid="{00000000-0005-0000-0000-00001E8F0000}"/>
    <cellStyle name="SAPBEXexcGood1 6 2 3 2" xfId="36644" xr:uid="{00000000-0005-0000-0000-00001F8F0000}"/>
    <cellStyle name="SAPBEXexcGood1 6 2 3 3" xfId="36645" xr:uid="{00000000-0005-0000-0000-0000208F0000}"/>
    <cellStyle name="SAPBEXexcGood1 6 2 3 4" xfId="36646" xr:uid="{00000000-0005-0000-0000-0000218F0000}"/>
    <cellStyle name="SAPBEXexcGood1 6 2 4" xfId="36647" xr:uid="{00000000-0005-0000-0000-0000228F0000}"/>
    <cellStyle name="SAPBEXexcGood1 6 2 5" xfId="36648" xr:uid="{00000000-0005-0000-0000-0000238F0000}"/>
    <cellStyle name="SAPBEXexcGood1 6 2 6" xfId="36649" xr:uid="{00000000-0005-0000-0000-0000248F0000}"/>
    <cellStyle name="SAPBEXexcGood1 6 3" xfId="36650" xr:uid="{00000000-0005-0000-0000-0000258F0000}"/>
    <cellStyle name="SAPBEXexcGood1 6 3 2" xfId="36651" xr:uid="{00000000-0005-0000-0000-0000268F0000}"/>
    <cellStyle name="SAPBEXexcGood1 6 3 3" xfId="36652" xr:uid="{00000000-0005-0000-0000-0000278F0000}"/>
    <cellStyle name="SAPBEXexcGood1 6 3 4" xfId="36653" xr:uid="{00000000-0005-0000-0000-0000288F0000}"/>
    <cellStyle name="SAPBEXexcGood1 6 4" xfId="36654" xr:uid="{00000000-0005-0000-0000-0000298F0000}"/>
    <cellStyle name="SAPBEXexcGood1 6 5" xfId="36655" xr:uid="{00000000-0005-0000-0000-00002A8F0000}"/>
    <cellStyle name="SAPBEXexcGood1 6 6" xfId="36656" xr:uid="{00000000-0005-0000-0000-00002B8F0000}"/>
    <cellStyle name="SAPBEXexcGood1 6 7" xfId="36657" xr:uid="{00000000-0005-0000-0000-00002C8F0000}"/>
    <cellStyle name="SAPBEXexcGood1 7" xfId="36658" xr:uid="{00000000-0005-0000-0000-00002D8F0000}"/>
    <cellStyle name="SAPBEXexcGood1 7 2" xfId="36659" xr:uid="{00000000-0005-0000-0000-00002E8F0000}"/>
    <cellStyle name="SAPBEXexcGood1 7 2 2" xfId="36660" xr:uid="{00000000-0005-0000-0000-00002F8F0000}"/>
    <cellStyle name="SAPBEXexcGood1 7 2 2 2" xfId="36661" xr:uid="{00000000-0005-0000-0000-0000308F0000}"/>
    <cellStyle name="SAPBEXexcGood1 7 2 2 2 2" xfId="36662" xr:uid="{00000000-0005-0000-0000-0000318F0000}"/>
    <cellStyle name="SAPBEXexcGood1 7 2 2 2 3" xfId="36663" xr:uid="{00000000-0005-0000-0000-0000328F0000}"/>
    <cellStyle name="SAPBEXexcGood1 7 2 2 2 4" xfId="36664" xr:uid="{00000000-0005-0000-0000-0000338F0000}"/>
    <cellStyle name="SAPBEXexcGood1 7 2 2 3" xfId="36665" xr:uid="{00000000-0005-0000-0000-0000348F0000}"/>
    <cellStyle name="SAPBEXexcGood1 7 2 2 3 2" xfId="36666" xr:uid="{00000000-0005-0000-0000-0000358F0000}"/>
    <cellStyle name="SAPBEXexcGood1 7 2 2 3 3" xfId="36667" xr:uid="{00000000-0005-0000-0000-0000368F0000}"/>
    <cellStyle name="SAPBEXexcGood1 7 2 2 3 4" xfId="36668" xr:uid="{00000000-0005-0000-0000-0000378F0000}"/>
    <cellStyle name="SAPBEXexcGood1 7 2 2 4" xfId="36669" xr:uid="{00000000-0005-0000-0000-0000388F0000}"/>
    <cellStyle name="SAPBEXexcGood1 7 2 2 5" xfId="36670" xr:uid="{00000000-0005-0000-0000-0000398F0000}"/>
    <cellStyle name="SAPBEXexcGood1 7 2 2 6" xfId="36671" xr:uid="{00000000-0005-0000-0000-00003A8F0000}"/>
    <cellStyle name="SAPBEXexcGood1 7 2 3" xfId="36672" xr:uid="{00000000-0005-0000-0000-00003B8F0000}"/>
    <cellStyle name="SAPBEXexcGood1 7 2 3 2" xfId="36673" xr:uid="{00000000-0005-0000-0000-00003C8F0000}"/>
    <cellStyle name="SAPBEXexcGood1 7 2 3 3" xfId="36674" xr:uid="{00000000-0005-0000-0000-00003D8F0000}"/>
    <cellStyle name="SAPBEXexcGood1 7 2 3 4" xfId="36675" xr:uid="{00000000-0005-0000-0000-00003E8F0000}"/>
    <cellStyle name="SAPBEXexcGood1 7 2 4" xfId="36676" xr:uid="{00000000-0005-0000-0000-00003F8F0000}"/>
    <cellStyle name="SAPBEXexcGood1 7 2 5" xfId="36677" xr:uid="{00000000-0005-0000-0000-0000408F0000}"/>
    <cellStyle name="SAPBEXexcGood1 7 2 6" xfId="36678" xr:uid="{00000000-0005-0000-0000-0000418F0000}"/>
    <cellStyle name="SAPBEXexcGood1 7 3" xfId="36679" xr:uid="{00000000-0005-0000-0000-0000428F0000}"/>
    <cellStyle name="SAPBEXexcGood1 7 3 2" xfId="36680" xr:uid="{00000000-0005-0000-0000-0000438F0000}"/>
    <cellStyle name="SAPBEXexcGood1 7 3 3" xfId="36681" xr:uid="{00000000-0005-0000-0000-0000448F0000}"/>
    <cellStyle name="SAPBEXexcGood1 7 3 4" xfId="36682" xr:uid="{00000000-0005-0000-0000-0000458F0000}"/>
    <cellStyle name="SAPBEXexcGood1 7 4" xfId="36683" xr:uid="{00000000-0005-0000-0000-0000468F0000}"/>
    <cellStyle name="SAPBEXexcGood1 7 5" xfId="36684" xr:uid="{00000000-0005-0000-0000-0000478F0000}"/>
    <cellStyle name="SAPBEXexcGood1 7 6" xfId="36685" xr:uid="{00000000-0005-0000-0000-0000488F0000}"/>
    <cellStyle name="SAPBEXexcGood1 8" xfId="36686" xr:uid="{00000000-0005-0000-0000-0000498F0000}"/>
    <cellStyle name="SAPBEXexcGood1 8 2" xfId="36687" xr:uid="{00000000-0005-0000-0000-00004A8F0000}"/>
    <cellStyle name="SAPBEXexcGood1 8 2 2" xfId="36688" xr:uid="{00000000-0005-0000-0000-00004B8F0000}"/>
    <cellStyle name="SAPBEXexcGood1 8 2 2 2" xfId="36689" xr:uid="{00000000-0005-0000-0000-00004C8F0000}"/>
    <cellStyle name="SAPBEXexcGood1 8 2 2 3" xfId="36690" xr:uid="{00000000-0005-0000-0000-00004D8F0000}"/>
    <cellStyle name="SAPBEXexcGood1 8 2 2 4" xfId="36691" xr:uid="{00000000-0005-0000-0000-00004E8F0000}"/>
    <cellStyle name="SAPBEXexcGood1 8 2 3" xfId="36692" xr:uid="{00000000-0005-0000-0000-00004F8F0000}"/>
    <cellStyle name="SAPBEXexcGood1 8 2 3 2" xfId="36693" xr:uid="{00000000-0005-0000-0000-0000508F0000}"/>
    <cellStyle name="SAPBEXexcGood1 8 2 3 3" xfId="36694" xr:uid="{00000000-0005-0000-0000-0000518F0000}"/>
    <cellStyle name="SAPBEXexcGood1 8 2 3 4" xfId="36695" xr:uid="{00000000-0005-0000-0000-0000528F0000}"/>
    <cellStyle name="SAPBEXexcGood1 8 2 4" xfId="36696" xr:uid="{00000000-0005-0000-0000-0000538F0000}"/>
    <cellStyle name="SAPBEXexcGood1 8 2 5" xfId="36697" xr:uid="{00000000-0005-0000-0000-0000548F0000}"/>
    <cellStyle name="SAPBEXexcGood1 8 2 6" xfId="36698" xr:uid="{00000000-0005-0000-0000-0000558F0000}"/>
    <cellStyle name="SAPBEXexcGood1 8 3" xfId="36699" xr:uid="{00000000-0005-0000-0000-0000568F0000}"/>
    <cellStyle name="SAPBEXexcGood1 8 3 2" xfId="36700" xr:uid="{00000000-0005-0000-0000-0000578F0000}"/>
    <cellStyle name="SAPBEXexcGood1 8 3 3" xfId="36701" xr:uid="{00000000-0005-0000-0000-0000588F0000}"/>
    <cellStyle name="SAPBEXexcGood1 8 3 4" xfId="36702" xr:uid="{00000000-0005-0000-0000-0000598F0000}"/>
    <cellStyle name="SAPBEXexcGood1 8 4" xfId="36703" xr:uid="{00000000-0005-0000-0000-00005A8F0000}"/>
    <cellStyle name="SAPBEXexcGood1 8 5" xfId="36704" xr:uid="{00000000-0005-0000-0000-00005B8F0000}"/>
    <cellStyle name="SAPBEXexcGood1 8 6" xfId="36705" xr:uid="{00000000-0005-0000-0000-00005C8F0000}"/>
    <cellStyle name="SAPBEXexcGood1 9" xfId="36706" xr:uid="{00000000-0005-0000-0000-00005D8F0000}"/>
    <cellStyle name="SAPBEXexcGood1 9 2" xfId="36707" xr:uid="{00000000-0005-0000-0000-00005E8F0000}"/>
    <cellStyle name="SAPBEXexcGood1 9 2 2" xfId="36708" xr:uid="{00000000-0005-0000-0000-00005F8F0000}"/>
    <cellStyle name="SAPBEXexcGood1 9 2 3" xfId="36709" xr:uid="{00000000-0005-0000-0000-0000608F0000}"/>
    <cellStyle name="SAPBEXexcGood1 9 2 4" xfId="36710" xr:uid="{00000000-0005-0000-0000-0000618F0000}"/>
    <cellStyle name="SAPBEXexcGood1 9 3" xfId="36711" xr:uid="{00000000-0005-0000-0000-0000628F0000}"/>
    <cellStyle name="SAPBEXexcGood1 9 3 2" xfId="36712" xr:uid="{00000000-0005-0000-0000-0000638F0000}"/>
    <cellStyle name="SAPBEXexcGood1 9 3 3" xfId="36713" xr:uid="{00000000-0005-0000-0000-0000648F0000}"/>
    <cellStyle name="SAPBEXexcGood1 9 3 4" xfId="36714" xr:uid="{00000000-0005-0000-0000-0000658F0000}"/>
    <cellStyle name="SAPBEXexcGood1 9 4" xfId="36715" xr:uid="{00000000-0005-0000-0000-0000668F0000}"/>
    <cellStyle name="SAPBEXexcGood1 9 5" xfId="36716" xr:uid="{00000000-0005-0000-0000-0000678F0000}"/>
    <cellStyle name="SAPBEXexcGood1 9 6" xfId="36717" xr:uid="{00000000-0005-0000-0000-0000688F0000}"/>
    <cellStyle name="SAPBEXexcGood2" xfId="36718" xr:uid="{00000000-0005-0000-0000-0000698F0000}"/>
    <cellStyle name="SAPBEXexcGood2 10" xfId="36719" xr:uid="{00000000-0005-0000-0000-00006A8F0000}"/>
    <cellStyle name="SAPBEXexcGood2 10 2" xfId="36720" xr:uid="{00000000-0005-0000-0000-00006B8F0000}"/>
    <cellStyle name="SAPBEXexcGood2 10 3" xfId="36721" xr:uid="{00000000-0005-0000-0000-00006C8F0000}"/>
    <cellStyle name="SAPBEXexcGood2 10 4" xfId="36722" xr:uid="{00000000-0005-0000-0000-00006D8F0000}"/>
    <cellStyle name="SAPBEXexcGood2 11" xfId="36723" xr:uid="{00000000-0005-0000-0000-00006E8F0000}"/>
    <cellStyle name="SAPBEXexcGood2 12" xfId="36724" xr:uid="{00000000-0005-0000-0000-00006F8F0000}"/>
    <cellStyle name="SAPBEXexcGood2 13" xfId="36725" xr:uid="{00000000-0005-0000-0000-0000708F0000}"/>
    <cellStyle name="SAPBEXexcGood2 14" xfId="36726" xr:uid="{00000000-0005-0000-0000-0000718F0000}"/>
    <cellStyle name="SAPBEXexcGood2 2" xfId="36727" xr:uid="{00000000-0005-0000-0000-0000728F0000}"/>
    <cellStyle name="SAPBEXexcGood2 2 2" xfId="36728" xr:uid="{00000000-0005-0000-0000-0000738F0000}"/>
    <cellStyle name="SAPBEXexcGood2 2 2 2" xfId="36729" xr:uid="{00000000-0005-0000-0000-0000748F0000}"/>
    <cellStyle name="SAPBEXexcGood2 2 2 2 2" xfId="36730" xr:uid="{00000000-0005-0000-0000-0000758F0000}"/>
    <cellStyle name="SAPBEXexcGood2 2 2 2 3" xfId="36731" xr:uid="{00000000-0005-0000-0000-0000768F0000}"/>
    <cellStyle name="SAPBEXexcGood2 2 2 2 4" xfId="36732" xr:uid="{00000000-0005-0000-0000-0000778F0000}"/>
    <cellStyle name="SAPBEXexcGood2 2 2 3" xfId="36733" xr:uid="{00000000-0005-0000-0000-0000788F0000}"/>
    <cellStyle name="SAPBEXexcGood2 2 2 3 2" xfId="36734" xr:uid="{00000000-0005-0000-0000-0000798F0000}"/>
    <cellStyle name="SAPBEXexcGood2 2 2 3 3" xfId="36735" xr:uid="{00000000-0005-0000-0000-00007A8F0000}"/>
    <cellStyle name="SAPBEXexcGood2 2 2 3 4" xfId="36736" xr:uid="{00000000-0005-0000-0000-00007B8F0000}"/>
    <cellStyle name="SAPBEXexcGood2 2 2 4" xfId="36737" xr:uid="{00000000-0005-0000-0000-00007C8F0000}"/>
    <cellStyle name="SAPBEXexcGood2 2 2 5" xfId="36738" xr:uid="{00000000-0005-0000-0000-00007D8F0000}"/>
    <cellStyle name="SAPBEXexcGood2 2 2 6" xfId="36739" xr:uid="{00000000-0005-0000-0000-00007E8F0000}"/>
    <cellStyle name="SAPBEXexcGood2 2 3" xfId="36740" xr:uid="{00000000-0005-0000-0000-00007F8F0000}"/>
    <cellStyle name="SAPBEXexcGood2 2 3 2" xfId="36741" xr:uid="{00000000-0005-0000-0000-0000808F0000}"/>
    <cellStyle name="SAPBEXexcGood2 2 3 3" xfId="36742" xr:uid="{00000000-0005-0000-0000-0000818F0000}"/>
    <cellStyle name="SAPBEXexcGood2 2 3 4" xfId="36743" xr:uid="{00000000-0005-0000-0000-0000828F0000}"/>
    <cellStyle name="SAPBEXexcGood2 2 4" xfId="36744" xr:uid="{00000000-0005-0000-0000-0000838F0000}"/>
    <cellStyle name="SAPBEXexcGood2 2 5" xfId="36745" xr:uid="{00000000-0005-0000-0000-0000848F0000}"/>
    <cellStyle name="SAPBEXexcGood2 2 6" xfId="36746" xr:uid="{00000000-0005-0000-0000-0000858F0000}"/>
    <cellStyle name="SAPBEXexcGood2 2 7" xfId="36747" xr:uid="{00000000-0005-0000-0000-0000868F0000}"/>
    <cellStyle name="SAPBEXexcGood2 3" xfId="36748" xr:uid="{00000000-0005-0000-0000-0000878F0000}"/>
    <cellStyle name="SAPBEXexcGood2 3 2" xfId="36749" xr:uid="{00000000-0005-0000-0000-0000888F0000}"/>
    <cellStyle name="SAPBEXexcGood2 3 2 2" xfId="36750" xr:uid="{00000000-0005-0000-0000-0000898F0000}"/>
    <cellStyle name="SAPBEXexcGood2 3 2 2 2" xfId="36751" xr:uid="{00000000-0005-0000-0000-00008A8F0000}"/>
    <cellStyle name="SAPBEXexcGood2 3 2 2 3" xfId="36752" xr:uid="{00000000-0005-0000-0000-00008B8F0000}"/>
    <cellStyle name="SAPBEXexcGood2 3 2 2 4" xfId="36753" xr:uid="{00000000-0005-0000-0000-00008C8F0000}"/>
    <cellStyle name="SAPBEXexcGood2 3 2 3" xfId="36754" xr:uid="{00000000-0005-0000-0000-00008D8F0000}"/>
    <cellStyle name="SAPBEXexcGood2 3 2 3 2" xfId="36755" xr:uid="{00000000-0005-0000-0000-00008E8F0000}"/>
    <cellStyle name="SAPBEXexcGood2 3 2 3 3" xfId="36756" xr:uid="{00000000-0005-0000-0000-00008F8F0000}"/>
    <cellStyle name="SAPBEXexcGood2 3 2 3 4" xfId="36757" xr:uid="{00000000-0005-0000-0000-0000908F0000}"/>
    <cellStyle name="SAPBEXexcGood2 3 2 4" xfId="36758" xr:uid="{00000000-0005-0000-0000-0000918F0000}"/>
    <cellStyle name="SAPBEXexcGood2 3 2 5" xfId="36759" xr:uid="{00000000-0005-0000-0000-0000928F0000}"/>
    <cellStyle name="SAPBEXexcGood2 3 2 6" xfId="36760" xr:uid="{00000000-0005-0000-0000-0000938F0000}"/>
    <cellStyle name="SAPBEXexcGood2 3 3" xfId="36761" xr:uid="{00000000-0005-0000-0000-0000948F0000}"/>
    <cellStyle name="SAPBEXexcGood2 3 3 2" xfId="36762" xr:uid="{00000000-0005-0000-0000-0000958F0000}"/>
    <cellStyle name="SAPBEXexcGood2 3 3 3" xfId="36763" xr:uid="{00000000-0005-0000-0000-0000968F0000}"/>
    <cellStyle name="SAPBEXexcGood2 3 3 4" xfId="36764" xr:uid="{00000000-0005-0000-0000-0000978F0000}"/>
    <cellStyle name="SAPBEXexcGood2 3 4" xfId="36765" xr:uid="{00000000-0005-0000-0000-0000988F0000}"/>
    <cellStyle name="SAPBEXexcGood2 3 5" xfId="36766" xr:uid="{00000000-0005-0000-0000-0000998F0000}"/>
    <cellStyle name="SAPBEXexcGood2 3 6" xfId="36767" xr:uid="{00000000-0005-0000-0000-00009A8F0000}"/>
    <cellStyle name="SAPBEXexcGood2 3 7" xfId="36768" xr:uid="{00000000-0005-0000-0000-00009B8F0000}"/>
    <cellStyle name="SAPBEXexcGood2 4" xfId="36769" xr:uid="{00000000-0005-0000-0000-00009C8F0000}"/>
    <cellStyle name="SAPBEXexcGood2 4 2" xfId="36770" xr:uid="{00000000-0005-0000-0000-00009D8F0000}"/>
    <cellStyle name="SAPBEXexcGood2 4 2 2" xfId="36771" xr:uid="{00000000-0005-0000-0000-00009E8F0000}"/>
    <cellStyle name="SAPBEXexcGood2 4 2 2 2" xfId="36772" xr:uid="{00000000-0005-0000-0000-00009F8F0000}"/>
    <cellStyle name="SAPBEXexcGood2 4 2 2 3" xfId="36773" xr:uid="{00000000-0005-0000-0000-0000A08F0000}"/>
    <cellStyle name="SAPBEXexcGood2 4 2 2 4" xfId="36774" xr:uid="{00000000-0005-0000-0000-0000A18F0000}"/>
    <cellStyle name="SAPBEXexcGood2 4 2 3" xfId="36775" xr:uid="{00000000-0005-0000-0000-0000A28F0000}"/>
    <cellStyle name="SAPBEXexcGood2 4 2 3 2" xfId="36776" xr:uid="{00000000-0005-0000-0000-0000A38F0000}"/>
    <cellStyle name="SAPBEXexcGood2 4 2 3 3" xfId="36777" xr:uid="{00000000-0005-0000-0000-0000A48F0000}"/>
    <cellStyle name="SAPBEXexcGood2 4 2 3 4" xfId="36778" xr:uid="{00000000-0005-0000-0000-0000A58F0000}"/>
    <cellStyle name="SAPBEXexcGood2 4 2 4" xfId="36779" xr:uid="{00000000-0005-0000-0000-0000A68F0000}"/>
    <cellStyle name="SAPBEXexcGood2 4 2 5" xfId="36780" xr:uid="{00000000-0005-0000-0000-0000A78F0000}"/>
    <cellStyle name="SAPBEXexcGood2 4 2 6" xfId="36781" xr:uid="{00000000-0005-0000-0000-0000A88F0000}"/>
    <cellStyle name="SAPBEXexcGood2 4 3" xfId="36782" xr:uid="{00000000-0005-0000-0000-0000A98F0000}"/>
    <cellStyle name="SAPBEXexcGood2 4 3 2" xfId="36783" xr:uid="{00000000-0005-0000-0000-0000AA8F0000}"/>
    <cellStyle name="SAPBEXexcGood2 4 3 3" xfId="36784" xr:uid="{00000000-0005-0000-0000-0000AB8F0000}"/>
    <cellStyle name="SAPBEXexcGood2 4 3 4" xfId="36785" xr:uid="{00000000-0005-0000-0000-0000AC8F0000}"/>
    <cellStyle name="SAPBEXexcGood2 4 4" xfId="36786" xr:uid="{00000000-0005-0000-0000-0000AD8F0000}"/>
    <cellStyle name="SAPBEXexcGood2 4 5" xfId="36787" xr:uid="{00000000-0005-0000-0000-0000AE8F0000}"/>
    <cellStyle name="SAPBEXexcGood2 4 6" xfId="36788" xr:uid="{00000000-0005-0000-0000-0000AF8F0000}"/>
    <cellStyle name="SAPBEXexcGood2 4 7" xfId="36789" xr:uid="{00000000-0005-0000-0000-0000B08F0000}"/>
    <cellStyle name="SAPBEXexcGood2 5" xfId="36790" xr:uid="{00000000-0005-0000-0000-0000B18F0000}"/>
    <cellStyle name="SAPBEXexcGood2 5 2" xfId="36791" xr:uid="{00000000-0005-0000-0000-0000B28F0000}"/>
    <cellStyle name="SAPBEXexcGood2 5 2 2" xfId="36792" xr:uid="{00000000-0005-0000-0000-0000B38F0000}"/>
    <cellStyle name="SAPBEXexcGood2 5 2 2 2" xfId="36793" xr:uid="{00000000-0005-0000-0000-0000B48F0000}"/>
    <cellStyle name="SAPBEXexcGood2 5 2 2 3" xfId="36794" xr:uid="{00000000-0005-0000-0000-0000B58F0000}"/>
    <cellStyle name="SAPBEXexcGood2 5 2 2 4" xfId="36795" xr:uid="{00000000-0005-0000-0000-0000B68F0000}"/>
    <cellStyle name="SAPBEXexcGood2 5 2 3" xfId="36796" xr:uid="{00000000-0005-0000-0000-0000B78F0000}"/>
    <cellStyle name="SAPBEXexcGood2 5 2 3 2" xfId="36797" xr:uid="{00000000-0005-0000-0000-0000B88F0000}"/>
    <cellStyle name="SAPBEXexcGood2 5 2 3 3" xfId="36798" xr:uid="{00000000-0005-0000-0000-0000B98F0000}"/>
    <cellStyle name="SAPBEXexcGood2 5 2 3 4" xfId="36799" xr:uid="{00000000-0005-0000-0000-0000BA8F0000}"/>
    <cellStyle name="SAPBEXexcGood2 5 2 4" xfId="36800" xr:uid="{00000000-0005-0000-0000-0000BB8F0000}"/>
    <cellStyle name="SAPBEXexcGood2 5 2 5" xfId="36801" xr:uid="{00000000-0005-0000-0000-0000BC8F0000}"/>
    <cellStyle name="SAPBEXexcGood2 5 2 6" xfId="36802" xr:uid="{00000000-0005-0000-0000-0000BD8F0000}"/>
    <cellStyle name="SAPBEXexcGood2 5 3" xfId="36803" xr:uid="{00000000-0005-0000-0000-0000BE8F0000}"/>
    <cellStyle name="SAPBEXexcGood2 5 3 2" xfId="36804" xr:uid="{00000000-0005-0000-0000-0000BF8F0000}"/>
    <cellStyle name="SAPBEXexcGood2 5 3 3" xfId="36805" xr:uid="{00000000-0005-0000-0000-0000C08F0000}"/>
    <cellStyle name="SAPBEXexcGood2 5 3 4" xfId="36806" xr:uid="{00000000-0005-0000-0000-0000C18F0000}"/>
    <cellStyle name="SAPBEXexcGood2 5 4" xfId="36807" xr:uid="{00000000-0005-0000-0000-0000C28F0000}"/>
    <cellStyle name="SAPBEXexcGood2 5 5" xfId="36808" xr:uid="{00000000-0005-0000-0000-0000C38F0000}"/>
    <cellStyle name="SAPBEXexcGood2 5 6" xfId="36809" xr:uid="{00000000-0005-0000-0000-0000C48F0000}"/>
    <cellStyle name="SAPBEXexcGood2 5 7" xfId="36810" xr:uid="{00000000-0005-0000-0000-0000C58F0000}"/>
    <cellStyle name="SAPBEXexcGood2 6" xfId="36811" xr:uid="{00000000-0005-0000-0000-0000C68F0000}"/>
    <cellStyle name="SAPBEXexcGood2 6 2" xfId="36812" xr:uid="{00000000-0005-0000-0000-0000C78F0000}"/>
    <cellStyle name="SAPBEXexcGood2 6 2 2" xfId="36813" xr:uid="{00000000-0005-0000-0000-0000C88F0000}"/>
    <cellStyle name="SAPBEXexcGood2 6 2 2 2" xfId="36814" xr:uid="{00000000-0005-0000-0000-0000C98F0000}"/>
    <cellStyle name="SAPBEXexcGood2 6 2 2 3" xfId="36815" xr:uid="{00000000-0005-0000-0000-0000CA8F0000}"/>
    <cellStyle name="SAPBEXexcGood2 6 2 2 4" xfId="36816" xr:uid="{00000000-0005-0000-0000-0000CB8F0000}"/>
    <cellStyle name="SAPBEXexcGood2 6 2 3" xfId="36817" xr:uid="{00000000-0005-0000-0000-0000CC8F0000}"/>
    <cellStyle name="SAPBEXexcGood2 6 2 3 2" xfId="36818" xr:uid="{00000000-0005-0000-0000-0000CD8F0000}"/>
    <cellStyle name="SAPBEXexcGood2 6 2 3 3" xfId="36819" xr:uid="{00000000-0005-0000-0000-0000CE8F0000}"/>
    <cellStyle name="SAPBEXexcGood2 6 2 3 4" xfId="36820" xr:uid="{00000000-0005-0000-0000-0000CF8F0000}"/>
    <cellStyle name="SAPBEXexcGood2 6 2 4" xfId="36821" xr:uid="{00000000-0005-0000-0000-0000D08F0000}"/>
    <cellStyle name="SAPBEXexcGood2 6 2 5" xfId="36822" xr:uid="{00000000-0005-0000-0000-0000D18F0000}"/>
    <cellStyle name="SAPBEXexcGood2 6 2 6" xfId="36823" xr:uid="{00000000-0005-0000-0000-0000D28F0000}"/>
    <cellStyle name="SAPBEXexcGood2 6 3" xfId="36824" xr:uid="{00000000-0005-0000-0000-0000D38F0000}"/>
    <cellStyle name="SAPBEXexcGood2 6 3 2" xfId="36825" xr:uid="{00000000-0005-0000-0000-0000D48F0000}"/>
    <cellStyle name="SAPBEXexcGood2 6 3 3" xfId="36826" xr:uid="{00000000-0005-0000-0000-0000D58F0000}"/>
    <cellStyle name="SAPBEXexcGood2 6 3 4" xfId="36827" xr:uid="{00000000-0005-0000-0000-0000D68F0000}"/>
    <cellStyle name="SAPBEXexcGood2 6 4" xfId="36828" xr:uid="{00000000-0005-0000-0000-0000D78F0000}"/>
    <cellStyle name="SAPBEXexcGood2 6 5" xfId="36829" xr:uid="{00000000-0005-0000-0000-0000D88F0000}"/>
    <cellStyle name="SAPBEXexcGood2 6 6" xfId="36830" xr:uid="{00000000-0005-0000-0000-0000D98F0000}"/>
    <cellStyle name="SAPBEXexcGood2 6 7" xfId="36831" xr:uid="{00000000-0005-0000-0000-0000DA8F0000}"/>
    <cellStyle name="SAPBEXexcGood2 7" xfId="36832" xr:uid="{00000000-0005-0000-0000-0000DB8F0000}"/>
    <cellStyle name="SAPBEXexcGood2 7 2" xfId="36833" xr:uid="{00000000-0005-0000-0000-0000DC8F0000}"/>
    <cellStyle name="SAPBEXexcGood2 7 2 2" xfId="36834" xr:uid="{00000000-0005-0000-0000-0000DD8F0000}"/>
    <cellStyle name="SAPBEXexcGood2 7 2 2 2" xfId="36835" xr:uid="{00000000-0005-0000-0000-0000DE8F0000}"/>
    <cellStyle name="SAPBEXexcGood2 7 2 2 2 2" xfId="36836" xr:uid="{00000000-0005-0000-0000-0000DF8F0000}"/>
    <cellStyle name="SAPBEXexcGood2 7 2 2 2 3" xfId="36837" xr:uid="{00000000-0005-0000-0000-0000E08F0000}"/>
    <cellStyle name="SAPBEXexcGood2 7 2 2 2 4" xfId="36838" xr:uid="{00000000-0005-0000-0000-0000E18F0000}"/>
    <cellStyle name="SAPBEXexcGood2 7 2 2 3" xfId="36839" xr:uid="{00000000-0005-0000-0000-0000E28F0000}"/>
    <cellStyle name="SAPBEXexcGood2 7 2 2 3 2" xfId="36840" xr:uid="{00000000-0005-0000-0000-0000E38F0000}"/>
    <cellStyle name="SAPBEXexcGood2 7 2 2 3 3" xfId="36841" xr:uid="{00000000-0005-0000-0000-0000E48F0000}"/>
    <cellStyle name="SAPBEXexcGood2 7 2 2 3 4" xfId="36842" xr:uid="{00000000-0005-0000-0000-0000E58F0000}"/>
    <cellStyle name="SAPBEXexcGood2 7 2 2 4" xfId="36843" xr:uid="{00000000-0005-0000-0000-0000E68F0000}"/>
    <cellStyle name="SAPBEXexcGood2 7 2 2 5" xfId="36844" xr:uid="{00000000-0005-0000-0000-0000E78F0000}"/>
    <cellStyle name="SAPBEXexcGood2 7 2 2 6" xfId="36845" xr:uid="{00000000-0005-0000-0000-0000E88F0000}"/>
    <cellStyle name="SAPBEXexcGood2 7 2 3" xfId="36846" xr:uid="{00000000-0005-0000-0000-0000E98F0000}"/>
    <cellStyle name="SAPBEXexcGood2 7 2 3 2" xfId="36847" xr:uid="{00000000-0005-0000-0000-0000EA8F0000}"/>
    <cellStyle name="SAPBEXexcGood2 7 2 3 3" xfId="36848" xr:uid="{00000000-0005-0000-0000-0000EB8F0000}"/>
    <cellStyle name="SAPBEXexcGood2 7 2 3 4" xfId="36849" xr:uid="{00000000-0005-0000-0000-0000EC8F0000}"/>
    <cellStyle name="SAPBEXexcGood2 7 2 4" xfId="36850" xr:uid="{00000000-0005-0000-0000-0000ED8F0000}"/>
    <cellStyle name="SAPBEXexcGood2 7 2 5" xfId="36851" xr:uid="{00000000-0005-0000-0000-0000EE8F0000}"/>
    <cellStyle name="SAPBEXexcGood2 7 2 6" xfId="36852" xr:uid="{00000000-0005-0000-0000-0000EF8F0000}"/>
    <cellStyle name="SAPBEXexcGood2 7 3" xfId="36853" xr:uid="{00000000-0005-0000-0000-0000F08F0000}"/>
    <cellStyle name="SAPBEXexcGood2 7 3 2" xfId="36854" xr:uid="{00000000-0005-0000-0000-0000F18F0000}"/>
    <cellStyle name="SAPBEXexcGood2 7 3 3" xfId="36855" xr:uid="{00000000-0005-0000-0000-0000F28F0000}"/>
    <cellStyle name="SAPBEXexcGood2 7 3 4" xfId="36856" xr:uid="{00000000-0005-0000-0000-0000F38F0000}"/>
    <cellStyle name="SAPBEXexcGood2 7 4" xfId="36857" xr:uid="{00000000-0005-0000-0000-0000F48F0000}"/>
    <cellStyle name="SAPBEXexcGood2 7 5" xfId="36858" xr:uid="{00000000-0005-0000-0000-0000F58F0000}"/>
    <cellStyle name="SAPBEXexcGood2 7 6" xfId="36859" xr:uid="{00000000-0005-0000-0000-0000F68F0000}"/>
    <cellStyle name="SAPBEXexcGood2 8" xfId="36860" xr:uid="{00000000-0005-0000-0000-0000F78F0000}"/>
    <cellStyle name="SAPBEXexcGood2 8 2" xfId="36861" xr:uid="{00000000-0005-0000-0000-0000F88F0000}"/>
    <cellStyle name="SAPBEXexcGood2 8 2 2" xfId="36862" xr:uid="{00000000-0005-0000-0000-0000F98F0000}"/>
    <cellStyle name="SAPBEXexcGood2 8 2 2 2" xfId="36863" xr:uid="{00000000-0005-0000-0000-0000FA8F0000}"/>
    <cellStyle name="SAPBEXexcGood2 8 2 2 3" xfId="36864" xr:uid="{00000000-0005-0000-0000-0000FB8F0000}"/>
    <cellStyle name="SAPBEXexcGood2 8 2 2 4" xfId="36865" xr:uid="{00000000-0005-0000-0000-0000FC8F0000}"/>
    <cellStyle name="SAPBEXexcGood2 8 2 3" xfId="36866" xr:uid="{00000000-0005-0000-0000-0000FD8F0000}"/>
    <cellStyle name="SAPBEXexcGood2 8 2 3 2" xfId="36867" xr:uid="{00000000-0005-0000-0000-0000FE8F0000}"/>
    <cellStyle name="SAPBEXexcGood2 8 2 3 3" xfId="36868" xr:uid="{00000000-0005-0000-0000-0000FF8F0000}"/>
    <cellStyle name="SAPBEXexcGood2 8 2 3 4" xfId="36869" xr:uid="{00000000-0005-0000-0000-000000900000}"/>
    <cellStyle name="SAPBEXexcGood2 8 2 4" xfId="36870" xr:uid="{00000000-0005-0000-0000-000001900000}"/>
    <cellStyle name="SAPBEXexcGood2 8 2 5" xfId="36871" xr:uid="{00000000-0005-0000-0000-000002900000}"/>
    <cellStyle name="SAPBEXexcGood2 8 2 6" xfId="36872" xr:uid="{00000000-0005-0000-0000-000003900000}"/>
    <cellStyle name="SAPBEXexcGood2 8 3" xfId="36873" xr:uid="{00000000-0005-0000-0000-000004900000}"/>
    <cellStyle name="SAPBEXexcGood2 8 3 2" xfId="36874" xr:uid="{00000000-0005-0000-0000-000005900000}"/>
    <cellStyle name="SAPBEXexcGood2 8 3 3" xfId="36875" xr:uid="{00000000-0005-0000-0000-000006900000}"/>
    <cellStyle name="SAPBEXexcGood2 8 3 4" xfId="36876" xr:uid="{00000000-0005-0000-0000-000007900000}"/>
    <cellStyle name="SAPBEXexcGood2 8 4" xfId="36877" xr:uid="{00000000-0005-0000-0000-000008900000}"/>
    <cellStyle name="SAPBEXexcGood2 8 5" xfId="36878" xr:uid="{00000000-0005-0000-0000-000009900000}"/>
    <cellStyle name="SAPBEXexcGood2 8 6" xfId="36879" xr:uid="{00000000-0005-0000-0000-00000A900000}"/>
    <cellStyle name="SAPBEXexcGood2 9" xfId="36880" xr:uid="{00000000-0005-0000-0000-00000B900000}"/>
    <cellStyle name="SAPBEXexcGood2 9 2" xfId="36881" xr:uid="{00000000-0005-0000-0000-00000C900000}"/>
    <cellStyle name="SAPBEXexcGood2 9 2 2" xfId="36882" xr:uid="{00000000-0005-0000-0000-00000D900000}"/>
    <cellStyle name="SAPBEXexcGood2 9 2 3" xfId="36883" xr:uid="{00000000-0005-0000-0000-00000E900000}"/>
    <cellStyle name="SAPBEXexcGood2 9 2 4" xfId="36884" xr:uid="{00000000-0005-0000-0000-00000F900000}"/>
    <cellStyle name="SAPBEXexcGood2 9 3" xfId="36885" xr:uid="{00000000-0005-0000-0000-000010900000}"/>
    <cellStyle name="SAPBEXexcGood2 9 3 2" xfId="36886" xr:uid="{00000000-0005-0000-0000-000011900000}"/>
    <cellStyle name="SAPBEXexcGood2 9 3 3" xfId="36887" xr:uid="{00000000-0005-0000-0000-000012900000}"/>
    <cellStyle name="SAPBEXexcGood2 9 3 4" xfId="36888" xr:uid="{00000000-0005-0000-0000-000013900000}"/>
    <cellStyle name="SAPBEXexcGood2 9 4" xfId="36889" xr:uid="{00000000-0005-0000-0000-000014900000}"/>
    <cellStyle name="SAPBEXexcGood2 9 5" xfId="36890" xr:uid="{00000000-0005-0000-0000-000015900000}"/>
    <cellStyle name="SAPBEXexcGood2 9 6" xfId="36891" xr:uid="{00000000-0005-0000-0000-000016900000}"/>
    <cellStyle name="SAPBEXexcGood3" xfId="36892" xr:uid="{00000000-0005-0000-0000-000017900000}"/>
    <cellStyle name="SAPBEXexcGood3 10" xfId="36893" xr:uid="{00000000-0005-0000-0000-000018900000}"/>
    <cellStyle name="SAPBEXexcGood3 10 2" xfId="36894" xr:uid="{00000000-0005-0000-0000-000019900000}"/>
    <cellStyle name="SAPBEXexcGood3 10 3" xfId="36895" xr:uid="{00000000-0005-0000-0000-00001A900000}"/>
    <cellStyle name="SAPBEXexcGood3 10 4" xfId="36896" xr:uid="{00000000-0005-0000-0000-00001B900000}"/>
    <cellStyle name="SAPBEXexcGood3 11" xfId="36897" xr:uid="{00000000-0005-0000-0000-00001C900000}"/>
    <cellStyle name="SAPBEXexcGood3 12" xfId="36898" xr:uid="{00000000-0005-0000-0000-00001D900000}"/>
    <cellStyle name="SAPBEXexcGood3 13" xfId="36899" xr:uid="{00000000-0005-0000-0000-00001E900000}"/>
    <cellStyle name="SAPBEXexcGood3 14" xfId="36900" xr:uid="{00000000-0005-0000-0000-00001F900000}"/>
    <cellStyle name="SAPBEXexcGood3 2" xfId="36901" xr:uid="{00000000-0005-0000-0000-000020900000}"/>
    <cellStyle name="SAPBEXexcGood3 2 2" xfId="36902" xr:uid="{00000000-0005-0000-0000-000021900000}"/>
    <cellStyle name="SAPBEXexcGood3 2 2 2" xfId="36903" xr:uid="{00000000-0005-0000-0000-000022900000}"/>
    <cellStyle name="SAPBEXexcGood3 2 2 2 2" xfId="36904" xr:uid="{00000000-0005-0000-0000-000023900000}"/>
    <cellStyle name="SAPBEXexcGood3 2 2 2 3" xfId="36905" xr:uid="{00000000-0005-0000-0000-000024900000}"/>
    <cellStyle name="SAPBEXexcGood3 2 2 2 4" xfId="36906" xr:uid="{00000000-0005-0000-0000-000025900000}"/>
    <cellStyle name="SAPBEXexcGood3 2 2 3" xfId="36907" xr:uid="{00000000-0005-0000-0000-000026900000}"/>
    <cellStyle name="SAPBEXexcGood3 2 2 3 2" xfId="36908" xr:uid="{00000000-0005-0000-0000-000027900000}"/>
    <cellStyle name="SAPBEXexcGood3 2 2 3 3" xfId="36909" xr:uid="{00000000-0005-0000-0000-000028900000}"/>
    <cellStyle name="SAPBEXexcGood3 2 2 3 4" xfId="36910" xr:uid="{00000000-0005-0000-0000-000029900000}"/>
    <cellStyle name="SAPBEXexcGood3 2 2 4" xfId="36911" xr:uid="{00000000-0005-0000-0000-00002A900000}"/>
    <cellStyle name="SAPBEXexcGood3 2 2 5" xfId="36912" xr:uid="{00000000-0005-0000-0000-00002B900000}"/>
    <cellStyle name="SAPBEXexcGood3 2 2 6" xfId="36913" xr:uid="{00000000-0005-0000-0000-00002C900000}"/>
    <cellStyle name="SAPBEXexcGood3 2 3" xfId="36914" xr:uid="{00000000-0005-0000-0000-00002D900000}"/>
    <cellStyle name="SAPBEXexcGood3 2 3 2" xfId="36915" xr:uid="{00000000-0005-0000-0000-00002E900000}"/>
    <cellStyle name="SAPBEXexcGood3 2 3 3" xfId="36916" xr:uid="{00000000-0005-0000-0000-00002F900000}"/>
    <cellStyle name="SAPBEXexcGood3 2 3 4" xfId="36917" xr:uid="{00000000-0005-0000-0000-000030900000}"/>
    <cellStyle name="SAPBEXexcGood3 2 4" xfId="36918" xr:uid="{00000000-0005-0000-0000-000031900000}"/>
    <cellStyle name="SAPBEXexcGood3 2 5" xfId="36919" xr:uid="{00000000-0005-0000-0000-000032900000}"/>
    <cellStyle name="SAPBEXexcGood3 2 6" xfId="36920" xr:uid="{00000000-0005-0000-0000-000033900000}"/>
    <cellStyle name="SAPBEXexcGood3 2 7" xfId="36921" xr:uid="{00000000-0005-0000-0000-000034900000}"/>
    <cellStyle name="SAPBEXexcGood3 3" xfId="36922" xr:uid="{00000000-0005-0000-0000-000035900000}"/>
    <cellStyle name="SAPBEXexcGood3 3 2" xfId="36923" xr:uid="{00000000-0005-0000-0000-000036900000}"/>
    <cellStyle name="SAPBEXexcGood3 3 2 2" xfId="36924" xr:uid="{00000000-0005-0000-0000-000037900000}"/>
    <cellStyle name="SAPBEXexcGood3 3 2 2 2" xfId="36925" xr:uid="{00000000-0005-0000-0000-000038900000}"/>
    <cellStyle name="SAPBEXexcGood3 3 2 2 3" xfId="36926" xr:uid="{00000000-0005-0000-0000-000039900000}"/>
    <cellStyle name="SAPBEXexcGood3 3 2 2 4" xfId="36927" xr:uid="{00000000-0005-0000-0000-00003A900000}"/>
    <cellStyle name="SAPBEXexcGood3 3 2 3" xfId="36928" xr:uid="{00000000-0005-0000-0000-00003B900000}"/>
    <cellStyle name="SAPBEXexcGood3 3 2 3 2" xfId="36929" xr:uid="{00000000-0005-0000-0000-00003C900000}"/>
    <cellStyle name="SAPBEXexcGood3 3 2 3 3" xfId="36930" xr:uid="{00000000-0005-0000-0000-00003D900000}"/>
    <cellStyle name="SAPBEXexcGood3 3 2 3 4" xfId="36931" xr:uid="{00000000-0005-0000-0000-00003E900000}"/>
    <cellStyle name="SAPBEXexcGood3 3 2 4" xfId="36932" xr:uid="{00000000-0005-0000-0000-00003F900000}"/>
    <cellStyle name="SAPBEXexcGood3 3 2 5" xfId="36933" xr:uid="{00000000-0005-0000-0000-000040900000}"/>
    <cellStyle name="SAPBEXexcGood3 3 2 6" xfId="36934" xr:uid="{00000000-0005-0000-0000-000041900000}"/>
    <cellStyle name="SAPBEXexcGood3 3 3" xfId="36935" xr:uid="{00000000-0005-0000-0000-000042900000}"/>
    <cellStyle name="SAPBEXexcGood3 3 3 2" xfId="36936" xr:uid="{00000000-0005-0000-0000-000043900000}"/>
    <cellStyle name="SAPBEXexcGood3 3 3 3" xfId="36937" xr:uid="{00000000-0005-0000-0000-000044900000}"/>
    <cellStyle name="SAPBEXexcGood3 3 3 4" xfId="36938" xr:uid="{00000000-0005-0000-0000-000045900000}"/>
    <cellStyle name="SAPBEXexcGood3 3 4" xfId="36939" xr:uid="{00000000-0005-0000-0000-000046900000}"/>
    <cellStyle name="SAPBEXexcGood3 3 5" xfId="36940" xr:uid="{00000000-0005-0000-0000-000047900000}"/>
    <cellStyle name="SAPBEXexcGood3 3 6" xfId="36941" xr:uid="{00000000-0005-0000-0000-000048900000}"/>
    <cellStyle name="SAPBEXexcGood3 3 7" xfId="36942" xr:uid="{00000000-0005-0000-0000-000049900000}"/>
    <cellStyle name="SAPBEXexcGood3 4" xfId="36943" xr:uid="{00000000-0005-0000-0000-00004A900000}"/>
    <cellStyle name="SAPBEXexcGood3 4 2" xfId="36944" xr:uid="{00000000-0005-0000-0000-00004B900000}"/>
    <cellStyle name="SAPBEXexcGood3 4 2 2" xfId="36945" xr:uid="{00000000-0005-0000-0000-00004C900000}"/>
    <cellStyle name="SAPBEXexcGood3 4 2 2 2" xfId="36946" xr:uid="{00000000-0005-0000-0000-00004D900000}"/>
    <cellStyle name="SAPBEXexcGood3 4 2 2 3" xfId="36947" xr:uid="{00000000-0005-0000-0000-00004E900000}"/>
    <cellStyle name="SAPBEXexcGood3 4 2 2 4" xfId="36948" xr:uid="{00000000-0005-0000-0000-00004F900000}"/>
    <cellStyle name="SAPBEXexcGood3 4 2 3" xfId="36949" xr:uid="{00000000-0005-0000-0000-000050900000}"/>
    <cellStyle name="SAPBEXexcGood3 4 2 3 2" xfId="36950" xr:uid="{00000000-0005-0000-0000-000051900000}"/>
    <cellStyle name="SAPBEXexcGood3 4 2 3 3" xfId="36951" xr:uid="{00000000-0005-0000-0000-000052900000}"/>
    <cellStyle name="SAPBEXexcGood3 4 2 3 4" xfId="36952" xr:uid="{00000000-0005-0000-0000-000053900000}"/>
    <cellStyle name="SAPBEXexcGood3 4 2 4" xfId="36953" xr:uid="{00000000-0005-0000-0000-000054900000}"/>
    <cellStyle name="SAPBEXexcGood3 4 2 5" xfId="36954" xr:uid="{00000000-0005-0000-0000-000055900000}"/>
    <cellStyle name="SAPBEXexcGood3 4 2 6" xfId="36955" xr:uid="{00000000-0005-0000-0000-000056900000}"/>
    <cellStyle name="SAPBEXexcGood3 4 3" xfId="36956" xr:uid="{00000000-0005-0000-0000-000057900000}"/>
    <cellStyle name="SAPBEXexcGood3 4 3 2" xfId="36957" xr:uid="{00000000-0005-0000-0000-000058900000}"/>
    <cellStyle name="SAPBEXexcGood3 4 3 3" xfId="36958" xr:uid="{00000000-0005-0000-0000-000059900000}"/>
    <cellStyle name="SAPBEXexcGood3 4 3 4" xfId="36959" xr:uid="{00000000-0005-0000-0000-00005A900000}"/>
    <cellStyle name="SAPBEXexcGood3 4 4" xfId="36960" xr:uid="{00000000-0005-0000-0000-00005B900000}"/>
    <cellStyle name="SAPBEXexcGood3 4 5" xfId="36961" xr:uid="{00000000-0005-0000-0000-00005C900000}"/>
    <cellStyle name="SAPBEXexcGood3 4 6" xfId="36962" xr:uid="{00000000-0005-0000-0000-00005D900000}"/>
    <cellStyle name="SAPBEXexcGood3 4 7" xfId="36963" xr:uid="{00000000-0005-0000-0000-00005E900000}"/>
    <cellStyle name="SAPBEXexcGood3 5" xfId="36964" xr:uid="{00000000-0005-0000-0000-00005F900000}"/>
    <cellStyle name="SAPBEXexcGood3 5 2" xfId="36965" xr:uid="{00000000-0005-0000-0000-000060900000}"/>
    <cellStyle name="SAPBEXexcGood3 5 2 2" xfId="36966" xr:uid="{00000000-0005-0000-0000-000061900000}"/>
    <cellStyle name="SAPBEXexcGood3 5 2 2 2" xfId="36967" xr:uid="{00000000-0005-0000-0000-000062900000}"/>
    <cellStyle name="SAPBEXexcGood3 5 2 2 3" xfId="36968" xr:uid="{00000000-0005-0000-0000-000063900000}"/>
    <cellStyle name="SAPBEXexcGood3 5 2 2 4" xfId="36969" xr:uid="{00000000-0005-0000-0000-000064900000}"/>
    <cellStyle name="SAPBEXexcGood3 5 2 3" xfId="36970" xr:uid="{00000000-0005-0000-0000-000065900000}"/>
    <cellStyle name="SAPBEXexcGood3 5 2 3 2" xfId="36971" xr:uid="{00000000-0005-0000-0000-000066900000}"/>
    <cellStyle name="SAPBEXexcGood3 5 2 3 3" xfId="36972" xr:uid="{00000000-0005-0000-0000-000067900000}"/>
    <cellStyle name="SAPBEXexcGood3 5 2 3 4" xfId="36973" xr:uid="{00000000-0005-0000-0000-000068900000}"/>
    <cellStyle name="SAPBEXexcGood3 5 2 4" xfId="36974" xr:uid="{00000000-0005-0000-0000-000069900000}"/>
    <cellStyle name="SAPBEXexcGood3 5 2 5" xfId="36975" xr:uid="{00000000-0005-0000-0000-00006A900000}"/>
    <cellStyle name="SAPBEXexcGood3 5 2 6" xfId="36976" xr:uid="{00000000-0005-0000-0000-00006B900000}"/>
    <cellStyle name="SAPBEXexcGood3 5 3" xfId="36977" xr:uid="{00000000-0005-0000-0000-00006C900000}"/>
    <cellStyle name="SAPBEXexcGood3 5 3 2" xfId="36978" xr:uid="{00000000-0005-0000-0000-00006D900000}"/>
    <cellStyle name="SAPBEXexcGood3 5 3 3" xfId="36979" xr:uid="{00000000-0005-0000-0000-00006E900000}"/>
    <cellStyle name="SAPBEXexcGood3 5 3 4" xfId="36980" xr:uid="{00000000-0005-0000-0000-00006F900000}"/>
    <cellStyle name="SAPBEXexcGood3 5 4" xfId="36981" xr:uid="{00000000-0005-0000-0000-000070900000}"/>
    <cellStyle name="SAPBEXexcGood3 5 5" xfId="36982" xr:uid="{00000000-0005-0000-0000-000071900000}"/>
    <cellStyle name="SAPBEXexcGood3 5 6" xfId="36983" xr:uid="{00000000-0005-0000-0000-000072900000}"/>
    <cellStyle name="SAPBEXexcGood3 5 7" xfId="36984" xr:uid="{00000000-0005-0000-0000-000073900000}"/>
    <cellStyle name="SAPBEXexcGood3 6" xfId="36985" xr:uid="{00000000-0005-0000-0000-000074900000}"/>
    <cellStyle name="SAPBEXexcGood3 6 2" xfId="36986" xr:uid="{00000000-0005-0000-0000-000075900000}"/>
    <cellStyle name="SAPBEXexcGood3 6 2 2" xfId="36987" xr:uid="{00000000-0005-0000-0000-000076900000}"/>
    <cellStyle name="SAPBEXexcGood3 6 2 2 2" xfId="36988" xr:uid="{00000000-0005-0000-0000-000077900000}"/>
    <cellStyle name="SAPBEXexcGood3 6 2 2 3" xfId="36989" xr:uid="{00000000-0005-0000-0000-000078900000}"/>
    <cellStyle name="SAPBEXexcGood3 6 2 2 4" xfId="36990" xr:uid="{00000000-0005-0000-0000-000079900000}"/>
    <cellStyle name="SAPBEXexcGood3 6 2 3" xfId="36991" xr:uid="{00000000-0005-0000-0000-00007A900000}"/>
    <cellStyle name="SAPBEXexcGood3 6 2 3 2" xfId="36992" xr:uid="{00000000-0005-0000-0000-00007B900000}"/>
    <cellStyle name="SAPBEXexcGood3 6 2 3 3" xfId="36993" xr:uid="{00000000-0005-0000-0000-00007C900000}"/>
    <cellStyle name="SAPBEXexcGood3 6 2 3 4" xfId="36994" xr:uid="{00000000-0005-0000-0000-00007D900000}"/>
    <cellStyle name="SAPBEXexcGood3 6 2 4" xfId="36995" xr:uid="{00000000-0005-0000-0000-00007E900000}"/>
    <cellStyle name="SAPBEXexcGood3 6 2 5" xfId="36996" xr:uid="{00000000-0005-0000-0000-00007F900000}"/>
    <cellStyle name="SAPBEXexcGood3 6 2 6" xfId="36997" xr:uid="{00000000-0005-0000-0000-000080900000}"/>
    <cellStyle name="SAPBEXexcGood3 6 3" xfId="36998" xr:uid="{00000000-0005-0000-0000-000081900000}"/>
    <cellStyle name="SAPBEXexcGood3 6 3 2" xfId="36999" xr:uid="{00000000-0005-0000-0000-000082900000}"/>
    <cellStyle name="SAPBEXexcGood3 6 3 3" xfId="37000" xr:uid="{00000000-0005-0000-0000-000083900000}"/>
    <cellStyle name="SAPBEXexcGood3 6 3 4" xfId="37001" xr:uid="{00000000-0005-0000-0000-000084900000}"/>
    <cellStyle name="SAPBEXexcGood3 6 4" xfId="37002" xr:uid="{00000000-0005-0000-0000-000085900000}"/>
    <cellStyle name="SAPBEXexcGood3 6 5" xfId="37003" xr:uid="{00000000-0005-0000-0000-000086900000}"/>
    <cellStyle name="SAPBEXexcGood3 6 6" xfId="37004" xr:uid="{00000000-0005-0000-0000-000087900000}"/>
    <cellStyle name="SAPBEXexcGood3 6 7" xfId="37005" xr:uid="{00000000-0005-0000-0000-000088900000}"/>
    <cellStyle name="SAPBEXexcGood3 7" xfId="37006" xr:uid="{00000000-0005-0000-0000-000089900000}"/>
    <cellStyle name="SAPBEXexcGood3 7 2" xfId="37007" xr:uid="{00000000-0005-0000-0000-00008A900000}"/>
    <cellStyle name="SAPBEXexcGood3 7 2 2" xfId="37008" xr:uid="{00000000-0005-0000-0000-00008B900000}"/>
    <cellStyle name="SAPBEXexcGood3 7 2 2 2" xfId="37009" xr:uid="{00000000-0005-0000-0000-00008C900000}"/>
    <cellStyle name="SAPBEXexcGood3 7 2 2 2 2" xfId="37010" xr:uid="{00000000-0005-0000-0000-00008D900000}"/>
    <cellStyle name="SAPBEXexcGood3 7 2 2 2 3" xfId="37011" xr:uid="{00000000-0005-0000-0000-00008E900000}"/>
    <cellStyle name="SAPBEXexcGood3 7 2 2 2 4" xfId="37012" xr:uid="{00000000-0005-0000-0000-00008F900000}"/>
    <cellStyle name="SAPBEXexcGood3 7 2 2 3" xfId="37013" xr:uid="{00000000-0005-0000-0000-000090900000}"/>
    <cellStyle name="SAPBEXexcGood3 7 2 2 3 2" xfId="37014" xr:uid="{00000000-0005-0000-0000-000091900000}"/>
    <cellStyle name="SAPBEXexcGood3 7 2 2 3 3" xfId="37015" xr:uid="{00000000-0005-0000-0000-000092900000}"/>
    <cellStyle name="SAPBEXexcGood3 7 2 2 3 4" xfId="37016" xr:uid="{00000000-0005-0000-0000-000093900000}"/>
    <cellStyle name="SAPBEXexcGood3 7 2 2 4" xfId="37017" xr:uid="{00000000-0005-0000-0000-000094900000}"/>
    <cellStyle name="SAPBEXexcGood3 7 2 2 5" xfId="37018" xr:uid="{00000000-0005-0000-0000-000095900000}"/>
    <cellStyle name="SAPBEXexcGood3 7 2 2 6" xfId="37019" xr:uid="{00000000-0005-0000-0000-000096900000}"/>
    <cellStyle name="SAPBEXexcGood3 7 2 3" xfId="37020" xr:uid="{00000000-0005-0000-0000-000097900000}"/>
    <cellStyle name="SAPBEXexcGood3 7 2 3 2" xfId="37021" xr:uid="{00000000-0005-0000-0000-000098900000}"/>
    <cellStyle name="SAPBEXexcGood3 7 2 3 3" xfId="37022" xr:uid="{00000000-0005-0000-0000-000099900000}"/>
    <cellStyle name="SAPBEXexcGood3 7 2 3 4" xfId="37023" xr:uid="{00000000-0005-0000-0000-00009A900000}"/>
    <cellStyle name="SAPBEXexcGood3 7 2 4" xfId="37024" xr:uid="{00000000-0005-0000-0000-00009B900000}"/>
    <cellStyle name="SAPBEXexcGood3 7 2 5" xfId="37025" xr:uid="{00000000-0005-0000-0000-00009C900000}"/>
    <cellStyle name="SAPBEXexcGood3 7 2 6" xfId="37026" xr:uid="{00000000-0005-0000-0000-00009D900000}"/>
    <cellStyle name="SAPBEXexcGood3 7 3" xfId="37027" xr:uid="{00000000-0005-0000-0000-00009E900000}"/>
    <cellStyle name="SAPBEXexcGood3 7 3 2" xfId="37028" xr:uid="{00000000-0005-0000-0000-00009F900000}"/>
    <cellStyle name="SAPBEXexcGood3 7 3 3" xfId="37029" xr:uid="{00000000-0005-0000-0000-0000A0900000}"/>
    <cellStyle name="SAPBEXexcGood3 7 3 4" xfId="37030" xr:uid="{00000000-0005-0000-0000-0000A1900000}"/>
    <cellStyle name="SAPBEXexcGood3 7 4" xfId="37031" xr:uid="{00000000-0005-0000-0000-0000A2900000}"/>
    <cellStyle name="SAPBEXexcGood3 7 5" xfId="37032" xr:uid="{00000000-0005-0000-0000-0000A3900000}"/>
    <cellStyle name="SAPBEXexcGood3 7 6" xfId="37033" xr:uid="{00000000-0005-0000-0000-0000A4900000}"/>
    <cellStyle name="SAPBEXexcGood3 8" xfId="37034" xr:uid="{00000000-0005-0000-0000-0000A5900000}"/>
    <cellStyle name="SAPBEXexcGood3 8 2" xfId="37035" xr:uid="{00000000-0005-0000-0000-0000A6900000}"/>
    <cellStyle name="SAPBEXexcGood3 8 2 2" xfId="37036" xr:uid="{00000000-0005-0000-0000-0000A7900000}"/>
    <cellStyle name="SAPBEXexcGood3 8 2 2 2" xfId="37037" xr:uid="{00000000-0005-0000-0000-0000A8900000}"/>
    <cellStyle name="SAPBEXexcGood3 8 2 2 3" xfId="37038" xr:uid="{00000000-0005-0000-0000-0000A9900000}"/>
    <cellStyle name="SAPBEXexcGood3 8 2 2 4" xfId="37039" xr:uid="{00000000-0005-0000-0000-0000AA900000}"/>
    <cellStyle name="SAPBEXexcGood3 8 2 3" xfId="37040" xr:uid="{00000000-0005-0000-0000-0000AB900000}"/>
    <cellStyle name="SAPBEXexcGood3 8 2 3 2" xfId="37041" xr:uid="{00000000-0005-0000-0000-0000AC900000}"/>
    <cellStyle name="SAPBEXexcGood3 8 2 3 3" xfId="37042" xr:uid="{00000000-0005-0000-0000-0000AD900000}"/>
    <cellStyle name="SAPBEXexcGood3 8 2 3 4" xfId="37043" xr:uid="{00000000-0005-0000-0000-0000AE900000}"/>
    <cellStyle name="SAPBEXexcGood3 8 2 4" xfId="37044" xr:uid="{00000000-0005-0000-0000-0000AF900000}"/>
    <cellStyle name="SAPBEXexcGood3 8 2 5" xfId="37045" xr:uid="{00000000-0005-0000-0000-0000B0900000}"/>
    <cellStyle name="SAPBEXexcGood3 8 2 6" xfId="37046" xr:uid="{00000000-0005-0000-0000-0000B1900000}"/>
    <cellStyle name="SAPBEXexcGood3 8 3" xfId="37047" xr:uid="{00000000-0005-0000-0000-0000B2900000}"/>
    <cellStyle name="SAPBEXexcGood3 8 3 2" xfId="37048" xr:uid="{00000000-0005-0000-0000-0000B3900000}"/>
    <cellStyle name="SAPBEXexcGood3 8 3 3" xfId="37049" xr:uid="{00000000-0005-0000-0000-0000B4900000}"/>
    <cellStyle name="SAPBEXexcGood3 8 3 4" xfId="37050" xr:uid="{00000000-0005-0000-0000-0000B5900000}"/>
    <cellStyle name="SAPBEXexcGood3 8 4" xfId="37051" xr:uid="{00000000-0005-0000-0000-0000B6900000}"/>
    <cellStyle name="SAPBEXexcGood3 8 5" xfId="37052" xr:uid="{00000000-0005-0000-0000-0000B7900000}"/>
    <cellStyle name="SAPBEXexcGood3 8 6" xfId="37053" xr:uid="{00000000-0005-0000-0000-0000B8900000}"/>
    <cellStyle name="SAPBEXexcGood3 9" xfId="37054" xr:uid="{00000000-0005-0000-0000-0000B9900000}"/>
    <cellStyle name="SAPBEXexcGood3 9 2" xfId="37055" xr:uid="{00000000-0005-0000-0000-0000BA900000}"/>
    <cellStyle name="SAPBEXexcGood3 9 2 2" xfId="37056" xr:uid="{00000000-0005-0000-0000-0000BB900000}"/>
    <cellStyle name="SAPBEXexcGood3 9 2 3" xfId="37057" xr:uid="{00000000-0005-0000-0000-0000BC900000}"/>
    <cellStyle name="SAPBEXexcGood3 9 2 4" xfId="37058" xr:uid="{00000000-0005-0000-0000-0000BD900000}"/>
    <cellStyle name="SAPBEXexcGood3 9 3" xfId="37059" xr:uid="{00000000-0005-0000-0000-0000BE900000}"/>
    <cellStyle name="SAPBEXexcGood3 9 3 2" xfId="37060" xr:uid="{00000000-0005-0000-0000-0000BF900000}"/>
    <cellStyle name="SAPBEXexcGood3 9 3 3" xfId="37061" xr:uid="{00000000-0005-0000-0000-0000C0900000}"/>
    <cellStyle name="SAPBEXexcGood3 9 3 4" xfId="37062" xr:uid="{00000000-0005-0000-0000-0000C1900000}"/>
    <cellStyle name="SAPBEXexcGood3 9 4" xfId="37063" xr:uid="{00000000-0005-0000-0000-0000C2900000}"/>
    <cellStyle name="SAPBEXexcGood3 9 5" xfId="37064" xr:uid="{00000000-0005-0000-0000-0000C3900000}"/>
    <cellStyle name="SAPBEXexcGood3 9 6" xfId="37065" xr:uid="{00000000-0005-0000-0000-0000C4900000}"/>
    <cellStyle name="SAPBEXfilterDrill" xfId="37066" xr:uid="{00000000-0005-0000-0000-0000C5900000}"/>
    <cellStyle name="SAPBEXfilterDrill 2" xfId="37067" xr:uid="{00000000-0005-0000-0000-0000C6900000}"/>
    <cellStyle name="SAPBEXfilterDrill 3" xfId="37068" xr:uid="{00000000-0005-0000-0000-0000C7900000}"/>
    <cellStyle name="SAPBEXfilterDrill 3 2" xfId="37069" xr:uid="{00000000-0005-0000-0000-0000C8900000}"/>
    <cellStyle name="SAPBEXfilterDrill 3 2 2" xfId="37070" xr:uid="{00000000-0005-0000-0000-0000C9900000}"/>
    <cellStyle name="SAPBEXfilterDrill 3 2 2 2" xfId="37071" xr:uid="{00000000-0005-0000-0000-0000CA900000}"/>
    <cellStyle name="SAPBEXfilterDrill 3 2 2 2 2" xfId="37072" xr:uid="{00000000-0005-0000-0000-0000CB900000}"/>
    <cellStyle name="SAPBEXfilterDrill 3 2 2 2 3" xfId="37073" xr:uid="{00000000-0005-0000-0000-0000CC900000}"/>
    <cellStyle name="SAPBEXfilterDrill 3 2 2 2 4" xfId="37074" xr:uid="{00000000-0005-0000-0000-0000CD900000}"/>
    <cellStyle name="SAPBEXfilterDrill 3 2 2 3" xfId="37075" xr:uid="{00000000-0005-0000-0000-0000CE900000}"/>
    <cellStyle name="SAPBEXfilterDrill 3 2 2 3 2" xfId="37076" xr:uid="{00000000-0005-0000-0000-0000CF900000}"/>
    <cellStyle name="SAPBEXfilterDrill 3 2 2 3 3" xfId="37077" xr:uid="{00000000-0005-0000-0000-0000D0900000}"/>
    <cellStyle name="SAPBEXfilterDrill 3 2 2 3 4" xfId="37078" xr:uid="{00000000-0005-0000-0000-0000D1900000}"/>
    <cellStyle name="SAPBEXfilterDrill 3 2 2 4" xfId="37079" xr:uid="{00000000-0005-0000-0000-0000D2900000}"/>
    <cellStyle name="SAPBEXfilterDrill 3 2 2 5" xfId="37080" xr:uid="{00000000-0005-0000-0000-0000D3900000}"/>
    <cellStyle name="SAPBEXfilterDrill 3 2 2 6" xfId="37081" xr:uid="{00000000-0005-0000-0000-0000D4900000}"/>
    <cellStyle name="SAPBEXfilterDrill 3 2 3" xfId="37082" xr:uid="{00000000-0005-0000-0000-0000D5900000}"/>
    <cellStyle name="SAPBEXfilterDrill 3 2 3 2" xfId="37083" xr:uid="{00000000-0005-0000-0000-0000D6900000}"/>
    <cellStyle name="SAPBEXfilterDrill 3 2 3 3" xfId="37084" xr:uid="{00000000-0005-0000-0000-0000D7900000}"/>
    <cellStyle name="SAPBEXfilterDrill 3 2 3 4" xfId="37085" xr:uid="{00000000-0005-0000-0000-0000D8900000}"/>
    <cellStyle name="SAPBEXfilterDrill 3 2 4" xfId="37086" xr:uid="{00000000-0005-0000-0000-0000D9900000}"/>
    <cellStyle name="SAPBEXfilterDrill 3 2 5" xfId="37087" xr:uid="{00000000-0005-0000-0000-0000DA900000}"/>
    <cellStyle name="SAPBEXfilterDrill 3 2 6" xfId="37088" xr:uid="{00000000-0005-0000-0000-0000DB900000}"/>
    <cellStyle name="SAPBEXfilterDrill 3 3" xfId="37089" xr:uid="{00000000-0005-0000-0000-0000DC900000}"/>
    <cellStyle name="SAPBEXfilterDrill 3 3 2" xfId="37090" xr:uid="{00000000-0005-0000-0000-0000DD900000}"/>
    <cellStyle name="SAPBEXfilterDrill 3 3 3" xfId="37091" xr:uid="{00000000-0005-0000-0000-0000DE900000}"/>
    <cellStyle name="SAPBEXfilterDrill 3 3 4" xfId="37092" xr:uid="{00000000-0005-0000-0000-0000DF900000}"/>
    <cellStyle name="SAPBEXfilterDrill 3 4" xfId="37093" xr:uid="{00000000-0005-0000-0000-0000E0900000}"/>
    <cellStyle name="SAPBEXfilterDrill 3 5" xfId="37094" xr:uid="{00000000-0005-0000-0000-0000E1900000}"/>
    <cellStyle name="SAPBEXfilterDrill 3 6" xfId="37095" xr:uid="{00000000-0005-0000-0000-0000E2900000}"/>
    <cellStyle name="SAPBEXfilterDrill 4" xfId="37096" xr:uid="{00000000-0005-0000-0000-0000E3900000}"/>
    <cellStyle name="SAPBEXfilterDrill 4 2" xfId="37097" xr:uid="{00000000-0005-0000-0000-0000E4900000}"/>
    <cellStyle name="SAPBEXfilterDrill 4 2 2" xfId="37098" xr:uid="{00000000-0005-0000-0000-0000E5900000}"/>
    <cellStyle name="SAPBEXfilterDrill 4 2 2 2" xfId="37099" xr:uid="{00000000-0005-0000-0000-0000E6900000}"/>
    <cellStyle name="SAPBEXfilterDrill 4 2 2 3" xfId="37100" xr:uid="{00000000-0005-0000-0000-0000E7900000}"/>
    <cellStyle name="SAPBEXfilterDrill 4 2 2 4" xfId="37101" xr:uid="{00000000-0005-0000-0000-0000E8900000}"/>
    <cellStyle name="SAPBEXfilterDrill 4 2 3" xfId="37102" xr:uid="{00000000-0005-0000-0000-0000E9900000}"/>
    <cellStyle name="SAPBEXfilterDrill 4 2 3 2" xfId="37103" xr:uid="{00000000-0005-0000-0000-0000EA900000}"/>
    <cellStyle name="SAPBEXfilterDrill 4 2 3 3" xfId="37104" xr:uid="{00000000-0005-0000-0000-0000EB900000}"/>
    <cellStyle name="SAPBEXfilterDrill 4 2 3 4" xfId="37105" xr:uid="{00000000-0005-0000-0000-0000EC900000}"/>
    <cellStyle name="SAPBEXfilterDrill 4 2 4" xfId="37106" xr:uid="{00000000-0005-0000-0000-0000ED900000}"/>
    <cellStyle name="SAPBEXfilterDrill 4 2 5" xfId="37107" xr:uid="{00000000-0005-0000-0000-0000EE900000}"/>
    <cellStyle name="SAPBEXfilterDrill 4 2 6" xfId="37108" xr:uid="{00000000-0005-0000-0000-0000EF900000}"/>
    <cellStyle name="SAPBEXfilterDrill 4 3" xfId="37109" xr:uid="{00000000-0005-0000-0000-0000F0900000}"/>
    <cellStyle name="SAPBEXfilterDrill 4 3 2" xfId="37110" xr:uid="{00000000-0005-0000-0000-0000F1900000}"/>
    <cellStyle name="SAPBEXfilterDrill 4 3 3" xfId="37111" xr:uid="{00000000-0005-0000-0000-0000F2900000}"/>
    <cellStyle name="SAPBEXfilterDrill 4 3 4" xfId="37112" xr:uid="{00000000-0005-0000-0000-0000F3900000}"/>
    <cellStyle name="SAPBEXfilterDrill 4 4" xfId="37113" xr:uid="{00000000-0005-0000-0000-0000F4900000}"/>
    <cellStyle name="SAPBEXfilterDrill 4 5" xfId="37114" xr:uid="{00000000-0005-0000-0000-0000F5900000}"/>
    <cellStyle name="SAPBEXfilterDrill 4 6" xfId="37115" xr:uid="{00000000-0005-0000-0000-0000F6900000}"/>
    <cellStyle name="SAPBEXfilterDrill 5" xfId="37116" xr:uid="{00000000-0005-0000-0000-0000F7900000}"/>
    <cellStyle name="SAPBEXfilterDrill 6" xfId="37117" xr:uid="{00000000-0005-0000-0000-0000F8900000}"/>
    <cellStyle name="SAPBEXfilterItem" xfId="37118" xr:uid="{00000000-0005-0000-0000-0000F9900000}"/>
    <cellStyle name="SAPBEXfilterItem 2" xfId="37119" xr:uid="{00000000-0005-0000-0000-0000FA900000}"/>
    <cellStyle name="SAPBEXfilterItem 3" xfId="37120" xr:uid="{00000000-0005-0000-0000-0000FB900000}"/>
    <cellStyle name="SAPBEXfilterItem 3 2" xfId="37121" xr:uid="{00000000-0005-0000-0000-0000FC900000}"/>
    <cellStyle name="SAPBEXfilterItem 3 2 2" xfId="37122" xr:uid="{00000000-0005-0000-0000-0000FD900000}"/>
    <cellStyle name="SAPBEXfilterItem 3 2 2 2" xfId="37123" xr:uid="{00000000-0005-0000-0000-0000FE900000}"/>
    <cellStyle name="SAPBEXfilterItem 3 2 2 3" xfId="37124" xr:uid="{00000000-0005-0000-0000-0000FF900000}"/>
    <cellStyle name="SAPBEXfilterItem 3 2 2 4" xfId="37125" xr:uid="{00000000-0005-0000-0000-000000910000}"/>
    <cellStyle name="SAPBEXfilterItem 3 2 3" xfId="37126" xr:uid="{00000000-0005-0000-0000-000001910000}"/>
    <cellStyle name="SAPBEXfilterItem 3 2 4" xfId="37127" xr:uid="{00000000-0005-0000-0000-000002910000}"/>
    <cellStyle name="SAPBEXfilterItem 3 2 5" xfId="37128" xr:uid="{00000000-0005-0000-0000-000003910000}"/>
    <cellStyle name="SAPBEXfilterItem 3 3" xfId="37129" xr:uid="{00000000-0005-0000-0000-000004910000}"/>
    <cellStyle name="SAPBEXfilterItem 3 3 2" xfId="37130" xr:uid="{00000000-0005-0000-0000-000005910000}"/>
    <cellStyle name="SAPBEXfilterItem 3 3 3" xfId="37131" xr:uid="{00000000-0005-0000-0000-000006910000}"/>
    <cellStyle name="SAPBEXfilterItem 3 3 4" xfId="37132" xr:uid="{00000000-0005-0000-0000-000007910000}"/>
    <cellStyle name="SAPBEXfilterItem 3 4" xfId="37133" xr:uid="{00000000-0005-0000-0000-000008910000}"/>
    <cellStyle name="SAPBEXfilterItem 3 5" xfId="37134" xr:uid="{00000000-0005-0000-0000-000009910000}"/>
    <cellStyle name="SAPBEXfilterItem 3 6" xfId="37135" xr:uid="{00000000-0005-0000-0000-00000A910000}"/>
    <cellStyle name="SAPBEXfilterItem 4" xfId="37136" xr:uid="{00000000-0005-0000-0000-00000B910000}"/>
    <cellStyle name="SAPBEXfilterItem 4 2" xfId="37137" xr:uid="{00000000-0005-0000-0000-00000C910000}"/>
    <cellStyle name="SAPBEXfilterItem 4 2 2" xfId="37138" xr:uid="{00000000-0005-0000-0000-00000D910000}"/>
    <cellStyle name="SAPBEXfilterItem 4 2 3" xfId="37139" xr:uid="{00000000-0005-0000-0000-00000E910000}"/>
    <cellStyle name="SAPBEXfilterItem 4 2 4" xfId="37140" xr:uid="{00000000-0005-0000-0000-00000F910000}"/>
    <cellStyle name="SAPBEXfilterItem 4 3" xfId="37141" xr:uid="{00000000-0005-0000-0000-000010910000}"/>
    <cellStyle name="SAPBEXfilterItem 4 4" xfId="37142" xr:uid="{00000000-0005-0000-0000-000011910000}"/>
    <cellStyle name="SAPBEXfilterItem 4 5" xfId="37143" xr:uid="{00000000-0005-0000-0000-000012910000}"/>
    <cellStyle name="SAPBEXfilterItem 5" xfId="37144" xr:uid="{00000000-0005-0000-0000-000013910000}"/>
    <cellStyle name="SAPBEXfilterText" xfId="37145" xr:uid="{00000000-0005-0000-0000-000014910000}"/>
    <cellStyle name="SAPBEXfilterText 2" xfId="37146" xr:uid="{00000000-0005-0000-0000-000015910000}"/>
    <cellStyle name="SAPBEXfilterText 2 2" xfId="37147" xr:uid="{00000000-0005-0000-0000-000016910000}"/>
    <cellStyle name="SAPBEXfilterText 3" xfId="37148" xr:uid="{00000000-0005-0000-0000-000017910000}"/>
    <cellStyle name="SAPBEXfilterText 4" xfId="37149" xr:uid="{00000000-0005-0000-0000-000018910000}"/>
    <cellStyle name="SAPBEXfilterText 5" xfId="37150" xr:uid="{00000000-0005-0000-0000-000019910000}"/>
    <cellStyle name="SAPBEXfilterText 6" xfId="37151" xr:uid="{00000000-0005-0000-0000-00001A910000}"/>
    <cellStyle name="SAPBEXfilterText 7" xfId="37152" xr:uid="{00000000-0005-0000-0000-00001B910000}"/>
    <cellStyle name="SAPBEXfilterText 8" xfId="37153" xr:uid="{00000000-0005-0000-0000-00001C910000}"/>
    <cellStyle name="SAPBEXformats" xfId="37154" xr:uid="{00000000-0005-0000-0000-00001D910000}"/>
    <cellStyle name="SAPBEXformats 10" xfId="37155" xr:uid="{00000000-0005-0000-0000-00001E910000}"/>
    <cellStyle name="SAPBEXformats 10 2" xfId="37156" xr:uid="{00000000-0005-0000-0000-00001F910000}"/>
    <cellStyle name="SAPBEXformats 10 2 2" xfId="37157" xr:uid="{00000000-0005-0000-0000-000020910000}"/>
    <cellStyle name="SAPBEXformats 10 2 3" xfId="37158" xr:uid="{00000000-0005-0000-0000-000021910000}"/>
    <cellStyle name="SAPBEXformats 10 2 4" xfId="37159" xr:uid="{00000000-0005-0000-0000-000022910000}"/>
    <cellStyle name="SAPBEXformats 10 3" xfId="37160" xr:uid="{00000000-0005-0000-0000-000023910000}"/>
    <cellStyle name="SAPBEXformats 10 3 2" xfId="37161" xr:uid="{00000000-0005-0000-0000-000024910000}"/>
    <cellStyle name="SAPBEXformats 10 3 3" xfId="37162" xr:uid="{00000000-0005-0000-0000-000025910000}"/>
    <cellStyle name="SAPBEXformats 10 3 4" xfId="37163" xr:uid="{00000000-0005-0000-0000-000026910000}"/>
    <cellStyle name="SAPBEXformats 10 4" xfId="37164" xr:uid="{00000000-0005-0000-0000-000027910000}"/>
    <cellStyle name="SAPBEXformats 10 5" xfId="37165" xr:uid="{00000000-0005-0000-0000-000028910000}"/>
    <cellStyle name="SAPBEXformats 10 6" xfId="37166" xr:uid="{00000000-0005-0000-0000-000029910000}"/>
    <cellStyle name="SAPBEXformats 11" xfId="37167" xr:uid="{00000000-0005-0000-0000-00002A910000}"/>
    <cellStyle name="SAPBEXformats 11 2" xfId="37168" xr:uid="{00000000-0005-0000-0000-00002B910000}"/>
    <cellStyle name="SAPBEXformats 11 3" xfId="37169" xr:uid="{00000000-0005-0000-0000-00002C910000}"/>
    <cellStyle name="SAPBEXformats 11 4" xfId="37170" xr:uid="{00000000-0005-0000-0000-00002D910000}"/>
    <cellStyle name="SAPBEXformats 12" xfId="37171" xr:uid="{00000000-0005-0000-0000-00002E910000}"/>
    <cellStyle name="SAPBEXformats 13" xfId="37172" xr:uid="{00000000-0005-0000-0000-00002F910000}"/>
    <cellStyle name="SAPBEXformats 14" xfId="37173" xr:uid="{00000000-0005-0000-0000-000030910000}"/>
    <cellStyle name="SAPBEXformats 15" xfId="37174" xr:uid="{00000000-0005-0000-0000-000031910000}"/>
    <cellStyle name="SAPBEXformats 2" xfId="37175" xr:uid="{00000000-0005-0000-0000-000032910000}"/>
    <cellStyle name="SAPBEXformats 2 2" xfId="37176" xr:uid="{00000000-0005-0000-0000-000033910000}"/>
    <cellStyle name="SAPBEXformats 2 2 2" xfId="37177" xr:uid="{00000000-0005-0000-0000-000034910000}"/>
    <cellStyle name="SAPBEXformats 2 2 2 2" xfId="37178" xr:uid="{00000000-0005-0000-0000-000035910000}"/>
    <cellStyle name="SAPBEXformats 2 2 2 3" xfId="37179" xr:uid="{00000000-0005-0000-0000-000036910000}"/>
    <cellStyle name="SAPBEXformats 2 2 2 4" xfId="37180" xr:uid="{00000000-0005-0000-0000-000037910000}"/>
    <cellStyle name="SAPBEXformats 2 2 3" xfId="37181" xr:uid="{00000000-0005-0000-0000-000038910000}"/>
    <cellStyle name="SAPBEXformats 2 2 3 2" xfId="37182" xr:uid="{00000000-0005-0000-0000-000039910000}"/>
    <cellStyle name="SAPBEXformats 2 2 3 3" xfId="37183" xr:uid="{00000000-0005-0000-0000-00003A910000}"/>
    <cellStyle name="SAPBEXformats 2 2 3 4" xfId="37184" xr:uid="{00000000-0005-0000-0000-00003B910000}"/>
    <cellStyle name="SAPBEXformats 2 2 4" xfId="37185" xr:uid="{00000000-0005-0000-0000-00003C910000}"/>
    <cellStyle name="SAPBEXformats 2 2 5" xfId="37186" xr:uid="{00000000-0005-0000-0000-00003D910000}"/>
    <cellStyle name="SAPBEXformats 2 2 6" xfId="37187" xr:uid="{00000000-0005-0000-0000-00003E910000}"/>
    <cellStyle name="SAPBEXformats 2 3" xfId="37188" xr:uid="{00000000-0005-0000-0000-00003F910000}"/>
    <cellStyle name="SAPBEXformats 2 3 2" xfId="37189" xr:uid="{00000000-0005-0000-0000-000040910000}"/>
    <cellStyle name="SAPBEXformats 2 3 3" xfId="37190" xr:uid="{00000000-0005-0000-0000-000041910000}"/>
    <cellStyle name="SAPBEXformats 2 3 4" xfId="37191" xr:uid="{00000000-0005-0000-0000-000042910000}"/>
    <cellStyle name="SAPBEXformats 2 4" xfId="37192" xr:uid="{00000000-0005-0000-0000-000043910000}"/>
    <cellStyle name="SAPBEXformats 2 5" xfId="37193" xr:uid="{00000000-0005-0000-0000-000044910000}"/>
    <cellStyle name="SAPBEXformats 2 6" xfId="37194" xr:uid="{00000000-0005-0000-0000-000045910000}"/>
    <cellStyle name="SAPBEXformats 2 7" xfId="37195" xr:uid="{00000000-0005-0000-0000-000046910000}"/>
    <cellStyle name="SAPBEXformats 3" xfId="37196" xr:uid="{00000000-0005-0000-0000-000047910000}"/>
    <cellStyle name="SAPBEXformats 3 2" xfId="37197" xr:uid="{00000000-0005-0000-0000-000048910000}"/>
    <cellStyle name="SAPBEXformats 3 2 2" xfId="37198" xr:uid="{00000000-0005-0000-0000-000049910000}"/>
    <cellStyle name="SAPBEXformats 3 2 2 2" xfId="37199" xr:uid="{00000000-0005-0000-0000-00004A910000}"/>
    <cellStyle name="SAPBEXformats 3 2 2 3" xfId="37200" xr:uid="{00000000-0005-0000-0000-00004B910000}"/>
    <cellStyle name="SAPBEXformats 3 2 2 4" xfId="37201" xr:uid="{00000000-0005-0000-0000-00004C910000}"/>
    <cellStyle name="SAPBEXformats 3 2 3" xfId="37202" xr:uid="{00000000-0005-0000-0000-00004D910000}"/>
    <cellStyle name="SAPBEXformats 3 2 3 2" xfId="37203" xr:uid="{00000000-0005-0000-0000-00004E910000}"/>
    <cellStyle name="SAPBEXformats 3 2 3 3" xfId="37204" xr:uid="{00000000-0005-0000-0000-00004F910000}"/>
    <cellStyle name="SAPBEXformats 3 2 3 4" xfId="37205" xr:uid="{00000000-0005-0000-0000-000050910000}"/>
    <cellStyle name="SAPBEXformats 3 2 4" xfId="37206" xr:uid="{00000000-0005-0000-0000-000051910000}"/>
    <cellStyle name="SAPBEXformats 3 2 5" xfId="37207" xr:uid="{00000000-0005-0000-0000-000052910000}"/>
    <cellStyle name="SAPBEXformats 3 2 6" xfId="37208" xr:uid="{00000000-0005-0000-0000-000053910000}"/>
    <cellStyle name="SAPBEXformats 3 3" xfId="37209" xr:uid="{00000000-0005-0000-0000-000054910000}"/>
    <cellStyle name="SAPBEXformats 3 3 2" xfId="37210" xr:uid="{00000000-0005-0000-0000-000055910000}"/>
    <cellStyle name="SAPBEXformats 3 3 3" xfId="37211" xr:uid="{00000000-0005-0000-0000-000056910000}"/>
    <cellStyle name="SAPBEXformats 3 3 4" xfId="37212" xr:uid="{00000000-0005-0000-0000-000057910000}"/>
    <cellStyle name="SAPBEXformats 3 4" xfId="37213" xr:uid="{00000000-0005-0000-0000-000058910000}"/>
    <cellStyle name="SAPBEXformats 3 5" xfId="37214" xr:uid="{00000000-0005-0000-0000-000059910000}"/>
    <cellStyle name="SAPBEXformats 3 6" xfId="37215" xr:uid="{00000000-0005-0000-0000-00005A910000}"/>
    <cellStyle name="SAPBEXformats 3 7" xfId="37216" xr:uid="{00000000-0005-0000-0000-00005B910000}"/>
    <cellStyle name="SAPBEXformats 4" xfId="37217" xr:uid="{00000000-0005-0000-0000-00005C910000}"/>
    <cellStyle name="SAPBEXformats 4 2" xfId="37218" xr:uid="{00000000-0005-0000-0000-00005D910000}"/>
    <cellStyle name="SAPBEXformats 4 2 2" xfId="37219" xr:uid="{00000000-0005-0000-0000-00005E910000}"/>
    <cellStyle name="SAPBEXformats 4 2 2 2" xfId="37220" xr:uid="{00000000-0005-0000-0000-00005F910000}"/>
    <cellStyle name="SAPBEXformats 4 2 2 3" xfId="37221" xr:uid="{00000000-0005-0000-0000-000060910000}"/>
    <cellStyle name="SAPBEXformats 4 2 2 4" xfId="37222" xr:uid="{00000000-0005-0000-0000-000061910000}"/>
    <cellStyle name="SAPBEXformats 4 2 3" xfId="37223" xr:uid="{00000000-0005-0000-0000-000062910000}"/>
    <cellStyle name="SAPBEXformats 4 2 3 2" xfId="37224" xr:uid="{00000000-0005-0000-0000-000063910000}"/>
    <cellStyle name="SAPBEXformats 4 2 3 3" xfId="37225" xr:uid="{00000000-0005-0000-0000-000064910000}"/>
    <cellStyle name="SAPBEXformats 4 2 3 4" xfId="37226" xr:uid="{00000000-0005-0000-0000-000065910000}"/>
    <cellStyle name="SAPBEXformats 4 2 4" xfId="37227" xr:uid="{00000000-0005-0000-0000-000066910000}"/>
    <cellStyle name="SAPBEXformats 4 2 5" xfId="37228" xr:uid="{00000000-0005-0000-0000-000067910000}"/>
    <cellStyle name="SAPBEXformats 4 2 6" xfId="37229" xr:uid="{00000000-0005-0000-0000-000068910000}"/>
    <cellStyle name="SAPBEXformats 4 3" xfId="37230" xr:uid="{00000000-0005-0000-0000-000069910000}"/>
    <cellStyle name="SAPBEXformats 4 3 2" xfId="37231" xr:uid="{00000000-0005-0000-0000-00006A910000}"/>
    <cellStyle name="SAPBEXformats 4 3 3" xfId="37232" xr:uid="{00000000-0005-0000-0000-00006B910000}"/>
    <cellStyle name="SAPBEXformats 4 3 4" xfId="37233" xr:uid="{00000000-0005-0000-0000-00006C910000}"/>
    <cellStyle name="SAPBEXformats 4 4" xfId="37234" xr:uid="{00000000-0005-0000-0000-00006D910000}"/>
    <cellStyle name="SAPBEXformats 4 5" xfId="37235" xr:uid="{00000000-0005-0000-0000-00006E910000}"/>
    <cellStyle name="SAPBEXformats 4 6" xfId="37236" xr:uid="{00000000-0005-0000-0000-00006F910000}"/>
    <cellStyle name="SAPBEXformats 4 7" xfId="37237" xr:uid="{00000000-0005-0000-0000-000070910000}"/>
    <cellStyle name="SAPBEXformats 5" xfId="37238" xr:uid="{00000000-0005-0000-0000-000071910000}"/>
    <cellStyle name="SAPBEXformats 5 2" xfId="37239" xr:uid="{00000000-0005-0000-0000-000072910000}"/>
    <cellStyle name="SAPBEXformats 5 2 2" xfId="37240" xr:uid="{00000000-0005-0000-0000-000073910000}"/>
    <cellStyle name="SAPBEXformats 5 2 2 2" xfId="37241" xr:uid="{00000000-0005-0000-0000-000074910000}"/>
    <cellStyle name="SAPBEXformats 5 2 2 3" xfId="37242" xr:uid="{00000000-0005-0000-0000-000075910000}"/>
    <cellStyle name="SAPBEXformats 5 2 2 4" xfId="37243" xr:uid="{00000000-0005-0000-0000-000076910000}"/>
    <cellStyle name="SAPBEXformats 5 2 3" xfId="37244" xr:uid="{00000000-0005-0000-0000-000077910000}"/>
    <cellStyle name="SAPBEXformats 5 2 3 2" xfId="37245" xr:uid="{00000000-0005-0000-0000-000078910000}"/>
    <cellStyle name="SAPBEXformats 5 2 3 3" xfId="37246" xr:uid="{00000000-0005-0000-0000-000079910000}"/>
    <cellStyle name="SAPBEXformats 5 2 3 4" xfId="37247" xr:uid="{00000000-0005-0000-0000-00007A910000}"/>
    <cellStyle name="SAPBEXformats 5 2 4" xfId="37248" xr:uid="{00000000-0005-0000-0000-00007B910000}"/>
    <cellStyle name="SAPBEXformats 5 2 5" xfId="37249" xr:uid="{00000000-0005-0000-0000-00007C910000}"/>
    <cellStyle name="SAPBEXformats 5 2 6" xfId="37250" xr:uid="{00000000-0005-0000-0000-00007D910000}"/>
    <cellStyle name="SAPBEXformats 5 3" xfId="37251" xr:uid="{00000000-0005-0000-0000-00007E910000}"/>
    <cellStyle name="SAPBEXformats 5 3 2" xfId="37252" xr:uid="{00000000-0005-0000-0000-00007F910000}"/>
    <cellStyle name="SAPBEXformats 5 3 3" xfId="37253" xr:uid="{00000000-0005-0000-0000-000080910000}"/>
    <cellStyle name="SAPBEXformats 5 3 4" xfId="37254" xr:uid="{00000000-0005-0000-0000-000081910000}"/>
    <cellStyle name="SAPBEXformats 5 4" xfId="37255" xr:uid="{00000000-0005-0000-0000-000082910000}"/>
    <cellStyle name="SAPBEXformats 5 5" xfId="37256" xr:uid="{00000000-0005-0000-0000-000083910000}"/>
    <cellStyle name="SAPBEXformats 5 6" xfId="37257" xr:uid="{00000000-0005-0000-0000-000084910000}"/>
    <cellStyle name="SAPBEXformats 5 7" xfId="37258" xr:uid="{00000000-0005-0000-0000-000085910000}"/>
    <cellStyle name="SAPBEXformats 6" xfId="37259" xr:uid="{00000000-0005-0000-0000-000086910000}"/>
    <cellStyle name="SAPBEXformats 6 2" xfId="37260" xr:uid="{00000000-0005-0000-0000-000087910000}"/>
    <cellStyle name="SAPBEXformats 6 2 2" xfId="37261" xr:uid="{00000000-0005-0000-0000-000088910000}"/>
    <cellStyle name="SAPBEXformats 6 2 2 2" xfId="37262" xr:uid="{00000000-0005-0000-0000-000089910000}"/>
    <cellStyle name="SAPBEXformats 6 2 2 3" xfId="37263" xr:uid="{00000000-0005-0000-0000-00008A910000}"/>
    <cellStyle name="SAPBEXformats 6 2 2 4" xfId="37264" xr:uid="{00000000-0005-0000-0000-00008B910000}"/>
    <cellStyle name="SAPBEXformats 6 2 3" xfId="37265" xr:uid="{00000000-0005-0000-0000-00008C910000}"/>
    <cellStyle name="SAPBEXformats 6 2 3 2" xfId="37266" xr:uid="{00000000-0005-0000-0000-00008D910000}"/>
    <cellStyle name="SAPBEXformats 6 2 3 3" xfId="37267" xr:uid="{00000000-0005-0000-0000-00008E910000}"/>
    <cellStyle name="SAPBEXformats 6 2 3 4" xfId="37268" xr:uid="{00000000-0005-0000-0000-00008F910000}"/>
    <cellStyle name="SAPBEXformats 6 2 4" xfId="37269" xr:uid="{00000000-0005-0000-0000-000090910000}"/>
    <cellStyle name="SAPBEXformats 6 2 5" xfId="37270" xr:uid="{00000000-0005-0000-0000-000091910000}"/>
    <cellStyle name="SAPBEXformats 6 2 6" xfId="37271" xr:uid="{00000000-0005-0000-0000-000092910000}"/>
    <cellStyle name="SAPBEXformats 6 3" xfId="37272" xr:uid="{00000000-0005-0000-0000-000093910000}"/>
    <cellStyle name="SAPBEXformats 6 3 2" xfId="37273" xr:uid="{00000000-0005-0000-0000-000094910000}"/>
    <cellStyle name="SAPBEXformats 6 3 3" xfId="37274" xr:uid="{00000000-0005-0000-0000-000095910000}"/>
    <cellStyle name="SAPBEXformats 6 3 4" xfId="37275" xr:uid="{00000000-0005-0000-0000-000096910000}"/>
    <cellStyle name="SAPBEXformats 6 4" xfId="37276" xr:uid="{00000000-0005-0000-0000-000097910000}"/>
    <cellStyle name="SAPBEXformats 6 5" xfId="37277" xr:uid="{00000000-0005-0000-0000-000098910000}"/>
    <cellStyle name="SAPBEXformats 6 6" xfId="37278" xr:uid="{00000000-0005-0000-0000-000099910000}"/>
    <cellStyle name="SAPBEXformats 6 7" xfId="37279" xr:uid="{00000000-0005-0000-0000-00009A910000}"/>
    <cellStyle name="SAPBEXformats 7" xfId="37280" xr:uid="{00000000-0005-0000-0000-00009B910000}"/>
    <cellStyle name="SAPBEXformats 7 2" xfId="37281" xr:uid="{00000000-0005-0000-0000-00009C910000}"/>
    <cellStyle name="SAPBEXformats 7 2 2" xfId="37282" xr:uid="{00000000-0005-0000-0000-00009D910000}"/>
    <cellStyle name="SAPBEXformats 7 2 2 2" xfId="37283" xr:uid="{00000000-0005-0000-0000-00009E910000}"/>
    <cellStyle name="SAPBEXformats 7 2 2 2 2" xfId="37284" xr:uid="{00000000-0005-0000-0000-00009F910000}"/>
    <cellStyle name="SAPBEXformats 7 2 2 2 3" xfId="37285" xr:uid="{00000000-0005-0000-0000-0000A0910000}"/>
    <cellStyle name="SAPBEXformats 7 2 2 2 4" xfId="37286" xr:uid="{00000000-0005-0000-0000-0000A1910000}"/>
    <cellStyle name="SAPBEXformats 7 2 2 3" xfId="37287" xr:uid="{00000000-0005-0000-0000-0000A2910000}"/>
    <cellStyle name="SAPBEXformats 7 2 2 3 2" xfId="37288" xr:uid="{00000000-0005-0000-0000-0000A3910000}"/>
    <cellStyle name="SAPBEXformats 7 2 2 3 3" xfId="37289" xr:uid="{00000000-0005-0000-0000-0000A4910000}"/>
    <cellStyle name="SAPBEXformats 7 2 2 3 4" xfId="37290" xr:uid="{00000000-0005-0000-0000-0000A5910000}"/>
    <cellStyle name="SAPBEXformats 7 2 2 4" xfId="37291" xr:uid="{00000000-0005-0000-0000-0000A6910000}"/>
    <cellStyle name="SAPBEXformats 7 2 2 5" xfId="37292" xr:uid="{00000000-0005-0000-0000-0000A7910000}"/>
    <cellStyle name="SAPBEXformats 7 2 2 6" xfId="37293" xr:uid="{00000000-0005-0000-0000-0000A8910000}"/>
    <cellStyle name="SAPBEXformats 7 2 3" xfId="37294" xr:uid="{00000000-0005-0000-0000-0000A9910000}"/>
    <cellStyle name="SAPBEXformats 7 2 3 2" xfId="37295" xr:uid="{00000000-0005-0000-0000-0000AA910000}"/>
    <cellStyle name="SAPBEXformats 7 2 3 3" xfId="37296" xr:uid="{00000000-0005-0000-0000-0000AB910000}"/>
    <cellStyle name="SAPBEXformats 7 2 3 4" xfId="37297" xr:uid="{00000000-0005-0000-0000-0000AC910000}"/>
    <cellStyle name="SAPBEXformats 7 2 4" xfId="37298" xr:uid="{00000000-0005-0000-0000-0000AD910000}"/>
    <cellStyle name="SAPBEXformats 7 2 5" xfId="37299" xr:uid="{00000000-0005-0000-0000-0000AE910000}"/>
    <cellStyle name="SAPBEXformats 7 2 6" xfId="37300" xr:uid="{00000000-0005-0000-0000-0000AF910000}"/>
    <cellStyle name="SAPBEXformats 7 3" xfId="37301" xr:uid="{00000000-0005-0000-0000-0000B0910000}"/>
    <cellStyle name="SAPBEXformats 7 3 2" xfId="37302" xr:uid="{00000000-0005-0000-0000-0000B1910000}"/>
    <cellStyle name="SAPBEXformats 7 3 3" xfId="37303" xr:uid="{00000000-0005-0000-0000-0000B2910000}"/>
    <cellStyle name="SAPBEXformats 7 3 4" xfId="37304" xr:uid="{00000000-0005-0000-0000-0000B3910000}"/>
    <cellStyle name="SAPBEXformats 7 4" xfId="37305" xr:uid="{00000000-0005-0000-0000-0000B4910000}"/>
    <cellStyle name="SAPBEXformats 7 5" xfId="37306" xr:uid="{00000000-0005-0000-0000-0000B5910000}"/>
    <cellStyle name="SAPBEXformats 7 6" xfId="37307" xr:uid="{00000000-0005-0000-0000-0000B6910000}"/>
    <cellStyle name="SAPBEXformats 7 7" xfId="37308" xr:uid="{00000000-0005-0000-0000-0000B7910000}"/>
    <cellStyle name="SAPBEXformats 8" xfId="37309" xr:uid="{00000000-0005-0000-0000-0000B8910000}"/>
    <cellStyle name="SAPBEXformats 8 2" xfId="37310" xr:uid="{00000000-0005-0000-0000-0000B9910000}"/>
    <cellStyle name="SAPBEXformats 8 2 2" xfId="37311" xr:uid="{00000000-0005-0000-0000-0000BA910000}"/>
    <cellStyle name="SAPBEXformats 8 2 2 2" xfId="37312" xr:uid="{00000000-0005-0000-0000-0000BB910000}"/>
    <cellStyle name="SAPBEXformats 8 2 2 2 2" xfId="37313" xr:uid="{00000000-0005-0000-0000-0000BC910000}"/>
    <cellStyle name="SAPBEXformats 8 2 2 2 3" xfId="37314" xr:uid="{00000000-0005-0000-0000-0000BD910000}"/>
    <cellStyle name="SAPBEXformats 8 2 2 2 4" xfId="37315" xr:uid="{00000000-0005-0000-0000-0000BE910000}"/>
    <cellStyle name="SAPBEXformats 8 2 2 3" xfId="37316" xr:uid="{00000000-0005-0000-0000-0000BF910000}"/>
    <cellStyle name="SAPBEXformats 8 2 2 3 2" xfId="37317" xr:uid="{00000000-0005-0000-0000-0000C0910000}"/>
    <cellStyle name="SAPBEXformats 8 2 2 3 3" xfId="37318" xr:uid="{00000000-0005-0000-0000-0000C1910000}"/>
    <cellStyle name="SAPBEXformats 8 2 2 3 4" xfId="37319" xr:uid="{00000000-0005-0000-0000-0000C2910000}"/>
    <cellStyle name="SAPBEXformats 8 2 2 4" xfId="37320" xr:uid="{00000000-0005-0000-0000-0000C3910000}"/>
    <cellStyle name="SAPBEXformats 8 2 2 5" xfId="37321" xr:uid="{00000000-0005-0000-0000-0000C4910000}"/>
    <cellStyle name="SAPBEXformats 8 2 2 6" xfId="37322" xr:uid="{00000000-0005-0000-0000-0000C5910000}"/>
    <cellStyle name="SAPBEXformats 8 2 3" xfId="37323" xr:uid="{00000000-0005-0000-0000-0000C6910000}"/>
    <cellStyle name="SAPBEXformats 8 2 3 2" xfId="37324" xr:uid="{00000000-0005-0000-0000-0000C7910000}"/>
    <cellStyle name="SAPBEXformats 8 2 3 3" xfId="37325" xr:uid="{00000000-0005-0000-0000-0000C8910000}"/>
    <cellStyle name="SAPBEXformats 8 2 3 4" xfId="37326" xr:uid="{00000000-0005-0000-0000-0000C9910000}"/>
    <cellStyle name="SAPBEXformats 8 2 4" xfId="37327" xr:uid="{00000000-0005-0000-0000-0000CA910000}"/>
    <cellStyle name="SAPBEXformats 8 2 5" xfId="37328" xr:uid="{00000000-0005-0000-0000-0000CB910000}"/>
    <cellStyle name="SAPBEXformats 8 2 6" xfId="37329" xr:uid="{00000000-0005-0000-0000-0000CC910000}"/>
    <cellStyle name="SAPBEXformats 8 3" xfId="37330" xr:uid="{00000000-0005-0000-0000-0000CD910000}"/>
    <cellStyle name="SAPBEXformats 8 3 2" xfId="37331" xr:uid="{00000000-0005-0000-0000-0000CE910000}"/>
    <cellStyle name="SAPBEXformats 8 3 3" xfId="37332" xr:uid="{00000000-0005-0000-0000-0000CF910000}"/>
    <cellStyle name="SAPBEXformats 8 3 4" xfId="37333" xr:uid="{00000000-0005-0000-0000-0000D0910000}"/>
    <cellStyle name="SAPBEXformats 8 4" xfId="37334" xr:uid="{00000000-0005-0000-0000-0000D1910000}"/>
    <cellStyle name="SAPBEXformats 8 5" xfId="37335" xr:uid="{00000000-0005-0000-0000-0000D2910000}"/>
    <cellStyle name="SAPBEXformats 8 6" xfId="37336" xr:uid="{00000000-0005-0000-0000-0000D3910000}"/>
    <cellStyle name="SAPBEXformats 9" xfId="37337" xr:uid="{00000000-0005-0000-0000-0000D4910000}"/>
    <cellStyle name="SAPBEXformats 9 2" xfId="37338" xr:uid="{00000000-0005-0000-0000-0000D5910000}"/>
    <cellStyle name="SAPBEXformats 9 2 2" xfId="37339" xr:uid="{00000000-0005-0000-0000-0000D6910000}"/>
    <cellStyle name="SAPBEXformats 9 2 2 2" xfId="37340" xr:uid="{00000000-0005-0000-0000-0000D7910000}"/>
    <cellStyle name="SAPBEXformats 9 2 2 3" xfId="37341" xr:uid="{00000000-0005-0000-0000-0000D8910000}"/>
    <cellStyle name="SAPBEXformats 9 2 2 4" xfId="37342" xr:uid="{00000000-0005-0000-0000-0000D9910000}"/>
    <cellStyle name="SAPBEXformats 9 2 3" xfId="37343" xr:uid="{00000000-0005-0000-0000-0000DA910000}"/>
    <cellStyle name="SAPBEXformats 9 2 3 2" xfId="37344" xr:uid="{00000000-0005-0000-0000-0000DB910000}"/>
    <cellStyle name="SAPBEXformats 9 2 3 3" xfId="37345" xr:uid="{00000000-0005-0000-0000-0000DC910000}"/>
    <cellStyle name="SAPBEXformats 9 2 3 4" xfId="37346" xr:uid="{00000000-0005-0000-0000-0000DD910000}"/>
    <cellStyle name="SAPBEXformats 9 2 4" xfId="37347" xr:uid="{00000000-0005-0000-0000-0000DE910000}"/>
    <cellStyle name="SAPBEXformats 9 2 5" xfId="37348" xr:uid="{00000000-0005-0000-0000-0000DF910000}"/>
    <cellStyle name="SAPBEXformats 9 2 6" xfId="37349" xr:uid="{00000000-0005-0000-0000-0000E0910000}"/>
    <cellStyle name="SAPBEXformats 9 3" xfId="37350" xr:uid="{00000000-0005-0000-0000-0000E1910000}"/>
    <cellStyle name="SAPBEXformats 9 3 2" xfId="37351" xr:uid="{00000000-0005-0000-0000-0000E2910000}"/>
    <cellStyle name="SAPBEXformats 9 3 3" xfId="37352" xr:uid="{00000000-0005-0000-0000-0000E3910000}"/>
    <cellStyle name="SAPBEXformats 9 3 4" xfId="37353" xr:uid="{00000000-0005-0000-0000-0000E4910000}"/>
    <cellStyle name="SAPBEXformats 9 4" xfId="37354" xr:uid="{00000000-0005-0000-0000-0000E5910000}"/>
    <cellStyle name="SAPBEXformats 9 5" xfId="37355" xr:uid="{00000000-0005-0000-0000-0000E6910000}"/>
    <cellStyle name="SAPBEXformats 9 6" xfId="37356" xr:uid="{00000000-0005-0000-0000-0000E7910000}"/>
    <cellStyle name="SAPBEXheaderItem" xfId="37357" xr:uid="{00000000-0005-0000-0000-0000E8910000}"/>
    <cellStyle name="SAPBEXheaderItem 10" xfId="37358" xr:uid="{00000000-0005-0000-0000-0000E9910000}"/>
    <cellStyle name="SAPBEXheaderItem 10 2" xfId="37359" xr:uid="{00000000-0005-0000-0000-0000EA910000}"/>
    <cellStyle name="SAPBEXheaderItem 10 2 2" xfId="37360" xr:uid="{00000000-0005-0000-0000-0000EB910000}"/>
    <cellStyle name="SAPBEXheaderItem 10 2 2 2" xfId="37361" xr:uid="{00000000-0005-0000-0000-0000EC910000}"/>
    <cellStyle name="SAPBEXheaderItem 10 2 2 2 2" xfId="37362" xr:uid="{00000000-0005-0000-0000-0000ED910000}"/>
    <cellStyle name="SAPBEXheaderItem 10 2 2 2 3" xfId="37363" xr:uid="{00000000-0005-0000-0000-0000EE910000}"/>
    <cellStyle name="SAPBEXheaderItem 10 2 2 2 4" xfId="37364" xr:uid="{00000000-0005-0000-0000-0000EF910000}"/>
    <cellStyle name="SAPBEXheaderItem 10 2 2 3" xfId="37365" xr:uid="{00000000-0005-0000-0000-0000F0910000}"/>
    <cellStyle name="SAPBEXheaderItem 10 2 2 3 2" xfId="37366" xr:uid="{00000000-0005-0000-0000-0000F1910000}"/>
    <cellStyle name="SAPBEXheaderItem 10 2 2 3 3" xfId="37367" xr:uid="{00000000-0005-0000-0000-0000F2910000}"/>
    <cellStyle name="SAPBEXheaderItem 10 2 2 3 4" xfId="37368" xr:uid="{00000000-0005-0000-0000-0000F3910000}"/>
    <cellStyle name="SAPBEXheaderItem 10 2 2 4" xfId="37369" xr:uid="{00000000-0005-0000-0000-0000F4910000}"/>
    <cellStyle name="SAPBEXheaderItem 10 2 2 5" xfId="37370" xr:uid="{00000000-0005-0000-0000-0000F5910000}"/>
    <cellStyle name="SAPBEXheaderItem 10 2 2 6" xfId="37371" xr:uid="{00000000-0005-0000-0000-0000F6910000}"/>
    <cellStyle name="SAPBEXheaderItem 10 2 3" xfId="37372" xr:uid="{00000000-0005-0000-0000-0000F7910000}"/>
    <cellStyle name="SAPBEXheaderItem 10 2 3 2" xfId="37373" xr:uid="{00000000-0005-0000-0000-0000F8910000}"/>
    <cellStyle name="SAPBEXheaderItem 10 2 3 3" xfId="37374" xr:uid="{00000000-0005-0000-0000-0000F9910000}"/>
    <cellStyle name="SAPBEXheaderItem 10 2 3 4" xfId="37375" xr:uid="{00000000-0005-0000-0000-0000FA910000}"/>
    <cellStyle name="SAPBEXheaderItem 10 2 4" xfId="37376" xr:uid="{00000000-0005-0000-0000-0000FB910000}"/>
    <cellStyle name="SAPBEXheaderItem 10 2 5" xfId="37377" xr:uid="{00000000-0005-0000-0000-0000FC910000}"/>
    <cellStyle name="SAPBEXheaderItem 10 2 6" xfId="37378" xr:uid="{00000000-0005-0000-0000-0000FD910000}"/>
    <cellStyle name="SAPBEXheaderItem 10 3" xfId="37379" xr:uid="{00000000-0005-0000-0000-0000FE910000}"/>
    <cellStyle name="SAPBEXheaderItem 10 3 2" xfId="37380" xr:uid="{00000000-0005-0000-0000-0000FF910000}"/>
    <cellStyle name="SAPBEXheaderItem 10 3 3" xfId="37381" xr:uid="{00000000-0005-0000-0000-000000920000}"/>
    <cellStyle name="SAPBEXheaderItem 10 3 4" xfId="37382" xr:uid="{00000000-0005-0000-0000-000001920000}"/>
    <cellStyle name="SAPBEXheaderItem 10 4" xfId="37383" xr:uid="{00000000-0005-0000-0000-000002920000}"/>
    <cellStyle name="SAPBEXheaderItem 10 5" xfId="37384" xr:uid="{00000000-0005-0000-0000-000003920000}"/>
    <cellStyle name="SAPBEXheaderItem 10 6" xfId="37385" xr:uid="{00000000-0005-0000-0000-000004920000}"/>
    <cellStyle name="SAPBEXheaderItem 10 7" xfId="37386" xr:uid="{00000000-0005-0000-0000-000005920000}"/>
    <cellStyle name="SAPBEXheaderItem 11" xfId="37387" xr:uid="{00000000-0005-0000-0000-000006920000}"/>
    <cellStyle name="SAPBEXheaderItem 11 2" xfId="37388" xr:uid="{00000000-0005-0000-0000-000007920000}"/>
    <cellStyle name="SAPBEXheaderItem 11 2 2" xfId="37389" xr:uid="{00000000-0005-0000-0000-000008920000}"/>
    <cellStyle name="SAPBEXheaderItem 11 2 2 2" xfId="37390" xr:uid="{00000000-0005-0000-0000-000009920000}"/>
    <cellStyle name="SAPBEXheaderItem 11 2 2 2 2" xfId="37391" xr:uid="{00000000-0005-0000-0000-00000A920000}"/>
    <cellStyle name="SAPBEXheaderItem 11 2 2 2 3" xfId="37392" xr:uid="{00000000-0005-0000-0000-00000B920000}"/>
    <cellStyle name="SAPBEXheaderItem 11 2 2 2 4" xfId="37393" xr:uid="{00000000-0005-0000-0000-00000C920000}"/>
    <cellStyle name="SAPBEXheaderItem 11 2 2 3" xfId="37394" xr:uid="{00000000-0005-0000-0000-00000D920000}"/>
    <cellStyle name="SAPBEXheaderItem 11 2 2 3 2" xfId="37395" xr:uid="{00000000-0005-0000-0000-00000E920000}"/>
    <cellStyle name="SAPBEXheaderItem 11 2 2 3 3" xfId="37396" xr:uid="{00000000-0005-0000-0000-00000F920000}"/>
    <cellStyle name="SAPBEXheaderItem 11 2 2 3 4" xfId="37397" xr:uid="{00000000-0005-0000-0000-000010920000}"/>
    <cellStyle name="SAPBEXheaderItem 11 2 2 4" xfId="37398" xr:uid="{00000000-0005-0000-0000-000011920000}"/>
    <cellStyle name="SAPBEXheaderItem 11 2 2 5" xfId="37399" xr:uid="{00000000-0005-0000-0000-000012920000}"/>
    <cellStyle name="SAPBEXheaderItem 11 2 2 6" xfId="37400" xr:uid="{00000000-0005-0000-0000-000013920000}"/>
    <cellStyle name="SAPBEXheaderItem 11 2 3" xfId="37401" xr:uid="{00000000-0005-0000-0000-000014920000}"/>
    <cellStyle name="SAPBEXheaderItem 11 2 3 2" xfId="37402" xr:uid="{00000000-0005-0000-0000-000015920000}"/>
    <cellStyle name="SAPBEXheaderItem 11 2 3 3" xfId="37403" xr:uid="{00000000-0005-0000-0000-000016920000}"/>
    <cellStyle name="SAPBEXheaderItem 11 2 3 4" xfId="37404" xr:uid="{00000000-0005-0000-0000-000017920000}"/>
    <cellStyle name="SAPBEXheaderItem 11 2 4" xfId="37405" xr:uid="{00000000-0005-0000-0000-000018920000}"/>
    <cellStyle name="SAPBEXheaderItem 11 2 5" xfId="37406" xr:uid="{00000000-0005-0000-0000-000019920000}"/>
    <cellStyle name="SAPBEXheaderItem 11 2 6" xfId="37407" xr:uid="{00000000-0005-0000-0000-00001A920000}"/>
    <cellStyle name="SAPBEXheaderItem 11 3" xfId="37408" xr:uid="{00000000-0005-0000-0000-00001B920000}"/>
    <cellStyle name="SAPBEXheaderItem 11 3 2" xfId="37409" xr:uid="{00000000-0005-0000-0000-00001C920000}"/>
    <cellStyle name="SAPBEXheaderItem 11 3 3" xfId="37410" xr:uid="{00000000-0005-0000-0000-00001D920000}"/>
    <cellStyle name="SAPBEXheaderItem 11 3 4" xfId="37411" xr:uid="{00000000-0005-0000-0000-00001E920000}"/>
    <cellStyle name="SAPBEXheaderItem 11 4" xfId="37412" xr:uid="{00000000-0005-0000-0000-00001F920000}"/>
    <cellStyle name="SAPBEXheaderItem 11 5" xfId="37413" xr:uid="{00000000-0005-0000-0000-000020920000}"/>
    <cellStyle name="SAPBEXheaderItem 11 6" xfId="37414" xr:uid="{00000000-0005-0000-0000-000021920000}"/>
    <cellStyle name="SAPBEXheaderItem 12" xfId="37415" xr:uid="{00000000-0005-0000-0000-000022920000}"/>
    <cellStyle name="SAPBEXheaderItem 12 2" xfId="37416" xr:uid="{00000000-0005-0000-0000-000023920000}"/>
    <cellStyle name="SAPBEXheaderItem 12 2 2" xfId="37417" xr:uid="{00000000-0005-0000-0000-000024920000}"/>
    <cellStyle name="SAPBEXheaderItem 12 2 2 2" xfId="37418" xr:uid="{00000000-0005-0000-0000-000025920000}"/>
    <cellStyle name="SAPBEXheaderItem 12 2 2 3" xfId="37419" xr:uid="{00000000-0005-0000-0000-000026920000}"/>
    <cellStyle name="SAPBEXheaderItem 12 2 2 4" xfId="37420" xr:uid="{00000000-0005-0000-0000-000027920000}"/>
    <cellStyle name="SAPBEXheaderItem 12 2 3" xfId="37421" xr:uid="{00000000-0005-0000-0000-000028920000}"/>
    <cellStyle name="SAPBEXheaderItem 12 2 3 2" xfId="37422" xr:uid="{00000000-0005-0000-0000-000029920000}"/>
    <cellStyle name="SAPBEXheaderItem 12 2 3 3" xfId="37423" xr:uid="{00000000-0005-0000-0000-00002A920000}"/>
    <cellStyle name="SAPBEXheaderItem 12 2 3 4" xfId="37424" xr:uid="{00000000-0005-0000-0000-00002B920000}"/>
    <cellStyle name="SAPBEXheaderItem 12 2 4" xfId="37425" xr:uid="{00000000-0005-0000-0000-00002C920000}"/>
    <cellStyle name="SAPBEXheaderItem 12 2 5" xfId="37426" xr:uid="{00000000-0005-0000-0000-00002D920000}"/>
    <cellStyle name="SAPBEXheaderItem 12 2 6" xfId="37427" xr:uid="{00000000-0005-0000-0000-00002E920000}"/>
    <cellStyle name="SAPBEXheaderItem 12 3" xfId="37428" xr:uid="{00000000-0005-0000-0000-00002F920000}"/>
    <cellStyle name="SAPBEXheaderItem 12 3 2" xfId="37429" xr:uid="{00000000-0005-0000-0000-000030920000}"/>
    <cellStyle name="SAPBEXheaderItem 12 3 3" xfId="37430" xr:uid="{00000000-0005-0000-0000-000031920000}"/>
    <cellStyle name="SAPBEXheaderItem 12 3 4" xfId="37431" xr:uid="{00000000-0005-0000-0000-000032920000}"/>
    <cellStyle name="SAPBEXheaderItem 12 4" xfId="37432" xr:uid="{00000000-0005-0000-0000-000033920000}"/>
    <cellStyle name="SAPBEXheaderItem 12 5" xfId="37433" xr:uid="{00000000-0005-0000-0000-000034920000}"/>
    <cellStyle name="SAPBEXheaderItem 12 6" xfId="37434" xr:uid="{00000000-0005-0000-0000-000035920000}"/>
    <cellStyle name="SAPBEXheaderItem 13" xfId="37435" xr:uid="{00000000-0005-0000-0000-000036920000}"/>
    <cellStyle name="SAPBEXheaderItem 14" xfId="37436" xr:uid="{00000000-0005-0000-0000-000037920000}"/>
    <cellStyle name="SAPBEXheaderItem 2" xfId="37437" xr:uid="{00000000-0005-0000-0000-000038920000}"/>
    <cellStyle name="SAPBEXheaderItem 2 2" xfId="37438" xr:uid="{00000000-0005-0000-0000-000039920000}"/>
    <cellStyle name="SAPBEXheaderItem 3" xfId="37439" xr:uid="{00000000-0005-0000-0000-00003A920000}"/>
    <cellStyle name="SAPBEXheaderItem 4" xfId="37440" xr:uid="{00000000-0005-0000-0000-00003B920000}"/>
    <cellStyle name="SAPBEXheaderItem 5" xfId="37441" xr:uid="{00000000-0005-0000-0000-00003C920000}"/>
    <cellStyle name="SAPBEXheaderItem 6" xfId="37442" xr:uid="{00000000-0005-0000-0000-00003D920000}"/>
    <cellStyle name="SAPBEXheaderItem 7" xfId="37443" xr:uid="{00000000-0005-0000-0000-00003E920000}"/>
    <cellStyle name="SAPBEXheaderItem 8" xfId="37444" xr:uid="{00000000-0005-0000-0000-00003F920000}"/>
    <cellStyle name="SAPBEXheaderItem 9" xfId="37445" xr:uid="{00000000-0005-0000-0000-000040920000}"/>
    <cellStyle name="SAPBEXheaderItem_Com Res" xfId="37446" xr:uid="{00000000-0005-0000-0000-000041920000}"/>
    <cellStyle name="SAPBEXheaderText" xfId="37447" xr:uid="{00000000-0005-0000-0000-000042920000}"/>
    <cellStyle name="SAPBEXheaderText 10" xfId="37448" xr:uid="{00000000-0005-0000-0000-000043920000}"/>
    <cellStyle name="SAPBEXheaderText 10 2" xfId="37449" xr:uid="{00000000-0005-0000-0000-000044920000}"/>
    <cellStyle name="SAPBEXheaderText 10 2 2" xfId="37450" xr:uid="{00000000-0005-0000-0000-000045920000}"/>
    <cellStyle name="SAPBEXheaderText 10 2 2 2" xfId="37451" xr:uid="{00000000-0005-0000-0000-000046920000}"/>
    <cellStyle name="SAPBEXheaderText 10 2 2 2 2" xfId="37452" xr:uid="{00000000-0005-0000-0000-000047920000}"/>
    <cellStyle name="SAPBEXheaderText 10 2 2 2 3" xfId="37453" xr:uid="{00000000-0005-0000-0000-000048920000}"/>
    <cellStyle name="SAPBEXheaderText 10 2 2 2 4" xfId="37454" xr:uid="{00000000-0005-0000-0000-000049920000}"/>
    <cellStyle name="SAPBEXheaderText 10 2 2 3" xfId="37455" xr:uid="{00000000-0005-0000-0000-00004A920000}"/>
    <cellStyle name="SAPBEXheaderText 10 2 2 3 2" xfId="37456" xr:uid="{00000000-0005-0000-0000-00004B920000}"/>
    <cellStyle name="SAPBEXheaderText 10 2 2 3 3" xfId="37457" xr:uid="{00000000-0005-0000-0000-00004C920000}"/>
    <cellStyle name="SAPBEXheaderText 10 2 2 3 4" xfId="37458" xr:uid="{00000000-0005-0000-0000-00004D920000}"/>
    <cellStyle name="SAPBEXheaderText 10 2 2 4" xfId="37459" xr:uid="{00000000-0005-0000-0000-00004E920000}"/>
    <cellStyle name="SAPBEXheaderText 10 2 2 5" xfId="37460" xr:uid="{00000000-0005-0000-0000-00004F920000}"/>
    <cellStyle name="SAPBEXheaderText 10 2 2 6" xfId="37461" xr:uid="{00000000-0005-0000-0000-000050920000}"/>
    <cellStyle name="SAPBEXheaderText 10 2 3" xfId="37462" xr:uid="{00000000-0005-0000-0000-000051920000}"/>
    <cellStyle name="SAPBEXheaderText 10 2 3 2" xfId="37463" xr:uid="{00000000-0005-0000-0000-000052920000}"/>
    <cellStyle name="SAPBEXheaderText 10 2 3 3" xfId="37464" xr:uid="{00000000-0005-0000-0000-000053920000}"/>
    <cellStyle name="SAPBEXheaderText 10 2 3 4" xfId="37465" xr:uid="{00000000-0005-0000-0000-000054920000}"/>
    <cellStyle name="SAPBEXheaderText 10 2 4" xfId="37466" xr:uid="{00000000-0005-0000-0000-000055920000}"/>
    <cellStyle name="SAPBEXheaderText 10 2 5" xfId="37467" xr:uid="{00000000-0005-0000-0000-000056920000}"/>
    <cellStyle name="SAPBEXheaderText 10 2 6" xfId="37468" xr:uid="{00000000-0005-0000-0000-000057920000}"/>
    <cellStyle name="SAPBEXheaderText 10 3" xfId="37469" xr:uid="{00000000-0005-0000-0000-000058920000}"/>
    <cellStyle name="SAPBEXheaderText 10 3 2" xfId="37470" xr:uid="{00000000-0005-0000-0000-000059920000}"/>
    <cellStyle name="SAPBEXheaderText 10 3 3" xfId="37471" xr:uid="{00000000-0005-0000-0000-00005A920000}"/>
    <cellStyle name="SAPBEXheaderText 10 3 4" xfId="37472" xr:uid="{00000000-0005-0000-0000-00005B920000}"/>
    <cellStyle name="SAPBEXheaderText 10 4" xfId="37473" xr:uid="{00000000-0005-0000-0000-00005C920000}"/>
    <cellStyle name="SAPBEXheaderText 10 5" xfId="37474" xr:uid="{00000000-0005-0000-0000-00005D920000}"/>
    <cellStyle name="SAPBEXheaderText 10 6" xfId="37475" xr:uid="{00000000-0005-0000-0000-00005E920000}"/>
    <cellStyle name="SAPBEXheaderText 10 7" xfId="37476" xr:uid="{00000000-0005-0000-0000-00005F920000}"/>
    <cellStyle name="SAPBEXheaderText 11" xfId="37477" xr:uid="{00000000-0005-0000-0000-000060920000}"/>
    <cellStyle name="SAPBEXheaderText 11 2" xfId="37478" xr:uid="{00000000-0005-0000-0000-000061920000}"/>
    <cellStyle name="SAPBEXheaderText 11 2 2" xfId="37479" xr:uid="{00000000-0005-0000-0000-000062920000}"/>
    <cellStyle name="SAPBEXheaderText 11 2 2 2" xfId="37480" xr:uid="{00000000-0005-0000-0000-000063920000}"/>
    <cellStyle name="SAPBEXheaderText 11 2 2 2 2" xfId="37481" xr:uid="{00000000-0005-0000-0000-000064920000}"/>
    <cellStyle name="SAPBEXheaderText 11 2 2 2 3" xfId="37482" xr:uid="{00000000-0005-0000-0000-000065920000}"/>
    <cellStyle name="SAPBEXheaderText 11 2 2 2 4" xfId="37483" xr:uid="{00000000-0005-0000-0000-000066920000}"/>
    <cellStyle name="SAPBEXheaderText 11 2 2 3" xfId="37484" xr:uid="{00000000-0005-0000-0000-000067920000}"/>
    <cellStyle name="SAPBEXheaderText 11 2 2 3 2" xfId="37485" xr:uid="{00000000-0005-0000-0000-000068920000}"/>
    <cellStyle name="SAPBEXheaderText 11 2 2 3 3" xfId="37486" xr:uid="{00000000-0005-0000-0000-000069920000}"/>
    <cellStyle name="SAPBEXheaderText 11 2 2 3 4" xfId="37487" xr:uid="{00000000-0005-0000-0000-00006A920000}"/>
    <cellStyle name="SAPBEXheaderText 11 2 2 4" xfId="37488" xr:uid="{00000000-0005-0000-0000-00006B920000}"/>
    <cellStyle name="SAPBEXheaderText 11 2 2 5" xfId="37489" xr:uid="{00000000-0005-0000-0000-00006C920000}"/>
    <cellStyle name="SAPBEXheaderText 11 2 2 6" xfId="37490" xr:uid="{00000000-0005-0000-0000-00006D920000}"/>
    <cellStyle name="SAPBEXheaderText 11 2 3" xfId="37491" xr:uid="{00000000-0005-0000-0000-00006E920000}"/>
    <cellStyle name="SAPBEXheaderText 11 2 3 2" xfId="37492" xr:uid="{00000000-0005-0000-0000-00006F920000}"/>
    <cellStyle name="SAPBEXheaderText 11 2 3 3" xfId="37493" xr:uid="{00000000-0005-0000-0000-000070920000}"/>
    <cellStyle name="SAPBEXheaderText 11 2 3 4" xfId="37494" xr:uid="{00000000-0005-0000-0000-000071920000}"/>
    <cellStyle name="SAPBEXheaderText 11 2 4" xfId="37495" xr:uid="{00000000-0005-0000-0000-000072920000}"/>
    <cellStyle name="SAPBEXheaderText 11 2 5" xfId="37496" xr:uid="{00000000-0005-0000-0000-000073920000}"/>
    <cellStyle name="SAPBEXheaderText 11 2 6" xfId="37497" xr:uid="{00000000-0005-0000-0000-000074920000}"/>
    <cellStyle name="SAPBEXheaderText 11 3" xfId="37498" xr:uid="{00000000-0005-0000-0000-000075920000}"/>
    <cellStyle name="SAPBEXheaderText 11 3 2" xfId="37499" xr:uid="{00000000-0005-0000-0000-000076920000}"/>
    <cellStyle name="SAPBEXheaderText 11 3 3" xfId="37500" xr:uid="{00000000-0005-0000-0000-000077920000}"/>
    <cellStyle name="SAPBEXheaderText 11 3 4" xfId="37501" xr:uid="{00000000-0005-0000-0000-000078920000}"/>
    <cellStyle name="SAPBEXheaderText 11 4" xfId="37502" xr:uid="{00000000-0005-0000-0000-000079920000}"/>
    <cellStyle name="SAPBEXheaderText 11 5" xfId="37503" xr:uid="{00000000-0005-0000-0000-00007A920000}"/>
    <cellStyle name="SAPBEXheaderText 11 6" xfId="37504" xr:uid="{00000000-0005-0000-0000-00007B920000}"/>
    <cellStyle name="SAPBEXheaderText 12" xfId="37505" xr:uid="{00000000-0005-0000-0000-00007C920000}"/>
    <cellStyle name="SAPBEXheaderText 12 2" xfId="37506" xr:uid="{00000000-0005-0000-0000-00007D920000}"/>
    <cellStyle name="SAPBEXheaderText 12 2 2" xfId="37507" xr:uid="{00000000-0005-0000-0000-00007E920000}"/>
    <cellStyle name="SAPBEXheaderText 12 2 2 2" xfId="37508" xr:uid="{00000000-0005-0000-0000-00007F920000}"/>
    <cellStyle name="SAPBEXheaderText 12 2 2 3" xfId="37509" xr:uid="{00000000-0005-0000-0000-000080920000}"/>
    <cellStyle name="SAPBEXheaderText 12 2 2 4" xfId="37510" xr:uid="{00000000-0005-0000-0000-000081920000}"/>
    <cellStyle name="SAPBEXheaderText 12 2 3" xfId="37511" xr:uid="{00000000-0005-0000-0000-000082920000}"/>
    <cellStyle name="SAPBEXheaderText 12 2 3 2" xfId="37512" xr:uid="{00000000-0005-0000-0000-000083920000}"/>
    <cellStyle name="SAPBEXheaderText 12 2 3 3" xfId="37513" xr:uid="{00000000-0005-0000-0000-000084920000}"/>
    <cellStyle name="SAPBEXheaderText 12 2 3 4" xfId="37514" xr:uid="{00000000-0005-0000-0000-000085920000}"/>
    <cellStyle name="SAPBEXheaderText 12 2 4" xfId="37515" xr:uid="{00000000-0005-0000-0000-000086920000}"/>
    <cellStyle name="SAPBEXheaderText 12 2 5" xfId="37516" xr:uid="{00000000-0005-0000-0000-000087920000}"/>
    <cellStyle name="SAPBEXheaderText 12 2 6" xfId="37517" xr:uid="{00000000-0005-0000-0000-000088920000}"/>
    <cellStyle name="SAPBEXheaderText 12 3" xfId="37518" xr:uid="{00000000-0005-0000-0000-000089920000}"/>
    <cellStyle name="SAPBEXheaderText 12 3 2" xfId="37519" xr:uid="{00000000-0005-0000-0000-00008A920000}"/>
    <cellStyle name="SAPBEXheaderText 12 3 3" xfId="37520" xr:uid="{00000000-0005-0000-0000-00008B920000}"/>
    <cellStyle name="SAPBEXheaderText 12 3 4" xfId="37521" xr:uid="{00000000-0005-0000-0000-00008C920000}"/>
    <cellStyle name="SAPBEXheaderText 12 4" xfId="37522" xr:uid="{00000000-0005-0000-0000-00008D920000}"/>
    <cellStyle name="SAPBEXheaderText 12 5" xfId="37523" xr:uid="{00000000-0005-0000-0000-00008E920000}"/>
    <cellStyle name="SAPBEXheaderText 12 6" xfId="37524" xr:uid="{00000000-0005-0000-0000-00008F920000}"/>
    <cellStyle name="SAPBEXheaderText 13" xfId="37525" xr:uid="{00000000-0005-0000-0000-000090920000}"/>
    <cellStyle name="SAPBEXheaderText 14" xfId="37526" xr:uid="{00000000-0005-0000-0000-000091920000}"/>
    <cellStyle name="SAPBEXheaderText 15" xfId="37527" xr:uid="{00000000-0005-0000-0000-000092920000}"/>
    <cellStyle name="SAPBEXheaderText 16" xfId="37528" xr:uid="{00000000-0005-0000-0000-000093920000}"/>
    <cellStyle name="SAPBEXheaderText 2" xfId="37529" xr:uid="{00000000-0005-0000-0000-000094920000}"/>
    <cellStyle name="SAPBEXheaderText 2 2" xfId="37530" xr:uid="{00000000-0005-0000-0000-000095920000}"/>
    <cellStyle name="SAPBEXheaderText 2 3" xfId="37531" xr:uid="{00000000-0005-0000-0000-000096920000}"/>
    <cellStyle name="SAPBEXheaderText 2 4" xfId="37532" xr:uid="{00000000-0005-0000-0000-000097920000}"/>
    <cellStyle name="SAPBEXheaderText 2 5" xfId="37533" xr:uid="{00000000-0005-0000-0000-000098920000}"/>
    <cellStyle name="SAPBEXheaderText 3" xfId="37534" xr:uid="{00000000-0005-0000-0000-000099920000}"/>
    <cellStyle name="SAPBEXheaderText 4" xfId="37535" xr:uid="{00000000-0005-0000-0000-00009A920000}"/>
    <cellStyle name="SAPBEXheaderText 5" xfId="37536" xr:uid="{00000000-0005-0000-0000-00009B920000}"/>
    <cellStyle name="SAPBEXheaderText 6" xfId="37537" xr:uid="{00000000-0005-0000-0000-00009C920000}"/>
    <cellStyle name="SAPBEXheaderText 7" xfId="37538" xr:uid="{00000000-0005-0000-0000-00009D920000}"/>
    <cellStyle name="SAPBEXheaderText 8" xfId="37539" xr:uid="{00000000-0005-0000-0000-00009E920000}"/>
    <cellStyle name="SAPBEXheaderText 9" xfId="37540" xr:uid="{00000000-0005-0000-0000-00009F920000}"/>
    <cellStyle name="SAPBEXheaderText_Com Res" xfId="37541" xr:uid="{00000000-0005-0000-0000-0000A0920000}"/>
    <cellStyle name="SAPBEXHLevel0" xfId="37542" xr:uid="{00000000-0005-0000-0000-0000A1920000}"/>
    <cellStyle name="SAPBEXHLevel0 10" xfId="37543" xr:uid="{00000000-0005-0000-0000-0000A2920000}"/>
    <cellStyle name="SAPBEXHLevel0 10 2" xfId="37544" xr:uid="{00000000-0005-0000-0000-0000A3920000}"/>
    <cellStyle name="SAPBEXHLevel0 10 2 2" xfId="37545" xr:uid="{00000000-0005-0000-0000-0000A4920000}"/>
    <cellStyle name="SAPBEXHLevel0 10 2 2 2" xfId="37546" xr:uid="{00000000-0005-0000-0000-0000A5920000}"/>
    <cellStyle name="SAPBEXHLevel0 10 2 2 3" xfId="37547" xr:uid="{00000000-0005-0000-0000-0000A6920000}"/>
    <cellStyle name="SAPBEXHLevel0 10 2 2 4" xfId="37548" xr:uid="{00000000-0005-0000-0000-0000A7920000}"/>
    <cellStyle name="SAPBEXHLevel0 10 2 3" xfId="37549" xr:uid="{00000000-0005-0000-0000-0000A8920000}"/>
    <cellStyle name="SAPBEXHLevel0 10 2 3 2" xfId="37550" xr:uid="{00000000-0005-0000-0000-0000A9920000}"/>
    <cellStyle name="SAPBEXHLevel0 10 2 3 3" xfId="37551" xr:uid="{00000000-0005-0000-0000-0000AA920000}"/>
    <cellStyle name="SAPBEXHLevel0 10 2 3 4" xfId="37552" xr:uid="{00000000-0005-0000-0000-0000AB920000}"/>
    <cellStyle name="SAPBEXHLevel0 10 2 4" xfId="37553" xr:uid="{00000000-0005-0000-0000-0000AC920000}"/>
    <cellStyle name="SAPBEXHLevel0 10 2 5" xfId="37554" xr:uid="{00000000-0005-0000-0000-0000AD920000}"/>
    <cellStyle name="SAPBEXHLevel0 10 2 6" xfId="37555" xr:uid="{00000000-0005-0000-0000-0000AE920000}"/>
    <cellStyle name="SAPBEXHLevel0 10 3" xfId="37556" xr:uid="{00000000-0005-0000-0000-0000AF920000}"/>
    <cellStyle name="SAPBEXHLevel0 10 3 2" xfId="37557" xr:uid="{00000000-0005-0000-0000-0000B0920000}"/>
    <cellStyle name="SAPBEXHLevel0 10 3 3" xfId="37558" xr:uid="{00000000-0005-0000-0000-0000B1920000}"/>
    <cellStyle name="SAPBEXHLevel0 10 3 4" xfId="37559" xr:uid="{00000000-0005-0000-0000-0000B2920000}"/>
    <cellStyle name="SAPBEXHLevel0 10 4" xfId="37560" xr:uid="{00000000-0005-0000-0000-0000B3920000}"/>
    <cellStyle name="SAPBEXHLevel0 10 5" xfId="37561" xr:uid="{00000000-0005-0000-0000-0000B4920000}"/>
    <cellStyle name="SAPBEXHLevel0 10 6" xfId="37562" xr:uid="{00000000-0005-0000-0000-0000B5920000}"/>
    <cellStyle name="SAPBEXHLevel0 10 7" xfId="37563" xr:uid="{00000000-0005-0000-0000-0000B6920000}"/>
    <cellStyle name="SAPBEXHLevel0 11" xfId="37564" xr:uid="{00000000-0005-0000-0000-0000B7920000}"/>
    <cellStyle name="SAPBEXHLevel0 11 2" xfId="37565" xr:uid="{00000000-0005-0000-0000-0000B8920000}"/>
    <cellStyle name="SAPBEXHLevel0 11 2 2" xfId="37566" xr:uid="{00000000-0005-0000-0000-0000B9920000}"/>
    <cellStyle name="SAPBEXHLevel0 11 2 2 2" xfId="37567" xr:uid="{00000000-0005-0000-0000-0000BA920000}"/>
    <cellStyle name="SAPBEXHLevel0 11 2 2 3" xfId="37568" xr:uid="{00000000-0005-0000-0000-0000BB920000}"/>
    <cellStyle name="SAPBEXHLevel0 11 2 2 4" xfId="37569" xr:uid="{00000000-0005-0000-0000-0000BC920000}"/>
    <cellStyle name="SAPBEXHLevel0 11 2 3" xfId="37570" xr:uid="{00000000-0005-0000-0000-0000BD920000}"/>
    <cellStyle name="SAPBEXHLevel0 11 2 3 2" xfId="37571" xr:uid="{00000000-0005-0000-0000-0000BE920000}"/>
    <cellStyle name="SAPBEXHLevel0 11 2 3 3" xfId="37572" xr:uid="{00000000-0005-0000-0000-0000BF920000}"/>
    <cellStyle name="SAPBEXHLevel0 11 2 3 4" xfId="37573" xr:uid="{00000000-0005-0000-0000-0000C0920000}"/>
    <cellStyle name="SAPBEXHLevel0 11 2 4" xfId="37574" xr:uid="{00000000-0005-0000-0000-0000C1920000}"/>
    <cellStyle name="SAPBEXHLevel0 11 2 5" xfId="37575" xr:uid="{00000000-0005-0000-0000-0000C2920000}"/>
    <cellStyle name="SAPBEXHLevel0 11 2 6" xfId="37576" xr:uid="{00000000-0005-0000-0000-0000C3920000}"/>
    <cellStyle name="SAPBEXHLevel0 11 3" xfId="37577" xr:uid="{00000000-0005-0000-0000-0000C4920000}"/>
    <cellStyle name="SAPBEXHLevel0 11 3 2" xfId="37578" xr:uid="{00000000-0005-0000-0000-0000C5920000}"/>
    <cellStyle name="SAPBEXHLevel0 11 3 3" xfId="37579" xr:uid="{00000000-0005-0000-0000-0000C6920000}"/>
    <cellStyle name="SAPBEXHLevel0 11 3 4" xfId="37580" xr:uid="{00000000-0005-0000-0000-0000C7920000}"/>
    <cellStyle name="SAPBEXHLevel0 11 4" xfId="37581" xr:uid="{00000000-0005-0000-0000-0000C8920000}"/>
    <cellStyle name="SAPBEXHLevel0 11 5" xfId="37582" xr:uid="{00000000-0005-0000-0000-0000C9920000}"/>
    <cellStyle name="SAPBEXHLevel0 11 6" xfId="37583" xr:uid="{00000000-0005-0000-0000-0000CA920000}"/>
    <cellStyle name="SAPBEXHLevel0 11 7" xfId="37584" xr:uid="{00000000-0005-0000-0000-0000CB920000}"/>
    <cellStyle name="SAPBEXHLevel0 12" xfId="37585" xr:uid="{00000000-0005-0000-0000-0000CC920000}"/>
    <cellStyle name="SAPBEXHLevel0 12 2" xfId="37586" xr:uid="{00000000-0005-0000-0000-0000CD920000}"/>
    <cellStyle name="SAPBEXHLevel0 12 2 2" xfId="37587" xr:uid="{00000000-0005-0000-0000-0000CE920000}"/>
    <cellStyle name="SAPBEXHLevel0 12 2 2 2" xfId="37588" xr:uid="{00000000-0005-0000-0000-0000CF920000}"/>
    <cellStyle name="SAPBEXHLevel0 12 2 2 2 2" xfId="37589" xr:uid="{00000000-0005-0000-0000-0000D0920000}"/>
    <cellStyle name="SAPBEXHLevel0 12 2 2 2 3" xfId="37590" xr:uid="{00000000-0005-0000-0000-0000D1920000}"/>
    <cellStyle name="SAPBEXHLevel0 12 2 2 2 4" xfId="37591" xr:uid="{00000000-0005-0000-0000-0000D2920000}"/>
    <cellStyle name="SAPBEXHLevel0 12 2 2 3" xfId="37592" xr:uid="{00000000-0005-0000-0000-0000D3920000}"/>
    <cellStyle name="SAPBEXHLevel0 12 2 2 3 2" xfId="37593" xr:uid="{00000000-0005-0000-0000-0000D4920000}"/>
    <cellStyle name="SAPBEXHLevel0 12 2 2 3 3" xfId="37594" xr:uid="{00000000-0005-0000-0000-0000D5920000}"/>
    <cellStyle name="SAPBEXHLevel0 12 2 2 3 4" xfId="37595" xr:uid="{00000000-0005-0000-0000-0000D6920000}"/>
    <cellStyle name="SAPBEXHLevel0 12 2 2 4" xfId="37596" xr:uid="{00000000-0005-0000-0000-0000D7920000}"/>
    <cellStyle name="SAPBEXHLevel0 12 2 2 5" xfId="37597" xr:uid="{00000000-0005-0000-0000-0000D8920000}"/>
    <cellStyle name="SAPBEXHLevel0 12 2 2 6" xfId="37598" xr:uid="{00000000-0005-0000-0000-0000D9920000}"/>
    <cellStyle name="SAPBEXHLevel0 12 2 3" xfId="37599" xr:uid="{00000000-0005-0000-0000-0000DA920000}"/>
    <cellStyle name="SAPBEXHLevel0 12 2 3 2" xfId="37600" xr:uid="{00000000-0005-0000-0000-0000DB920000}"/>
    <cellStyle name="SAPBEXHLevel0 12 2 3 3" xfId="37601" xr:uid="{00000000-0005-0000-0000-0000DC920000}"/>
    <cellStyle name="SAPBEXHLevel0 12 2 3 4" xfId="37602" xr:uid="{00000000-0005-0000-0000-0000DD920000}"/>
    <cellStyle name="SAPBEXHLevel0 12 2 4" xfId="37603" xr:uid="{00000000-0005-0000-0000-0000DE920000}"/>
    <cellStyle name="SAPBEXHLevel0 12 2 5" xfId="37604" xr:uid="{00000000-0005-0000-0000-0000DF920000}"/>
    <cellStyle name="SAPBEXHLevel0 12 2 6" xfId="37605" xr:uid="{00000000-0005-0000-0000-0000E0920000}"/>
    <cellStyle name="SAPBEXHLevel0 12 3" xfId="37606" xr:uid="{00000000-0005-0000-0000-0000E1920000}"/>
    <cellStyle name="SAPBEXHLevel0 12 3 2" xfId="37607" xr:uid="{00000000-0005-0000-0000-0000E2920000}"/>
    <cellStyle name="SAPBEXHLevel0 12 3 3" xfId="37608" xr:uid="{00000000-0005-0000-0000-0000E3920000}"/>
    <cellStyle name="SAPBEXHLevel0 12 3 4" xfId="37609" xr:uid="{00000000-0005-0000-0000-0000E4920000}"/>
    <cellStyle name="SAPBEXHLevel0 12 4" xfId="37610" xr:uid="{00000000-0005-0000-0000-0000E5920000}"/>
    <cellStyle name="SAPBEXHLevel0 12 5" xfId="37611" xr:uid="{00000000-0005-0000-0000-0000E6920000}"/>
    <cellStyle name="SAPBEXHLevel0 12 6" xfId="37612" xr:uid="{00000000-0005-0000-0000-0000E7920000}"/>
    <cellStyle name="SAPBEXHLevel0 12 7" xfId="37613" xr:uid="{00000000-0005-0000-0000-0000E8920000}"/>
    <cellStyle name="SAPBEXHLevel0 13" xfId="37614" xr:uid="{00000000-0005-0000-0000-0000E9920000}"/>
    <cellStyle name="SAPBEXHLevel0 13 2" xfId="37615" xr:uid="{00000000-0005-0000-0000-0000EA920000}"/>
    <cellStyle name="SAPBEXHLevel0 13 2 2" xfId="37616" xr:uid="{00000000-0005-0000-0000-0000EB920000}"/>
    <cellStyle name="SAPBEXHLevel0 13 2 2 2" xfId="37617" xr:uid="{00000000-0005-0000-0000-0000EC920000}"/>
    <cellStyle name="SAPBEXHLevel0 13 2 2 2 2" xfId="37618" xr:uid="{00000000-0005-0000-0000-0000ED920000}"/>
    <cellStyle name="SAPBEXHLevel0 13 2 2 2 3" xfId="37619" xr:uid="{00000000-0005-0000-0000-0000EE920000}"/>
    <cellStyle name="SAPBEXHLevel0 13 2 2 2 4" xfId="37620" xr:uid="{00000000-0005-0000-0000-0000EF920000}"/>
    <cellStyle name="SAPBEXHLevel0 13 2 2 3" xfId="37621" xr:uid="{00000000-0005-0000-0000-0000F0920000}"/>
    <cellStyle name="SAPBEXHLevel0 13 2 2 3 2" xfId="37622" xr:uid="{00000000-0005-0000-0000-0000F1920000}"/>
    <cellStyle name="SAPBEXHLevel0 13 2 2 3 3" xfId="37623" xr:uid="{00000000-0005-0000-0000-0000F2920000}"/>
    <cellStyle name="SAPBEXHLevel0 13 2 2 3 4" xfId="37624" xr:uid="{00000000-0005-0000-0000-0000F3920000}"/>
    <cellStyle name="SAPBEXHLevel0 13 2 2 4" xfId="37625" xr:uid="{00000000-0005-0000-0000-0000F4920000}"/>
    <cellStyle name="SAPBEXHLevel0 13 2 2 5" xfId="37626" xr:uid="{00000000-0005-0000-0000-0000F5920000}"/>
    <cellStyle name="SAPBEXHLevel0 13 2 2 6" xfId="37627" xr:uid="{00000000-0005-0000-0000-0000F6920000}"/>
    <cellStyle name="SAPBEXHLevel0 13 2 3" xfId="37628" xr:uid="{00000000-0005-0000-0000-0000F7920000}"/>
    <cellStyle name="SAPBEXHLevel0 13 2 3 2" xfId="37629" xr:uid="{00000000-0005-0000-0000-0000F8920000}"/>
    <cellStyle name="SAPBEXHLevel0 13 2 3 3" xfId="37630" xr:uid="{00000000-0005-0000-0000-0000F9920000}"/>
    <cellStyle name="SAPBEXHLevel0 13 2 3 4" xfId="37631" xr:uid="{00000000-0005-0000-0000-0000FA920000}"/>
    <cellStyle name="SAPBEXHLevel0 13 2 4" xfId="37632" xr:uid="{00000000-0005-0000-0000-0000FB920000}"/>
    <cellStyle name="SAPBEXHLevel0 13 2 5" xfId="37633" xr:uid="{00000000-0005-0000-0000-0000FC920000}"/>
    <cellStyle name="SAPBEXHLevel0 13 2 6" xfId="37634" xr:uid="{00000000-0005-0000-0000-0000FD920000}"/>
    <cellStyle name="SAPBEXHLevel0 13 3" xfId="37635" xr:uid="{00000000-0005-0000-0000-0000FE920000}"/>
    <cellStyle name="SAPBEXHLevel0 13 3 2" xfId="37636" xr:uid="{00000000-0005-0000-0000-0000FF920000}"/>
    <cellStyle name="SAPBEXHLevel0 13 3 3" xfId="37637" xr:uid="{00000000-0005-0000-0000-000000930000}"/>
    <cellStyle name="SAPBEXHLevel0 13 3 4" xfId="37638" xr:uid="{00000000-0005-0000-0000-000001930000}"/>
    <cellStyle name="SAPBEXHLevel0 13 4" xfId="37639" xr:uid="{00000000-0005-0000-0000-000002930000}"/>
    <cellStyle name="SAPBEXHLevel0 13 5" xfId="37640" xr:uid="{00000000-0005-0000-0000-000003930000}"/>
    <cellStyle name="SAPBEXHLevel0 13 6" xfId="37641" xr:uid="{00000000-0005-0000-0000-000004930000}"/>
    <cellStyle name="SAPBEXHLevel0 14" xfId="37642" xr:uid="{00000000-0005-0000-0000-000005930000}"/>
    <cellStyle name="SAPBEXHLevel0 14 2" xfId="37643" xr:uid="{00000000-0005-0000-0000-000006930000}"/>
    <cellStyle name="SAPBEXHLevel0 14 2 2" xfId="37644" xr:uid="{00000000-0005-0000-0000-000007930000}"/>
    <cellStyle name="SAPBEXHLevel0 14 2 2 2" xfId="37645" xr:uid="{00000000-0005-0000-0000-000008930000}"/>
    <cellStyle name="SAPBEXHLevel0 14 2 2 3" xfId="37646" xr:uid="{00000000-0005-0000-0000-000009930000}"/>
    <cellStyle name="SAPBEXHLevel0 14 2 2 4" xfId="37647" xr:uid="{00000000-0005-0000-0000-00000A930000}"/>
    <cellStyle name="SAPBEXHLevel0 14 2 3" xfId="37648" xr:uid="{00000000-0005-0000-0000-00000B930000}"/>
    <cellStyle name="SAPBEXHLevel0 14 2 3 2" xfId="37649" xr:uid="{00000000-0005-0000-0000-00000C930000}"/>
    <cellStyle name="SAPBEXHLevel0 14 2 3 3" xfId="37650" xr:uid="{00000000-0005-0000-0000-00000D930000}"/>
    <cellStyle name="SAPBEXHLevel0 14 2 3 4" xfId="37651" xr:uid="{00000000-0005-0000-0000-00000E930000}"/>
    <cellStyle name="SAPBEXHLevel0 14 2 4" xfId="37652" xr:uid="{00000000-0005-0000-0000-00000F930000}"/>
    <cellStyle name="SAPBEXHLevel0 14 2 5" xfId="37653" xr:uid="{00000000-0005-0000-0000-000010930000}"/>
    <cellStyle name="SAPBEXHLevel0 14 2 6" xfId="37654" xr:uid="{00000000-0005-0000-0000-000011930000}"/>
    <cellStyle name="SAPBEXHLevel0 14 3" xfId="37655" xr:uid="{00000000-0005-0000-0000-000012930000}"/>
    <cellStyle name="SAPBEXHLevel0 14 3 2" xfId="37656" xr:uid="{00000000-0005-0000-0000-000013930000}"/>
    <cellStyle name="SAPBEXHLevel0 14 3 3" xfId="37657" xr:uid="{00000000-0005-0000-0000-000014930000}"/>
    <cellStyle name="SAPBEXHLevel0 14 3 4" xfId="37658" xr:uid="{00000000-0005-0000-0000-000015930000}"/>
    <cellStyle name="SAPBEXHLevel0 14 4" xfId="37659" xr:uid="{00000000-0005-0000-0000-000016930000}"/>
    <cellStyle name="SAPBEXHLevel0 14 5" xfId="37660" xr:uid="{00000000-0005-0000-0000-000017930000}"/>
    <cellStyle name="SAPBEXHLevel0 14 6" xfId="37661" xr:uid="{00000000-0005-0000-0000-000018930000}"/>
    <cellStyle name="SAPBEXHLevel0 15" xfId="37662" xr:uid="{00000000-0005-0000-0000-000019930000}"/>
    <cellStyle name="SAPBEXHLevel0 15 2" xfId="37663" xr:uid="{00000000-0005-0000-0000-00001A930000}"/>
    <cellStyle name="SAPBEXHLevel0 15 2 2" xfId="37664" xr:uid="{00000000-0005-0000-0000-00001B930000}"/>
    <cellStyle name="SAPBEXHLevel0 15 2 2 2" xfId="37665" xr:uid="{00000000-0005-0000-0000-00001C930000}"/>
    <cellStyle name="SAPBEXHLevel0 15 2 2 3" xfId="37666" xr:uid="{00000000-0005-0000-0000-00001D930000}"/>
    <cellStyle name="SAPBEXHLevel0 15 2 2 4" xfId="37667" xr:uid="{00000000-0005-0000-0000-00001E930000}"/>
    <cellStyle name="SAPBEXHLevel0 15 2 3" xfId="37668" xr:uid="{00000000-0005-0000-0000-00001F930000}"/>
    <cellStyle name="SAPBEXHLevel0 15 2 3 2" xfId="37669" xr:uid="{00000000-0005-0000-0000-000020930000}"/>
    <cellStyle name="SAPBEXHLevel0 15 2 3 3" xfId="37670" xr:uid="{00000000-0005-0000-0000-000021930000}"/>
    <cellStyle name="SAPBEXHLevel0 15 2 3 4" xfId="37671" xr:uid="{00000000-0005-0000-0000-000022930000}"/>
    <cellStyle name="SAPBEXHLevel0 15 2 4" xfId="37672" xr:uid="{00000000-0005-0000-0000-000023930000}"/>
    <cellStyle name="SAPBEXHLevel0 15 2 5" xfId="37673" xr:uid="{00000000-0005-0000-0000-000024930000}"/>
    <cellStyle name="SAPBEXHLevel0 15 2 6" xfId="37674" xr:uid="{00000000-0005-0000-0000-000025930000}"/>
    <cellStyle name="SAPBEXHLevel0 15 3" xfId="37675" xr:uid="{00000000-0005-0000-0000-000026930000}"/>
    <cellStyle name="SAPBEXHLevel0 15 3 2" xfId="37676" xr:uid="{00000000-0005-0000-0000-000027930000}"/>
    <cellStyle name="SAPBEXHLevel0 15 3 3" xfId="37677" xr:uid="{00000000-0005-0000-0000-000028930000}"/>
    <cellStyle name="SAPBEXHLevel0 15 3 4" xfId="37678" xr:uid="{00000000-0005-0000-0000-000029930000}"/>
    <cellStyle name="SAPBEXHLevel0 15 4" xfId="37679" xr:uid="{00000000-0005-0000-0000-00002A930000}"/>
    <cellStyle name="SAPBEXHLevel0 15 5" xfId="37680" xr:uid="{00000000-0005-0000-0000-00002B930000}"/>
    <cellStyle name="SAPBEXHLevel0 15 6" xfId="37681" xr:uid="{00000000-0005-0000-0000-00002C930000}"/>
    <cellStyle name="SAPBEXHLevel0 16" xfId="37682" xr:uid="{00000000-0005-0000-0000-00002D930000}"/>
    <cellStyle name="SAPBEXHLevel0 16 2" xfId="37683" xr:uid="{00000000-0005-0000-0000-00002E930000}"/>
    <cellStyle name="SAPBEXHLevel0 16 2 2" xfId="37684" xr:uid="{00000000-0005-0000-0000-00002F930000}"/>
    <cellStyle name="SAPBEXHLevel0 16 2 3" xfId="37685" xr:uid="{00000000-0005-0000-0000-000030930000}"/>
    <cellStyle name="SAPBEXHLevel0 16 2 4" xfId="37686" xr:uid="{00000000-0005-0000-0000-000031930000}"/>
    <cellStyle name="SAPBEXHLevel0 16 3" xfId="37687" xr:uid="{00000000-0005-0000-0000-000032930000}"/>
    <cellStyle name="SAPBEXHLevel0 16 3 2" xfId="37688" xr:uid="{00000000-0005-0000-0000-000033930000}"/>
    <cellStyle name="SAPBEXHLevel0 16 3 3" xfId="37689" xr:uid="{00000000-0005-0000-0000-000034930000}"/>
    <cellStyle name="SAPBEXHLevel0 16 3 4" xfId="37690" xr:uid="{00000000-0005-0000-0000-000035930000}"/>
    <cellStyle name="SAPBEXHLevel0 16 4" xfId="37691" xr:uid="{00000000-0005-0000-0000-000036930000}"/>
    <cellStyle name="SAPBEXHLevel0 16 5" xfId="37692" xr:uid="{00000000-0005-0000-0000-000037930000}"/>
    <cellStyle name="SAPBEXHLevel0 16 6" xfId="37693" xr:uid="{00000000-0005-0000-0000-000038930000}"/>
    <cellStyle name="SAPBEXHLevel0 17" xfId="37694" xr:uid="{00000000-0005-0000-0000-000039930000}"/>
    <cellStyle name="SAPBEXHLevel0 17 2" xfId="37695" xr:uid="{00000000-0005-0000-0000-00003A930000}"/>
    <cellStyle name="SAPBEXHLevel0 17 3" xfId="37696" xr:uid="{00000000-0005-0000-0000-00003B930000}"/>
    <cellStyle name="SAPBEXHLevel0 17 4" xfId="37697" xr:uid="{00000000-0005-0000-0000-00003C930000}"/>
    <cellStyle name="SAPBEXHLevel0 18" xfId="37698" xr:uid="{00000000-0005-0000-0000-00003D930000}"/>
    <cellStyle name="SAPBEXHLevel0 19" xfId="37699" xr:uid="{00000000-0005-0000-0000-00003E930000}"/>
    <cellStyle name="SAPBEXHLevel0 2" xfId="37700" xr:uid="{00000000-0005-0000-0000-00003F930000}"/>
    <cellStyle name="SAPBEXHLevel0 2 10" xfId="37701" xr:uid="{00000000-0005-0000-0000-000040930000}"/>
    <cellStyle name="SAPBEXHLevel0 2 11" xfId="37702" xr:uid="{00000000-0005-0000-0000-000041930000}"/>
    <cellStyle name="SAPBEXHLevel0 2 12" xfId="37703" xr:uid="{00000000-0005-0000-0000-000042930000}"/>
    <cellStyle name="SAPBEXHLevel0 2 13" xfId="37704" xr:uid="{00000000-0005-0000-0000-000043930000}"/>
    <cellStyle name="SAPBEXHLevel0 2 2" xfId="37705" xr:uid="{00000000-0005-0000-0000-000044930000}"/>
    <cellStyle name="SAPBEXHLevel0 2 2 10" xfId="37706" xr:uid="{00000000-0005-0000-0000-000045930000}"/>
    <cellStyle name="SAPBEXHLevel0 2 2 11" xfId="37707" xr:uid="{00000000-0005-0000-0000-000046930000}"/>
    <cellStyle name="SAPBEXHLevel0 2 2 12" xfId="37708" xr:uid="{00000000-0005-0000-0000-000047930000}"/>
    <cellStyle name="SAPBEXHLevel0 2 2 2" xfId="37709" xr:uid="{00000000-0005-0000-0000-000048930000}"/>
    <cellStyle name="SAPBEXHLevel0 2 2 2 2" xfId="37710" xr:uid="{00000000-0005-0000-0000-000049930000}"/>
    <cellStyle name="SAPBEXHLevel0 2 2 2 2 2" xfId="37711" xr:uid="{00000000-0005-0000-0000-00004A930000}"/>
    <cellStyle name="SAPBEXHLevel0 2 2 2 2 2 2" xfId="37712" xr:uid="{00000000-0005-0000-0000-00004B930000}"/>
    <cellStyle name="SAPBEXHLevel0 2 2 2 2 2 3" xfId="37713" xr:uid="{00000000-0005-0000-0000-00004C930000}"/>
    <cellStyle name="SAPBEXHLevel0 2 2 2 2 2 4" xfId="37714" xr:uid="{00000000-0005-0000-0000-00004D930000}"/>
    <cellStyle name="SAPBEXHLevel0 2 2 2 2 3" xfId="37715" xr:uid="{00000000-0005-0000-0000-00004E930000}"/>
    <cellStyle name="SAPBEXHLevel0 2 2 2 2 3 2" xfId="37716" xr:uid="{00000000-0005-0000-0000-00004F930000}"/>
    <cellStyle name="SAPBEXHLevel0 2 2 2 2 3 3" xfId="37717" xr:uid="{00000000-0005-0000-0000-000050930000}"/>
    <cellStyle name="SAPBEXHLevel0 2 2 2 2 3 4" xfId="37718" xr:uid="{00000000-0005-0000-0000-000051930000}"/>
    <cellStyle name="SAPBEXHLevel0 2 2 2 2 4" xfId="37719" xr:uid="{00000000-0005-0000-0000-000052930000}"/>
    <cellStyle name="SAPBEXHLevel0 2 2 2 2 5" xfId="37720" xr:uid="{00000000-0005-0000-0000-000053930000}"/>
    <cellStyle name="SAPBEXHLevel0 2 2 2 2 6" xfId="37721" xr:uid="{00000000-0005-0000-0000-000054930000}"/>
    <cellStyle name="SAPBEXHLevel0 2 2 2 3" xfId="37722" xr:uid="{00000000-0005-0000-0000-000055930000}"/>
    <cellStyle name="SAPBEXHLevel0 2 2 2 3 2" xfId="37723" xr:uid="{00000000-0005-0000-0000-000056930000}"/>
    <cellStyle name="SAPBEXHLevel0 2 2 2 3 3" xfId="37724" xr:uid="{00000000-0005-0000-0000-000057930000}"/>
    <cellStyle name="SAPBEXHLevel0 2 2 2 3 4" xfId="37725" xr:uid="{00000000-0005-0000-0000-000058930000}"/>
    <cellStyle name="SAPBEXHLevel0 2 2 2 4" xfId="37726" xr:uid="{00000000-0005-0000-0000-000059930000}"/>
    <cellStyle name="SAPBEXHLevel0 2 2 2 5" xfId="37727" xr:uid="{00000000-0005-0000-0000-00005A930000}"/>
    <cellStyle name="SAPBEXHLevel0 2 2 2 6" xfId="37728" xr:uid="{00000000-0005-0000-0000-00005B930000}"/>
    <cellStyle name="SAPBEXHLevel0 2 2 2 7" xfId="37729" xr:uid="{00000000-0005-0000-0000-00005C930000}"/>
    <cellStyle name="SAPBEXHLevel0 2 2 3" xfId="37730" xr:uid="{00000000-0005-0000-0000-00005D930000}"/>
    <cellStyle name="SAPBEXHLevel0 2 2 3 2" xfId="37731" xr:uid="{00000000-0005-0000-0000-00005E930000}"/>
    <cellStyle name="SAPBEXHLevel0 2 2 3 2 2" xfId="37732" xr:uid="{00000000-0005-0000-0000-00005F930000}"/>
    <cellStyle name="SAPBEXHLevel0 2 2 3 2 2 2" xfId="37733" xr:uid="{00000000-0005-0000-0000-000060930000}"/>
    <cellStyle name="SAPBEXHLevel0 2 2 3 2 2 3" xfId="37734" xr:uid="{00000000-0005-0000-0000-000061930000}"/>
    <cellStyle name="SAPBEXHLevel0 2 2 3 2 2 4" xfId="37735" xr:uid="{00000000-0005-0000-0000-000062930000}"/>
    <cellStyle name="SAPBEXHLevel0 2 2 3 2 3" xfId="37736" xr:uid="{00000000-0005-0000-0000-000063930000}"/>
    <cellStyle name="SAPBEXHLevel0 2 2 3 2 3 2" xfId="37737" xr:uid="{00000000-0005-0000-0000-000064930000}"/>
    <cellStyle name="SAPBEXHLevel0 2 2 3 2 3 3" xfId="37738" xr:uid="{00000000-0005-0000-0000-000065930000}"/>
    <cellStyle name="SAPBEXHLevel0 2 2 3 2 3 4" xfId="37739" xr:uid="{00000000-0005-0000-0000-000066930000}"/>
    <cellStyle name="SAPBEXHLevel0 2 2 3 2 4" xfId="37740" xr:uid="{00000000-0005-0000-0000-000067930000}"/>
    <cellStyle name="SAPBEXHLevel0 2 2 3 2 5" xfId="37741" xr:uid="{00000000-0005-0000-0000-000068930000}"/>
    <cellStyle name="SAPBEXHLevel0 2 2 3 2 6" xfId="37742" xr:uid="{00000000-0005-0000-0000-000069930000}"/>
    <cellStyle name="SAPBEXHLevel0 2 2 3 3" xfId="37743" xr:uid="{00000000-0005-0000-0000-00006A930000}"/>
    <cellStyle name="SAPBEXHLevel0 2 2 3 3 2" xfId="37744" xr:uid="{00000000-0005-0000-0000-00006B930000}"/>
    <cellStyle name="SAPBEXHLevel0 2 2 3 3 3" xfId="37745" xr:uid="{00000000-0005-0000-0000-00006C930000}"/>
    <cellStyle name="SAPBEXHLevel0 2 2 3 3 4" xfId="37746" xr:uid="{00000000-0005-0000-0000-00006D930000}"/>
    <cellStyle name="SAPBEXHLevel0 2 2 3 4" xfId="37747" xr:uid="{00000000-0005-0000-0000-00006E930000}"/>
    <cellStyle name="SAPBEXHLevel0 2 2 3 5" xfId="37748" xr:uid="{00000000-0005-0000-0000-00006F930000}"/>
    <cellStyle name="SAPBEXHLevel0 2 2 3 6" xfId="37749" xr:uid="{00000000-0005-0000-0000-000070930000}"/>
    <cellStyle name="SAPBEXHLevel0 2 2 3 7" xfId="37750" xr:uid="{00000000-0005-0000-0000-000071930000}"/>
    <cellStyle name="SAPBEXHLevel0 2 2 4" xfId="37751" xr:uid="{00000000-0005-0000-0000-000072930000}"/>
    <cellStyle name="SAPBEXHLevel0 2 2 4 2" xfId="37752" xr:uid="{00000000-0005-0000-0000-000073930000}"/>
    <cellStyle name="SAPBEXHLevel0 2 2 4 2 2" xfId="37753" xr:uid="{00000000-0005-0000-0000-000074930000}"/>
    <cellStyle name="SAPBEXHLevel0 2 2 4 2 2 2" xfId="37754" xr:uid="{00000000-0005-0000-0000-000075930000}"/>
    <cellStyle name="SAPBEXHLevel0 2 2 4 2 2 3" xfId="37755" xr:uid="{00000000-0005-0000-0000-000076930000}"/>
    <cellStyle name="SAPBEXHLevel0 2 2 4 2 2 4" xfId="37756" xr:uid="{00000000-0005-0000-0000-000077930000}"/>
    <cellStyle name="SAPBEXHLevel0 2 2 4 2 3" xfId="37757" xr:uid="{00000000-0005-0000-0000-000078930000}"/>
    <cellStyle name="SAPBEXHLevel0 2 2 4 2 3 2" xfId="37758" xr:uid="{00000000-0005-0000-0000-000079930000}"/>
    <cellStyle name="SAPBEXHLevel0 2 2 4 2 3 3" xfId="37759" xr:uid="{00000000-0005-0000-0000-00007A930000}"/>
    <cellStyle name="SAPBEXHLevel0 2 2 4 2 3 4" xfId="37760" xr:uid="{00000000-0005-0000-0000-00007B930000}"/>
    <cellStyle name="SAPBEXHLevel0 2 2 4 2 4" xfId="37761" xr:uid="{00000000-0005-0000-0000-00007C930000}"/>
    <cellStyle name="SAPBEXHLevel0 2 2 4 2 5" xfId="37762" xr:uid="{00000000-0005-0000-0000-00007D930000}"/>
    <cellStyle name="SAPBEXHLevel0 2 2 4 2 6" xfId="37763" xr:uid="{00000000-0005-0000-0000-00007E930000}"/>
    <cellStyle name="SAPBEXHLevel0 2 2 4 3" xfId="37764" xr:uid="{00000000-0005-0000-0000-00007F930000}"/>
    <cellStyle name="SAPBEXHLevel0 2 2 4 3 2" xfId="37765" xr:uid="{00000000-0005-0000-0000-000080930000}"/>
    <cellStyle name="SAPBEXHLevel0 2 2 4 3 3" xfId="37766" xr:uid="{00000000-0005-0000-0000-000081930000}"/>
    <cellStyle name="SAPBEXHLevel0 2 2 4 3 4" xfId="37767" xr:uid="{00000000-0005-0000-0000-000082930000}"/>
    <cellStyle name="SAPBEXHLevel0 2 2 4 4" xfId="37768" xr:uid="{00000000-0005-0000-0000-000083930000}"/>
    <cellStyle name="SAPBEXHLevel0 2 2 4 5" xfId="37769" xr:uid="{00000000-0005-0000-0000-000084930000}"/>
    <cellStyle name="SAPBEXHLevel0 2 2 4 6" xfId="37770" xr:uid="{00000000-0005-0000-0000-000085930000}"/>
    <cellStyle name="SAPBEXHLevel0 2 2 5" xfId="37771" xr:uid="{00000000-0005-0000-0000-000086930000}"/>
    <cellStyle name="SAPBEXHLevel0 2 2 5 2" xfId="37772" xr:uid="{00000000-0005-0000-0000-000087930000}"/>
    <cellStyle name="SAPBEXHLevel0 2 2 5 2 2" xfId="37773" xr:uid="{00000000-0005-0000-0000-000088930000}"/>
    <cellStyle name="SAPBEXHLevel0 2 2 5 2 2 2" xfId="37774" xr:uid="{00000000-0005-0000-0000-000089930000}"/>
    <cellStyle name="SAPBEXHLevel0 2 2 5 2 2 3" xfId="37775" xr:uid="{00000000-0005-0000-0000-00008A930000}"/>
    <cellStyle name="SAPBEXHLevel0 2 2 5 2 2 4" xfId="37776" xr:uid="{00000000-0005-0000-0000-00008B930000}"/>
    <cellStyle name="SAPBEXHLevel0 2 2 5 2 3" xfId="37777" xr:uid="{00000000-0005-0000-0000-00008C930000}"/>
    <cellStyle name="SAPBEXHLevel0 2 2 5 2 3 2" xfId="37778" xr:uid="{00000000-0005-0000-0000-00008D930000}"/>
    <cellStyle name="SAPBEXHLevel0 2 2 5 2 3 3" xfId="37779" xr:uid="{00000000-0005-0000-0000-00008E930000}"/>
    <cellStyle name="SAPBEXHLevel0 2 2 5 2 3 4" xfId="37780" xr:uid="{00000000-0005-0000-0000-00008F930000}"/>
    <cellStyle name="SAPBEXHLevel0 2 2 5 2 4" xfId="37781" xr:uid="{00000000-0005-0000-0000-000090930000}"/>
    <cellStyle name="SAPBEXHLevel0 2 2 5 2 5" xfId="37782" xr:uid="{00000000-0005-0000-0000-000091930000}"/>
    <cellStyle name="SAPBEXHLevel0 2 2 5 2 6" xfId="37783" xr:uid="{00000000-0005-0000-0000-000092930000}"/>
    <cellStyle name="SAPBEXHLevel0 2 2 5 3" xfId="37784" xr:uid="{00000000-0005-0000-0000-000093930000}"/>
    <cellStyle name="SAPBEXHLevel0 2 2 5 3 2" xfId="37785" xr:uid="{00000000-0005-0000-0000-000094930000}"/>
    <cellStyle name="SAPBEXHLevel0 2 2 5 3 3" xfId="37786" xr:uid="{00000000-0005-0000-0000-000095930000}"/>
    <cellStyle name="SAPBEXHLevel0 2 2 5 3 4" xfId="37787" xr:uid="{00000000-0005-0000-0000-000096930000}"/>
    <cellStyle name="SAPBEXHLevel0 2 2 5 4" xfId="37788" xr:uid="{00000000-0005-0000-0000-000097930000}"/>
    <cellStyle name="SAPBEXHLevel0 2 2 5 5" xfId="37789" xr:uid="{00000000-0005-0000-0000-000098930000}"/>
    <cellStyle name="SAPBEXHLevel0 2 2 5 6" xfId="37790" xr:uid="{00000000-0005-0000-0000-000099930000}"/>
    <cellStyle name="SAPBEXHLevel0 2 2 6" xfId="37791" xr:uid="{00000000-0005-0000-0000-00009A930000}"/>
    <cellStyle name="SAPBEXHLevel0 2 2 6 2" xfId="37792" xr:uid="{00000000-0005-0000-0000-00009B930000}"/>
    <cellStyle name="SAPBEXHLevel0 2 2 6 2 2" xfId="37793" xr:uid="{00000000-0005-0000-0000-00009C930000}"/>
    <cellStyle name="SAPBEXHLevel0 2 2 6 2 3" xfId="37794" xr:uid="{00000000-0005-0000-0000-00009D930000}"/>
    <cellStyle name="SAPBEXHLevel0 2 2 6 2 4" xfId="37795" xr:uid="{00000000-0005-0000-0000-00009E930000}"/>
    <cellStyle name="SAPBEXHLevel0 2 2 6 3" xfId="37796" xr:uid="{00000000-0005-0000-0000-00009F930000}"/>
    <cellStyle name="SAPBEXHLevel0 2 2 6 3 2" xfId="37797" xr:uid="{00000000-0005-0000-0000-0000A0930000}"/>
    <cellStyle name="SAPBEXHLevel0 2 2 6 3 3" xfId="37798" xr:uid="{00000000-0005-0000-0000-0000A1930000}"/>
    <cellStyle name="SAPBEXHLevel0 2 2 6 3 4" xfId="37799" xr:uid="{00000000-0005-0000-0000-0000A2930000}"/>
    <cellStyle name="SAPBEXHLevel0 2 2 6 4" xfId="37800" xr:uid="{00000000-0005-0000-0000-0000A3930000}"/>
    <cellStyle name="SAPBEXHLevel0 2 2 6 5" xfId="37801" xr:uid="{00000000-0005-0000-0000-0000A4930000}"/>
    <cellStyle name="SAPBEXHLevel0 2 2 6 6" xfId="37802" xr:uid="{00000000-0005-0000-0000-0000A5930000}"/>
    <cellStyle name="SAPBEXHLevel0 2 2 7" xfId="37803" xr:uid="{00000000-0005-0000-0000-0000A6930000}"/>
    <cellStyle name="SAPBEXHLevel0 2 2 7 2" xfId="37804" xr:uid="{00000000-0005-0000-0000-0000A7930000}"/>
    <cellStyle name="SAPBEXHLevel0 2 2 7 3" xfId="37805" xr:uid="{00000000-0005-0000-0000-0000A8930000}"/>
    <cellStyle name="SAPBEXHLevel0 2 2 7 4" xfId="37806" xr:uid="{00000000-0005-0000-0000-0000A9930000}"/>
    <cellStyle name="SAPBEXHLevel0 2 2 8" xfId="37807" xr:uid="{00000000-0005-0000-0000-0000AA930000}"/>
    <cellStyle name="SAPBEXHLevel0 2 2 9" xfId="37808" xr:uid="{00000000-0005-0000-0000-0000AB930000}"/>
    <cellStyle name="SAPBEXHLevel0 2 3" xfId="37809" xr:uid="{00000000-0005-0000-0000-0000AC930000}"/>
    <cellStyle name="SAPBEXHLevel0 2 3 2" xfId="37810" xr:uid="{00000000-0005-0000-0000-0000AD930000}"/>
    <cellStyle name="SAPBEXHLevel0 2 3 2 2" xfId="37811" xr:uid="{00000000-0005-0000-0000-0000AE930000}"/>
    <cellStyle name="SAPBEXHLevel0 2 3 2 2 2" xfId="37812" xr:uid="{00000000-0005-0000-0000-0000AF930000}"/>
    <cellStyle name="SAPBEXHLevel0 2 3 2 2 3" xfId="37813" xr:uid="{00000000-0005-0000-0000-0000B0930000}"/>
    <cellStyle name="SAPBEXHLevel0 2 3 2 2 4" xfId="37814" xr:uid="{00000000-0005-0000-0000-0000B1930000}"/>
    <cellStyle name="SAPBEXHLevel0 2 3 2 3" xfId="37815" xr:uid="{00000000-0005-0000-0000-0000B2930000}"/>
    <cellStyle name="SAPBEXHLevel0 2 3 2 3 2" xfId="37816" xr:uid="{00000000-0005-0000-0000-0000B3930000}"/>
    <cellStyle name="SAPBEXHLevel0 2 3 2 3 3" xfId="37817" xr:uid="{00000000-0005-0000-0000-0000B4930000}"/>
    <cellStyle name="SAPBEXHLevel0 2 3 2 3 4" xfId="37818" xr:uid="{00000000-0005-0000-0000-0000B5930000}"/>
    <cellStyle name="SAPBEXHLevel0 2 3 2 4" xfId="37819" xr:uid="{00000000-0005-0000-0000-0000B6930000}"/>
    <cellStyle name="SAPBEXHLevel0 2 3 2 5" xfId="37820" xr:uid="{00000000-0005-0000-0000-0000B7930000}"/>
    <cellStyle name="SAPBEXHLevel0 2 3 2 6" xfId="37821" xr:uid="{00000000-0005-0000-0000-0000B8930000}"/>
    <cellStyle name="SAPBEXHLevel0 2 3 3" xfId="37822" xr:uid="{00000000-0005-0000-0000-0000B9930000}"/>
    <cellStyle name="SAPBEXHLevel0 2 3 3 2" xfId="37823" xr:uid="{00000000-0005-0000-0000-0000BA930000}"/>
    <cellStyle name="SAPBEXHLevel0 2 3 3 3" xfId="37824" xr:uid="{00000000-0005-0000-0000-0000BB930000}"/>
    <cellStyle name="SAPBEXHLevel0 2 3 3 4" xfId="37825" xr:uid="{00000000-0005-0000-0000-0000BC930000}"/>
    <cellStyle name="SAPBEXHLevel0 2 3 4" xfId="37826" xr:uid="{00000000-0005-0000-0000-0000BD930000}"/>
    <cellStyle name="SAPBEXHLevel0 2 3 5" xfId="37827" xr:uid="{00000000-0005-0000-0000-0000BE930000}"/>
    <cellStyle name="SAPBEXHLevel0 2 3 6" xfId="37828" xr:uid="{00000000-0005-0000-0000-0000BF930000}"/>
    <cellStyle name="SAPBEXHLevel0 2 3 7" xfId="37829" xr:uid="{00000000-0005-0000-0000-0000C0930000}"/>
    <cellStyle name="SAPBEXHLevel0 2 4" xfId="37830" xr:uid="{00000000-0005-0000-0000-0000C1930000}"/>
    <cellStyle name="SAPBEXHLevel0 2 4 2" xfId="37831" xr:uid="{00000000-0005-0000-0000-0000C2930000}"/>
    <cellStyle name="SAPBEXHLevel0 2 4 2 2" xfId="37832" xr:uid="{00000000-0005-0000-0000-0000C3930000}"/>
    <cellStyle name="SAPBEXHLevel0 2 4 2 2 2" xfId="37833" xr:uid="{00000000-0005-0000-0000-0000C4930000}"/>
    <cellStyle name="SAPBEXHLevel0 2 4 2 2 3" xfId="37834" xr:uid="{00000000-0005-0000-0000-0000C5930000}"/>
    <cellStyle name="SAPBEXHLevel0 2 4 2 2 4" xfId="37835" xr:uid="{00000000-0005-0000-0000-0000C6930000}"/>
    <cellStyle name="SAPBEXHLevel0 2 4 2 3" xfId="37836" xr:uid="{00000000-0005-0000-0000-0000C7930000}"/>
    <cellStyle name="SAPBEXHLevel0 2 4 2 3 2" xfId="37837" xr:uid="{00000000-0005-0000-0000-0000C8930000}"/>
    <cellStyle name="SAPBEXHLevel0 2 4 2 3 3" xfId="37838" xr:uid="{00000000-0005-0000-0000-0000C9930000}"/>
    <cellStyle name="SAPBEXHLevel0 2 4 2 3 4" xfId="37839" xr:uid="{00000000-0005-0000-0000-0000CA930000}"/>
    <cellStyle name="SAPBEXHLevel0 2 4 2 4" xfId="37840" xr:uid="{00000000-0005-0000-0000-0000CB930000}"/>
    <cellStyle name="SAPBEXHLevel0 2 4 2 5" xfId="37841" xr:uid="{00000000-0005-0000-0000-0000CC930000}"/>
    <cellStyle name="SAPBEXHLevel0 2 4 2 6" xfId="37842" xr:uid="{00000000-0005-0000-0000-0000CD930000}"/>
    <cellStyle name="SAPBEXHLevel0 2 4 3" xfId="37843" xr:uid="{00000000-0005-0000-0000-0000CE930000}"/>
    <cellStyle name="SAPBEXHLevel0 2 4 3 2" xfId="37844" xr:uid="{00000000-0005-0000-0000-0000CF930000}"/>
    <cellStyle name="SAPBEXHLevel0 2 4 3 3" xfId="37845" xr:uid="{00000000-0005-0000-0000-0000D0930000}"/>
    <cellStyle name="SAPBEXHLevel0 2 4 3 4" xfId="37846" xr:uid="{00000000-0005-0000-0000-0000D1930000}"/>
    <cellStyle name="SAPBEXHLevel0 2 4 4" xfId="37847" xr:uid="{00000000-0005-0000-0000-0000D2930000}"/>
    <cellStyle name="SAPBEXHLevel0 2 4 5" xfId="37848" xr:uid="{00000000-0005-0000-0000-0000D3930000}"/>
    <cellStyle name="SAPBEXHLevel0 2 4 6" xfId="37849" xr:uid="{00000000-0005-0000-0000-0000D4930000}"/>
    <cellStyle name="SAPBEXHLevel0 2 4 7" xfId="37850" xr:uid="{00000000-0005-0000-0000-0000D5930000}"/>
    <cellStyle name="SAPBEXHLevel0 2 5" xfId="37851" xr:uid="{00000000-0005-0000-0000-0000D6930000}"/>
    <cellStyle name="SAPBEXHLevel0 2 5 2" xfId="37852" xr:uid="{00000000-0005-0000-0000-0000D7930000}"/>
    <cellStyle name="SAPBEXHLevel0 2 5 2 2" xfId="37853" xr:uid="{00000000-0005-0000-0000-0000D8930000}"/>
    <cellStyle name="SAPBEXHLevel0 2 5 2 2 2" xfId="37854" xr:uid="{00000000-0005-0000-0000-0000D9930000}"/>
    <cellStyle name="SAPBEXHLevel0 2 5 2 2 3" xfId="37855" xr:uid="{00000000-0005-0000-0000-0000DA930000}"/>
    <cellStyle name="SAPBEXHLevel0 2 5 2 2 4" xfId="37856" xr:uid="{00000000-0005-0000-0000-0000DB930000}"/>
    <cellStyle name="SAPBEXHLevel0 2 5 2 3" xfId="37857" xr:uid="{00000000-0005-0000-0000-0000DC930000}"/>
    <cellStyle name="SAPBEXHLevel0 2 5 2 3 2" xfId="37858" xr:uid="{00000000-0005-0000-0000-0000DD930000}"/>
    <cellStyle name="SAPBEXHLevel0 2 5 2 3 3" xfId="37859" xr:uid="{00000000-0005-0000-0000-0000DE930000}"/>
    <cellStyle name="SAPBEXHLevel0 2 5 2 3 4" xfId="37860" xr:uid="{00000000-0005-0000-0000-0000DF930000}"/>
    <cellStyle name="SAPBEXHLevel0 2 5 2 4" xfId="37861" xr:uid="{00000000-0005-0000-0000-0000E0930000}"/>
    <cellStyle name="SAPBEXHLevel0 2 5 2 5" xfId="37862" xr:uid="{00000000-0005-0000-0000-0000E1930000}"/>
    <cellStyle name="SAPBEXHLevel0 2 5 2 6" xfId="37863" xr:uid="{00000000-0005-0000-0000-0000E2930000}"/>
    <cellStyle name="SAPBEXHLevel0 2 5 3" xfId="37864" xr:uid="{00000000-0005-0000-0000-0000E3930000}"/>
    <cellStyle name="SAPBEXHLevel0 2 5 3 2" xfId="37865" xr:uid="{00000000-0005-0000-0000-0000E4930000}"/>
    <cellStyle name="SAPBEXHLevel0 2 5 3 3" xfId="37866" xr:uid="{00000000-0005-0000-0000-0000E5930000}"/>
    <cellStyle name="SAPBEXHLevel0 2 5 3 4" xfId="37867" xr:uid="{00000000-0005-0000-0000-0000E6930000}"/>
    <cellStyle name="SAPBEXHLevel0 2 5 4" xfId="37868" xr:uid="{00000000-0005-0000-0000-0000E7930000}"/>
    <cellStyle name="SAPBEXHLevel0 2 5 5" xfId="37869" xr:uid="{00000000-0005-0000-0000-0000E8930000}"/>
    <cellStyle name="SAPBEXHLevel0 2 5 6" xfId="37870" xr:uid="{00000000-0005-0000-0000-0000E9930000}"/>
    <cellStyle name="SAPBEXHLevel0 2 6" xfId="37871" xr:uid="{00000000-0005-0000-0000-0000EA930000}"/>
    <cellStyle name="SAPBEXHLevel0 2 6 2" xfId="37872" xr:uid="{00000000-0005-0000-0000-0000EB930000}"/>
    <cellStyle name="SAPBEXHLevel0 2 6 2 2" xfId="37873" xr:uid="{00000000-0005-0000-0000-0000EC930000}"/>
    <cellStyle name="SAPBEXHLevel0 2 6 2 2 2" xfId="37874" xr:uid="{00000000-0005-0000-0000-0000ED930000}"/>
    <cellStyle name="SAPBEXHLevel0 2 6 2 2 3" xfId="37875" xr:uid="{00000000-0005-0000-0000-0000EE930000}"/>
    <cellStyle name="SAPBEXHLevel0 2 6 2 2 4" xfId="37876" xr:uid="{00000000-0005-0000-0000-0000EF930000}"/>
    <cellStyle name="SAPBEXHLevel0 2 6 2 3" xfId="37877" xr:uid="{00000000-0005-0000-0000-0000F0930000}"/>
    <cellStyle name="SAPBEXHLevel0 2 6 2 3 2" xfId="37878" xr:uid="{00000000-0005-0000-0000-0000F1930000}"/>
    <cellStyle name="SAPBEXHLevel0 2 6 2 3 3" xfId="37879" xr:uid="{00000000-0005-0000-0000-0000F2930000}"/>
    <cellStyle name="SAPBEXHLevel0 2 6 2 3 4" xfId="37880" xr:uid="{00000000-0005-0000-0000-0000F3930000}"/>
    <cellStyle name="SAPBEXHLevel0 2 6 2 4" xfId="37881" xr:uid="{00000000-0005-0000-0000-0000F4930000}"/>
    <cellStyle name="SAPBEXHLevel0 2 6 2 5" xfId="37882" xr:uid="{00000000-0005-0000-0000-0000F5930000}"/>
    <cellStyle name="SAPBEXHLevel0 2 6 2 6" xfId="37883" xr:uid="{00000000-0005-0000-0000-0000F6930000}"/>
    <cellStyle name="SAPBEXHLevel0 2 6 3" xfId="37884" xr:uid="{00000000-0005-0000-0000-0000F7930000}"/>
    <cellStyle name="SAPBEXHLevel0 2 6 3 2" xfId="37885" xr:uid="{00000000-0005-0000-0000-0000F8930000}"/>
    <cellStyle name="SAPBEXHLevel0 2 6 3 3" xfId="37886" xr:uid="{00000000-0005-0000-0000-0000F9930000}"/>
    <cellStyle name="SAPBEXHLevel0 2 6 3 4" xfId="37887" xr:uid="{00000000-0005-0000-0000-0000FA930000}"/>
    <cellStyle name="SAPBEXHLevel0 2 6 4" xfId="37888" xr:uid="{00000000-0005-0000-0000-0000FB930000}"/>
    <cellStyle name="SAPBEXHLevel0 2 6 5" xfId="37889" xr:uid="{00000000-0005-0000-0000-0000FC930000}"/>
    <cellStyle name="SAPBEXHLevel0 2 6 6" xfId="37890" xr:uid="{00000000-0005-0000-0000-0000FD930000}"/>
    <cellStyle name="SAPBEXHLevel0 2 7" xfId="37891" xr:uid="{00000000-0005-0000-0000-0000FE930000}"/>
    <cellStyle name="SAPBEXHLevel0 2 7 2" xfId="37892" xr:uid="{00000000-0005-0000-0000-0000FF930000}"/>
    <cellStyle name="SAPBEXHLevel0 2 7 2 2" xfId="37893" xr:uid="{00000000-0005-0000-0000-000000940000}"/>
    <cellStyle name="SAPBEXHLevel0 2 7 2 3" xfId="37894" xr:uid="{00000000-0005-0000-0000-000001940000}"/>
    <cellStyle name="SAPBEXHLevel0 2 7 2 4" xfId="37895" xr:uid="{00000000-0005-0000-0000-000002940000}"/>
    <cellStyle name="SAPBEXHLevel0 2 7 3" xfId="37896" xr:uid="{00000000-0005-0000-0000-000003940000}"/>
    <cellStyle name="SAPBEXHLevel0 2 7 3 2" xfId="37897" xr:uid="{00000000-0005-0000-0000-000004940000}"/>
    <cellStyle name="SAPBEXHLevel0 2 7 3 3" xfId="37898" xr:uid="{00000000-0005-0000-0000-000005940000}"/>
    <cellStyle name="SAPBEXHLevel0 2 7 3 4" xfId="37899" xr:uid="{00000000-0005-0000-0000-000006940000}"/>
    <cellStyle name="SAPBEXHLevel0 2 7 4" xfId="37900" xr:uid="{00000000-0005-0000-0000-000007940000}"/>
    <cellStyle name="SAPBEXHLevel0 2 7 5" xfId="37901" xr:uid="{00000000-0005-0000-0000-000008940000}"/>
    <cellStyle name="SAPBEXHLevel0 2 7 6" xfId="37902" xr:uid="{00000000-0005-0000-0000-000009940000}"/>
    <cellStyle name="SAPBEXHLevel0 2 8" xfId="37903" xr:uid="{00000000-0005-0000-0000-00000A940000}"/>
    <cellStyle name="SAPBEXHLevel0 2 8 2" xfId="37904" xr:uid="{00000000-0005-0000-0000-00000B940000}"/>
    <cellStyle name="SAPBEXHLevel0 2 8 3" xfId="37905" xr:uid="{00000000-0005-0000-0000-00000C940000}"/>
    <cellStyle name="SAPBEXHLevel0 2 8 4" xfId="37906" xr:uid="{00000000-0005-0000-0000-00000D940000}"/>
    <cellStyle name="SAPBEXHLevel0 2 9" xfId="37907" xr:uid="{00000000-0005-0000-0000-00000E940000}"/>
    <cellStyle name="SAPBEXHLevel0 2_Com Res" xfId="37908" xr:uid="{00000000-0005-0000-0000-00000F940000}"/>
    <cellStyle name="SAPBEXHLevel0 20" xfId="37909" xr:uid="{00000000-0005-0000-0000-000010940000}"/>
    <cellStyle name="SAPBEXHLevel0 21" xfId="37910" xr:uid="{00000000-0005-0000-0000-000011940000}"/>
    <cellStyle name="SAPBEXHLevel0 22" xfId="37911" xr:uid="{00000000-0005-0000-0000-000012940000}"/>
    <cellStyle name="SAPBEXHLevel0 3" xfId="37912" xr:uid="{00000000-0005-0000-0000-000013940000}"/>
    <cellStyle name="SAPBEXHLevel0 3 10" xfId="37913" xr:uid="{00000000-0005-0000-0000-000014940000}"/>
    <cellStyle name="SAPBEXHLevel0 3 11" xfId="37914" xr:uid="{00000000-0005-0000-0000-000015940000}"/>
    <cellStyle name="SAPBEXHLevel0 3 12" xfId="37915" xr:uid="{00000000-0005-0000-0000-000016940000}"/>
    <cellStyle name="SAPBEXHLevel0 3 2" xfId="37916" xr:uid="{00000000-0005-0000-0000-000017940000}"/>
    <cellStyle name="SAPBEXHLevel0 3 2 2" xfId="37917" xr:uid="{00000000-0005-0000-0000-000018940000}"/>
    <cellStyle name="SAPBEXHLevel0 3 2 2 2" xfId="37918" xr:uid="{00000000-0005-0000-0000-000019940000}"/>
    <cellStyle name="SAPBEXHLevel0 3 2 2 2 2" xfId="37919" xr:uid="{00000000-0005-0000-0000-00001A940000}"/>
    <cellStyle name="SAPBEXHLevel0 3 2 2 2 3" xfId="37920" xr:uid="{00000000-0005-0000-0000-00001B940000}"/>
    <cellStyle name="SAPBEXHLevel0 3 2 2 2 4" xfId="37921" xr:uid="{00000000-0005-0000-0000-00001C940000}"/>
    <cellStyle name="SAPBEXHLevel0 3 2 2 3" xfId="37922" xr:uid="{00000000-0005-0000-0000-00001D940000}"/>
    <cellStyle name="SAPBEXHLevel0 3 2 2 3 2" xfId="37923" xr:uid="{00000000-0005-0000-0000-00001E940000}"/>
    <cellStyle name="SAPBEXHLevel0 3 2 2 3 3" xfId="37924" xr:uid="{00000000-0005-0000-0000-00001F940000}"/>
    <cellStyle name="SAPBEXHLevel0 3 2 2 3 4" xfId="37925" xr:uid="{00000000-0005-0000-0000-000020940000}"/>
    <cellStyle name="SAPBEXHLevel0 3 2 2 4" xfId="37926" xr:uid="{00000000-0005-0000-0000-000021940000}"/>
    <cellStyle name="SAPBEXHLevel0 3 2 2 5" xfId="37927" xr:uid="{00000000-0005-0000-0000-000022940000}"/>
    <cellStyle name="SAPBEXHLevel0 3 2 2 6" xfId="37928" xr:uid="{00000000-0005-0000-0000-000023940000}"/>
    <cellStyle name="SAPBEXHLevel0 3 2 3" xfId="37929" xr:uid="{00000000-0005-0000-0000-000024940000}"/>
    <cellStyle name="SAPBEXHLevel0 3 2 3 2" xfId="37930" xr:uid="{00000000-0005-0000-0000-000025940000}"/>
    <cellStyle name="SAPBEXHLevel0 3 2 3 3" xfId="37931" xr:uid="{00000000-0005-0000-0000-000026940000}"/>
    <cellStyle name="SAPBEXHLevel0 3 2 3 4" xfId="37932" xr:uid="{00000000-0005-0000-0000-000027940000}"/>
    <cellStyle name="SAPBEXHLevel0 3 2 4" xfId="37933" xr:uid="{00000000-0005-0000-0000-000028940000}"/>
    <cellStyle name="SAPBEXHLevel0 3 2 5" xfId="37934" xr:uid="{00000000-0005-0000-0000-000029940000}"/>
    <cellStyle name="SAPBEXHLevel0 3 2 6" xfId="37935" xr:uid="{00000000-0005-0000-0000-00002A940000}"/>
    <cellStyle name="SAPBEXHLevel0 3 2 7" xfId="37936" xr:uid="{00000000-0005-0000-0000-00002B940000}"/>
    <cellStyle name="SAPBEXHLevel0 3 3" xfId="37937" xr:uid="{00000000-0005-0000-0000-00002C940000}"/>
    <cellStyle name="SAPBEXHLevel0 3 3 2" xfId="37938" xr:uid="{00000000-0005-0000-0000-00002D940000}"/>
    <cellStyle name="SAPBEXHLevel0 3 3 2 2" xfId="37939" xr:uid="{00000000-0005-0000-0000-00002E940000}"/>
    <cellStyle name="SAPBEXHLevel0 3 3 2 2 2" xfId="37940" xr:uid="{00000000-0005-0000-0000-00002F940000}"/>
    <cellStyle name="SAPBEXHLevel0 3 3 2 2 3" xfId="37941" xr:uid="{00000000-0005-0000-0000-000030940000}"/>
    <cellStyle name="SAPBEXHLevel0 3 3 2 2 4" xfId="37942" xr:uid="{00000000-0005-0000-0000-000031940000}"/>
    <cellStyle name="SAPBEXHLevel0 3 3 2 3" xfId="37943" xr:uid="{00000000-0005-0000-0000-000032940000}"/>
    <cellStyle name="SAPBEXHLevel0 3 3 2 3 2" xfId="37944" xr:uid="{00000000-0005-0000-0000-000033940000}"/>
    <cellStyle name="SAPBEXHLevel0 3 3 2 3 3" xfId="37945" xr:uid="{00000000-0005-0000-0000-000034940000}"/>
    <cellStyle name="SAPBEXHLevel0 3 3 2 3 4" xfId="37946" xr:uid="{00000000-0005-0000-0000-000035940000}"/>
    <cellStyle name="SAPBEXHLevel0 3 3 2 4" xfId="37947" xr:uid="{00000000-0005-0000-0000-000036940000}"/>
    <cellStyle name="SAPBEXHLevel0 3 3 2 5" xfId="37948" xr:uid="{00000000-0005-0000-0000-000037940000}"/>
    <cellStyle name="SAPBEXHLevel0 3 3 2 6" xfId="37949" xr:uid="{00000000-0005-0000-0000-000038940000}"/>
    <cellStyle name="SAPBEXHLevel0 3 3 3" xfId="37950" xr:uid="{00000000-0005-0000-0000-000039940000}"/>
    <cellStyle name="SAPBEXHLevel0 3 3 3 2" xfId="37951" xr:uid="{00000000-0005-0000-0000-00003A940000}"/>
    <cellStyle name="SAPBEXHLevel0 3 3 3 3" xfId="37952" xr:uid="{00000000-0005-0000-0000-00003B940000}"/>
    <cellStyle name="SAPBEXHLevel0 3 3 3 4" xfId="37953" xr:uid="{00000000-0005-0000-0000-00003C940000}"/>
    <cellStyle name="SAPBEXHLevel0 3 3 4" xfId="37954" xr:uid="{00000000-0005-0000-0000-00003D940000}"/>
    <cellStyle name="SAPBEXHLevel0 3 3 5" xfId="37955" xr:uid="{00000000-0005-0000-0000-00003E940000}"/>
    <cellStyle name="SAPBEXHLevel0 3 3 6" xfId="37956" xr:uid="{00000000-0005-0000-0000-00003F940000}"/>
    <cellStyle name="SAPBEXHLevel0 3 3 7" xfId="37957" xr:uid="{00000000-0005-0000-0000-000040940000}"/>
    <cellStyle name="SAPBEXHLevel0 3 4" xfId="37958" xr:uid="{00000000-0005-0000-0000-000041940000}"/>
    <cellStyle name="SAPBEXHLevel0 3 4 2" xfId="37959" xr:uid="{00000000-0005-0000-0000-000042940000}"/>
    <cellStyle name="SAPBEXHLevel0 3 4 2 2" xfId="37960" xr:uid="{00000000-0005-0000-0000-000043940000}"/>
    <cellStyle name="SAPBEXHLevel0 3 4 2 2 2" xfId="37961" xr:uid="{00000000-0005-0000-0000-000044940000}"/>
    <cellStyle name="SAPBEXHLevel0 3 4 2 2 3" xfId="37962" xr:uid="{00000000-0005-0000-0000-000045940000}"/>
    <cellStyle name="SAPBEXHLevel0 3 4 2 2 4" xfId="37963" xr:uid="{00000000-0005-0000-0000-000046940000}"/>
    <cellStyle name="SAPBEXHLevel0 3 4 2 3" xfId="37964" xr:uid="{00000000-0005-0000-0000-000047940000}"/>
    <cellStyle name="SAPBEXHLevel0 3 4 2 3 2" xfId="37965" xr:uid="{00000000-0005-0000-0000-000048940000}"/>
    <cellStyle name="SAPBEXHLevel0 3 4 2 3 3" xfId="37966" xr:uid="{00000000-0005-0000-0000-000049940000}"/>
    <cellStyle name="SAPBEXHLevel0 3 4 2 3 4" xfId="37967" xr:uid="{00000000-0005-0000-0000-00004A940000}"/>
    <cellStyle name="SAPBEXHLevel0 3 4 2 4" xfId="37968" xr:uid="{00000000-0005-0000-0000-00004B940000}"/>
    <cellStyle name="SAPBEXHLevel0 3 4 2 5" xfId="37969" xr:uid="{00000000-0005-0000-0000-00004C940000}"/>
    <cellStyle name="SAPBEXHLevel0 3 4 2 6" xfId="37970" xr:uid="{00000000-0005-0000-0000-00004D940000}"/>
    <cellStyle name="SAPBEXHLevel0 3 4 3" xfId="37971" xr:uid="{00000000-0005-0000-0000-00004E940000}"/>
    <cellStyle name="SAPBEXHLevel0 3 4 3 2" xfId="37972" xr:uid="{00000000-0005-0000-0000-00004F940000}"/>
    <cellStyle name="SAPBEXHLevel0 3 4 3 3" xfId="37973" xr:uid="{00000000-0005-0000-0000-000050940000}"/>
    <cellStyle name="SAPBEXHLevel0 3 4 3 4" xfId="37974" xr:uid="{00000000-0005-0000-0000-000051940000}"/>
    <cellStyle name="SAPBEXHLevel0 3 4 4" xfId="37975" xr:uid="{00000000-0005-0000-0000-000052940000}"/>
    <cellStyle name="SAPBEXHLevel0 3 4 5" xfId="37976" xr:uid="{00000000-0005-0000-0000-000053940000}"/>
    <cellStyle name="SAPBEXHLevel0 3 4 6" xfId="37977" xr:uid="{00000000-0005-0000-0000-000054940000}"/>
    <cellStyle name="SAPBEXHLevel0 3 5" xfId="37978" xr:uid="{00000000-0005-0000-0000-000055940000}"/>
    <cellStyle name="SAPBEXHLevel0 3 5 2" xfId="37979" xr:uid="{00000000-0005-0000-0000-000056940000}"/>
    <cellStyle name="SAPBEXHLevel0 3 5 2 2" xfId="37980" xr:uid="{00000000-0005-0000-0000-000057940000}"/>
    <cellStyle name="SAPBEXHLevel0 3 5 2 2 2" xfId="37981" xr:uid="{00000000-0005-0000-0000-000058940000}"/>
    <cellStyle name="SAPBEXHLevel0 3 5 2 2 3" xfId="37982" xr:uid="{00000000-0005-0000-0000-000059940000}"/>
    <cellStyle name="SAPBEXHLevel0 3 5 2 2 4" xfId="37983" xr:uid="{00000000-0005-0000-0000-00005A940000}"/>
    <cellStyle name="SAPBEXHLevel0 3 5 2 3" xfId="37984" xr:uid="{00000000-0005-0000-0000-00005B940000}"/>
    <cellStyle name="SAPBEXHLevel0 3 5 2 3 2" xfId="37985" xr:uid="{00000000-0005-0000-0000-00005C940000}"/>
    <cellStyle name="SAPBEXHLevel0 3 5 2 3 3" xfId="37986" xr:uid="{00000000-0005-0000-0000-00005D940000}"/>
    <cellStyle name="SAPBEXHLevel0 3 5 2 3 4" xfId="37987" xr:uid="{00000000-0005-0000-0000-00005E940000}"/>
    <cellStyle name="SAPBEXHLevel0 3 5 2 4" xfId="37988" xr:uid="{00000000-0005-0000-0000-00005F940000}"/>
    <cellStyle name="SAPBEXHLevel0 3 5 2 5" xfId="37989" xr:uid="{00000000-0005-0000-0000-000060940000}"/>
    <cellStyle name="SAPBEXHLevel0 3 5 2 6" xfId="37990" xr:uid="{00000000-0005-0000-0000-000061940000}"/>
    <cellStyle name="SAPBEXHLevel0 3 5 3" xfId="37991" xr:uid="{00000000-0005-0000-0000-000062940000}"/>
    <cellStyle name="SAPBEXHLevel0 3 5 3 2" xfId="37992" xr:uid="{00000000-0005-0000-0000-000063940000}"/>
    <cellStyle name="SAPBEXHLevel0 3 5 3 3" xfId="37993" xr:uid="{00000000-0005-0000-0000-000064940000}"/>
    <cellStyle name="SAPBEXHLevel0 3 5 3 4" xfId="37994" xr:uid="{00000000-0005-0000-0000-000065940000}"/>
    <cellStyle name="SAPBEXHLevel0 3 5 4" xfId="37995" xr:uid="{00000000-0005-0000-0000-000066940000}"/>
    <cellStyle name="SAPBEXHLevel0 3 5 5" xfId="37996" xr:uid="{00000000-0005-0000-0000-000067940000}"/>
    <cellStyle name="SAPBEXHLevel0 3 5 6" xfId="37997" xr:uid="{00000000-0005-0000-0000-000068940000}"/>
    <cellStyle name="SAPBEXHLevel0 3 6" xfId="37998" xr:uid="{00000000-0005-0000-0000-000069940000}"/>
    <cellStyle name="SAPBEXHLevel0 3 6 2" xfId="37999" xr:uid="{00000000-0005-0000-0000-00006A940000}"/>
    <cellStyle name="SAPBEXHLevel0 3 6 2 2" xfId="38000" xr:uid="{00000000-0005-0000-0000-00006B940000}"/>
    <cellStyle name="SAPBEXHLevel0 3 6 2 3" xfId="38001" xr:uid="{00000000-0005-0000-0000-00006C940000}"/>
    <cellStyle name="SAPBEXHLevel0 3 6 2 4" xfId="38002" xr:uid="{00000000-0005-0000-0000-00006D940000}"/>
    <cellStyle name="SAPBEXHLevel0 3 6 3" xfId="38003" xr:uid="{00000000-0005-0000-0000-00006E940000}"/>
    <cellStyle name="SAPBEXHLevel0 3 6 3 2" xfId="38004" xr:uid="{00000000-0005-0000-0000-00006F940000}"/>
    <cellStyle name="SAPBEXHLevel0 3 6 3 3" xfId="38005" xr:uid="{00000000-0005-0000-0000-000070940000}"/>
    <cellStyle name="SAPBEXHLevel0 3 6 3 4" xfId="38006" xr:uid="{00000000-0005-0000-0000-000071940000}"/>
    <cellStyle name="SAPBEXHLevel0 3 6 4" xfId="38007" xr:uid="{00000000-0005-0000-0000-000072940000}"/>
    <cellStyle name="SAPBEXHLevel0 3 6 5" xfId="38008" xr:uid="{00000000-0005-0000-0000-000073940000}"/>
    <cellStyle name="SAPBEXHLevel0 3 6 6" xfId="38009" xr:uid="{00000000-0005-0000-0000-000074940000}"/>
    <cellStyle name="SAPBEXHLevel0 3 7" xfId="38010" xr:uid="{00000000-0005-0000-0000-000075940000}"/>
    <cellStyle name="SAPBEXHLevel0 3 7 2" xfId="38011" xr:uid="{00000000-0005-0000-0000-000076940000}"/>
    <cellStyle name="SAPBEXHLevel0 3 7 3" xfId="38012" xr:uid="{00000000-0005-0000-0000-000077940000}"/>
    <cellStyle name="SAPBEXHLevel0 3 7 4" xfId="38013" xr:uid="{00000000-0005-0000-0000-000078940000}"/>
    <cellStyle name="SAPBEXHLevel0 3 8" xfId="38014" xr:uid="{00000000-0005-0000-0000-000079940000}"/>
    <cellStyle name="SAPBEXHLevel0 3 9" xfId="38015" xr:uid="{00000000-0005-0000-0000-00007A940000}"/>
    <cellStyle name="SAPBEXHLevel0 4" xfId="38016" xr:uid="{00000000-0005-0000-0000-00007B940000}"/>
    <cellStyle name="SAPBEXHLevel0 4 2" xfId="38017" xr:uid="{00000000-0005-0000-0000-00007C940000}"/>
    <cellStyle name="SAPBEXHLevel0 4 2 2" xfId="38018" xr:uid="{00000000-0005-0000-0000-00007D940000}"/>
    <cellStyle name="SAPBEXHLevel0 4 2 2 2" xfId="38019" xr:uid="{00000000-0005-0000-0000-00007E940000}"/>
    <cellStyle name="SAPBEXHLevel0 4 2 2 2 2" xfId="38020" xr:uid="{00000000-0005-0000-0000-00007F940000}"/>
    <cellStyle name="SAPBEXHLevel0 4 2 2 2 3" xfId="38021" xr:uid="{00000000-0005-0000-0000-000080940000}"/>
    <cellStyle name="SAPBEXHLevel0 4 2 2 2 4" xfId="38022" xr:uid="{00000000-0005-0000-0000-000081940000}"/>
    <cellStyle name="SAPBEXHLevel0 4 2 2 3" xfId="38023" xr:uid="{00000000-0005-0000-0000-000082940000}"/>
    <cellStyle name="SAPBEXHLevel0 4 2 2 3 2" xfId="38024" xr:uid="{00000000-0005-0000-0000-000083940000}"/>
    <cellStyle name="SAPBEXHLevel0 4 2 2 3 3" xfId="38025" xr:uid="{00000000-0005-0000-0000-000084940000}"/>
    <cellStyle name="SAPBEXHLevel0 4 2 2 3 4" xfId="38026" xr:uid="{00000000-0005-0000-0000-000085940000}"/>
    <cellStyle name="SAPBEXHLevel0 4 2 2 4" xfId="38027" xr:uid="{00000000-0005-0000-0000-000086940000}"/>
    <cellStyle name="SAPBEXHLevel0 4 2 2 5" xfId="38028" xr:uid="{00000000-0005-0000-0000-000087940000}"/>
    <cellStyle name="SAPBEXHLevel0 4 2 2 6" xfId="38029" xr:uid="{00000000-0005-0000-0000-000088940000}"/>
    <cellStyle name="SAPBEXHLevel0 4 2 3" xfId="38030" xr:uid="{00000000-0005-0000-0000-000089940000}"/>
    <cellStyle name="SAPBEXHLevel0 4 2 3 2" xfId="38031" xr:uid="{00000000-0005-0000-0000-00008A940000}"/>
    <cellStyle name="SAPBEXHLevel0 4 2 3 3" xfId="38032" xr:uid="{00000000-0005-0000-0000-00008B940000}"/>
    <cellStyle name="SAPBEXHLevel0 4 2 3 4" xfId="38033" xr:uid="{00000000-0005-0000-0000-00008C940000}"/>
    <cellStyle name="SAPBEXHLevel0 4 2 4" xfId="38034" xr:uid="{00000000-0005-0000-0000-00008D940000}"/>
    <cellStyle name="SAPBEXHLevel0 4 2 5" xfId="38035" xr:uid="{00000000-0005-0000-0000-00008E940000}"/>
    <cellStyle name="SAPBEXHLevel0 4 2 6" xfId="38036" xr:uid="{00000000-0005-0000-0000-00008F940000}"/>
    <cellStyle name="SAPBEXHLevel0 4 2 7" xfId="38037" xr:uid="{00000000-0005-0000-0000-000090940000}"/>
    <cellStyle name="SAPBEXHLevel0 4 3" xfId="38038" xr:uid="{00000000-0005-0000-0000-000091940000}"/>
    <cellStyle name="SAPBEXHLevel0 4 3 2" xfId="38039" xr:uid="{00000000-0005-0000-0000-000092940000}"/>
    <cellStyle name="SAPBEXHLevel0 4 3 2 2" xfId="38040" xr:uid="{00000000-0005-0000-0000-000093940000}"/>
    <cellStyle name="SAPBEXHLevel0 4 3 2 2 2" xfId="38041" xr:uid="{00000000-0005-0000-0000-000094940000}"/>
    <cellStyle name="SAPBEXHLevel0 4 3 2 2 3" xfId="38042" xr:uid="{00000000-0005-0000-0000-000095940000}"/>
    <cellStyle name="SAPBEXHLevel0 4 3 2 2 4" xfId="38043" xr:uid="{00000000-0005-0000-0000-000096940000}"/>
    <cellStyle name="SAPBEXHLevel0 4 3 2 3" xfId="38044" xr:uid="{00000000-0005-0000-0000-000097940000}"/>
    <cellStyle name="SAPBEXHLevel0 4 3 2 3 2" xfId="38045" xr:uid="{00000000-0005-0000-0000-000098940000}"/>
    <cellStyle name="SAPBEXHLevel0 4 3 2 3 3" xfId="38046" xr:uid="{00000000-0005-0000-0000-000099940000}"/>
    <cellStyle name="SAPBEXHLevel0 4 3 2 3 4" xfId="38047" xr:uid="{00000000-0005-0000-0000-00009A940000}"/>
    <cellStyle name="SAPBEXHLevel0 4 3 2 4" xfId="38048" xr:uid="{00000000-0005-0000-0000-00009B940000}"/>
    <cellStyle name="SAPBEXHLevel0 4 3 2 5" xfId="38049" xr:uid="{00000000-0005-0000-0000-00009C940000}"/>
    <cellStyle name="SAPBEXHLevel0 4 3 2 6" xfId="38050" xr:uid="{00000000-0005-0000-0000-00009D940000}"/>
    <cellStyle name="SAPBEXHLevel0 4 3 3" xfId="38051" xr:uid="{00000000-0005-0000-0000-00009E940000}"/>
    <cellStyle name="SAPBEXHLevel0 4 3 3 2" xfId="38052" xr:uid="{00000000-0005-0000-0000-00009F940000}"/>
    <cellStyle name="SAPBEXHLevel0 4 3 3 3" xfId="38053" xr:uid="{00000000-0005-0000-0000-0000A0940000}"/>
    <cellStyle name="SAPBEXHLevel0 4 3 3 4" xfId="38054" xr:uid="{00000000-0005-0000-0000-0000A1940000}"/>
    <cellStyle name="SAPBEXHLevel0 4 3 4" xfId="38055" xr:uid="{00000000-0005-0000-0000-0000A2940000}"/>
    <cellStyle name="SAPBEXHLevel0 4 3 5" xfId="38056" xr:uid="{00000000-0005-0000-0000-0000A3940000}"/>
    <cellStyle name="SAPBEXHLevel0 4 3 6" xfId="38057" xr:uid="{00000000-0005-0000-0000-0000A4940000}"/>
    <cellStyle name="SAPBEXHLevel0 4 3 7" xfId="38058" xr:uid="{00000000-0005-0000-0000-0000A5940000}"/>
    <cellStyle name="SAPBEXHLevel0 4 4" xfId="38059" xr:uid="{00000000-0005-0000-0000-0000A6940000}"/>
    <cellStyle name="SAPBEXHLevel0 4 4 2" xfId="38060" xr:uid="{00000000-0005-0000-0000-0000A7940000}"/>
    <cellStyle name="SAPBEXHLevel0 4 4 2 2" xfId="38061" xr:uid="{00000000-0005-0000-0000-0000A8940000}"/>
    <cellStyle name="SAPBEXHLevel0 4 4 2 3" xfId="38062" xr:uid="{00000000-0005-0000-0000-0000A9940000}"/>
    <cellStyle name="SAPBEXHLevel0 4 4 2 4" xfId="38063" xr:uid="{00000000-0005-0000-0000-0000AA940000}"/>
    <cellStyle name="SAPBEXHLevel0 4 4 3" xfId="38064" xr:uid="{00000000-0005-0000-0000-0000AB940000}"/>
    <cellStyle name="SAPBEXHLevel0 4 4 3 2" xfId="38065" xr:uid="{00000000-0005-0000-0000-0000AC940000}"/>
    <cellStyle name="SAPBEXHLevel0 4 4 3 3" xfId="38066" xr:uid="{00000000-0005-0000-0000-0000AD940000}"/>
    <cellStyle name="SAPBEXHLevel0 4 4 3 4" xfId="38067" xr:uid="{00000000-0005-0000-0000-0000AE940000}"/>
    <cellStyle name="SAPBEXHLevel0 4 4 4" xfId="38068" xr:uid="{00000000-0005-0000-0000-0000AF940000}"/>
    <cellStyle name="SAPBEXHLevel0 4 4 5" xfId="38069" xr:uid="{00000000-0005-0000-0000-0000B0940000}"/>
    <cellStyle name="SAPBEXHLevel0 4 4 6" xfId="38070" xr:uid="{00000000-0005-0000-0000-0000B1940000}"/>
    <cellStyle name="SAPBEXHLevel0 4 5" xfId="38071" xr:uid="{00000000-0005-0000-0000-0000B2940000}"/>
    <cellStyle name="SAPBEXHLevel0 4 5 2" xfId="38072" xr:uid="{00000000-0005-0000-0000-0000B3940000}"/>
    <cellStyle name="SAPBEXHLevel0 4 5 3" xfId="38073" xr:uid="{00000000-0005-0000-0000-0000B4940000}"/>
    <cellStyle name="SAPBEXHLevel0 4 5 4" xfId="38074" xr:uid="{00000000-0005-0000-0000-0000B5940000}"/>
    <cellStyle name="SAPBEXHLevel0 4 6" xfId="38075" xr:uid="{00000000-0005-0000-0000-0000B6940000}"/>
    <cellStyle name="SAPBEXHLevel0 4 7" xfId="38076" xr:uid="{00000000-0005-0000-0000-0000B7940000}"/>
    <cellStyle name="SAPBEXHLevel0 4 8" xfId="38077" xr:uid="{00000000-0005-0000-0000-0000B8940000}"/>
    <cellStyle name="SAPBEXHLevel0 4 9" xfId="38078" xr:uid="{00000000-0005-0000-0000-0000B9940000}"/>
    <cellStyle name="SAPBEXHLevel0 5" xfId="38079" xr:uid="{00000000-0005-0000-0000-0000BA940000}"/>
    <cellStyle name="SAPBEXHLevel0 5 2" xfId="38080" xr:uid="{00000000-0005-0000-0000-0000BB940000}"/>
    <cellStyle name="SAPBEXHLevel0 5 2 2" xfId="38081" xr:uid="{00000000-0005-0000-0000-0000BC940000}"/>
    <cellStyle name="SAPBEXHLevel0 5 2 2 2" xfId="38082" xr:uid="{00000000-0005-0000-0000-0000BD940000}"/>
    <cellStyle name="SAPBEXHLevel0 5 2 2 2 2" xfId="38083" xr:uid="{00000000-0005-0000-0000-0000BE940000}"/>
    <cellStyle name="SAPBEXHLevel0 5 2 2 2 3" xfId="38084" xr:uid="{00000000-0005-0000-0000-0000BF940000}"/>
    <cellStyle name="SAPBEXHLevel0 5 2 2 2 4" xfId="38085" xr:uid="{00000000-0005-0000-0000-0000C0940000}"/>
    <cellStyle name="SAPBEXHLevel0 5 2 2 3" xfId="38086" xr:uid="{00000000-0005-0000-0000-0000C1940000}"/>
    <cellStyle name="SAPBEXHLevel0 5 2 2 3 2" xfId="38087" xr:uid="{00000000-0005-0000-0000-0000C2940000}"/>
    <cellStyle name="SAPBEXHLevel0 5 2 2 3 3" xfId="38088" xr:uid="{00000000-0005-0000-0000-0000C3940000}"/>
    <cellStyle name="SAPBEXHLevel0 5 2 2 3 4" xfId="38089" xr:uid="{00000000-0005-0000-0000-0000C4940000}"/>
    <cellStyle name="SAPBEXHLevel0 5 2 2 4" xfId="38090" xr:uid="{00000000-0005-0000-0000-0000C5940000}"/>
    <cellStyle name="SAPBEXHLevel0 5 2 2 5" xfId="38091" xr:uid="{00000000-0005-0000-0000-0000C6940000}"/>
    <cellStyle name="SAPBEXHLevel0 5 2 2 6" xfId="38092" xr:uid="{00000000-0005-0000-0000-0000C7940000}"/>
    <cellStyle name="SAPBEXHLevel0 5 2 3" xfId="38093" xr:uid="{00000000-0005-0000-0000-0000C8940000}"/>
    <cellStyle name="SAPBEXHLevel0 5 2 3 2" xfId="38094" xr:uid="{00000000-0005-0000-0000-0000C9940000}"/>
    <cellStyle name="SAPBEXHLevel0 5 2 3 3" xfId="38095" xr:uid="{00000000-0005-0000-0000-0000CA940000}"/>
    <cellStyle name="SAPBEXHLevel0 5 2 3 4" xfId="38096" xr:uid="{00000000-0005-0000-0000-0000CB940000}"/>
    <cellStyle name="SAPBEXHLevel0 5 2 4" xfId="38097" xr:uid="{00000000-0005-0000-0000-0000CC940000}"/>
    <cellStyle name="SAPBEXHLevel0 5 2 5" xfId="38098" xr:uid="{00000000-0005-0000-0000-0000CD940000}"/>
    <cellStyle name="SAPBEXHLevel0 5 2 6" xfId="38099" xr:uid="{00000000-0005-0000-0000-0000CE940000}"/>
    <cellStyle name="SAPBEXHLevel0 5 2 7" xfId="38100" xr:uid="{00000000-0005-0000-0000-0000CF940000}"/>
    <cellStyle name="SAPBEXHLevel0 5 3" xfId="38101" xr:uid="{00000000-0005-0000-0000-0000D0940000}"/>
    <cellStyle name="SAPBEXHLevel0 5 3 2" xfId="38102" xr:uid="{00000000-0005-0000-0000-0000D1940000}"/>
    <cellStyle name="SAPBEXHLevel0 5 3 2 2" xfId="38103" xr:uid="{00000000-0005-0000-0000-0000D2940000}"/>
    <cellStyle name="SAPBEXHLevel0 5 3 2 2 2" xfId="38104" xr:uid="{00000000-0005-0000-0000-0000D3940000}"/>
    <cellStyle name="SAPBEXHLevel0 5 3 2 2 3" xfId="38105" xr:uid="{00000000-0005-0000-0000-0000D4940000}"/>
    <cellStyle name="SAPBEXHLevel0 5 3 2 2 4" xfId="38106" xr:uid="{00000000-0005-0000-0000-0000D5940000}"/>
    <cellStyle name="SAPBEXHLevel0 5 3 2 3" xfId="38107" xr:uid="{00000000-0005-0000-0000-0000D6940000}"/>
    <cellStyle name="SAPBEXHLevel0 5 3 2 3 2" xfId="38108" xr:uid="{00000000-0005-0000-0000-0000D7940000}"/>
    <cellStyle name="SAPBEXHLevel0 5 3 2 3 3" xfId="38109" xr:uid="{00000000-0005-0000-0000-0000D8940000}"/>
    <cellStyle name="SAPBEXHLevel0 5 3 2 3 4" xfId="38110" xr:uid="{00000000-0005-0000-0000-0000D9940000}"/>
    <cellStyle name="SAPBEXHLevel0 5 3 2 4" xfId="38111" xr:uid="{00000000-0005-0000-0000-0000DA940000}"/>
    <cellStyle name="SAPBEXHLevel0 5 3 2 5" xfId="38112" xr:uid="{00000000-0005-0000-0000-0000DB940000}"/>
    <cellStyle name="SAPBEXHLevel0 5 3 2 6" xfId="38113" xr:uid="{00000000-0005-0000-0000-0000DC940000}"/>
    <cellStyle name="SAPBEXHLevel0 5 3 3" xfId="38114" xr:uid="{00000000-0005-0000-0000-0000DD940000}"/>
    <cellStyle name="SAPBEXHLevel0 5 3 3 2" xfId="38115" xr:uid="{00000000-0005-0000-0000-0000DE940000}"/>
    <cellStyle name="SAPBEXHLevel0 5 3 3 3" xfId="38116" xr:uid="{00000000-0005-0000-0000-0000DF940000}"/>
    <cellStyle name="SAPBEXHLevel0 5 3 3 4" xfId="38117" xr:uid="{00000000-0005-0000-0000-0000E0940000}"/>
    <cellStyle name="SAPBEXHLevel0 5 3 4" xfId="38118" xr:uid="{00000000-0005-0000-0000-0000E1940000}"/>
    <cellStyle name="SAPBEXHLevel0 5 3 5" xfId="38119" xr:uid="{00000000-0005-0000-0000-0000E2940000}"/>
    <cellStyle name="SAPBEXHLevel0 5 3 6" xfId="38120" xr:uid="{00000000-0005-0000-0000-0000E3940000}"/>
    <cellStyle name="SAPBEXHLevel0 5 3 7" xfId="38121" xr:uid="{00000000-0005-0000-0000-0000E4940000}"/>
    <cellStyle name="SAPBEXHLevel0 5 4" xfId="38122" xr:uid="{00000000-0005-0000-0000-0000E5940000}"/>
    <cellStyle name="SAPBEXHLevel0 5 4 2" xfId="38123" xr:uid="{00000000-0005-0000-0000-0000E6940000}"/>
    <cellStyle name="SAPBEXHLevel0 5 4 2 2" xfId="38124" xr:uid="{00000000-0005-0000-0000-0000E7940000}"/>
    <cellStyle name="SAPBEXHLevel0 5 4 2 3" xfId="38125" xr:uid="{00000000-0005-0000-0000-0000E8940000}"/>
    <cellStyle name="SAPBEXHLevel0 5 4 2 4" xfId="38126" xr:uid="{00000000-0005-0000-0000-0000E9940000}"/>
    <cellStyle name="SAPBEXHLevel0 5 4 3" xfId="38127" xr:uid="{00000000-0005-0000-0000-0000EA940000}"/>
    <cellStyle name="SAPBEXHLevel0 5 4 3 2" xfId="38128" xr:uid="{00000000-0005-0000-0000-0000EB940000}"/>
    <cellStyle name="SAPBEXHLevel0 5 4 3 3" xfId="38129" xr:uid="{00000000-0005-0000-0000-0000EC940000}"/>
    <cellStyle name="SAPBEXHLevel0 5 4 3 4" xfId="38130" xr:uid="{00000000-0005-0000-0000-0000ED940000}"/>
    <cellStyle name="SAPBEXHLevel0 5 4 4" xfId="38131" xr:uid="{00000000-0005-0000-0000-0000EE940000}"/>
    <cellStyle name="SAPBEXHLevel0 5 4 5" xfId="38132" xr:uid="{00000000-0005-0000-0000-0000EF940000}"/>
    <cellStyle name="SAPBEXHLevel0 5 4 6" xfId="38133" xr:uid="{00000000-0005-0000-0000-0000F0940000}"/>
    <cellStyle name="SAPBEXHLevel0 5 5" xfId="38134" xr:uid="{00000000-0005-0000-0000-0000F1940000}"/>
    <cellStyle name="SAPBEXHLevel0 5 5 2" xfId="38135" xr:uid="{00000000-0005-0000-0000-0000F2940000}"/>
    <cellStyle name="SAPBEXHLevel0 5 5 3" xfId="38136" xr:uid="{00000000-0005-0000-0000-0000F3940000}"/>
    <cellStyle name="SAPBEXHLevel0 5 5 4" xfId="38137" xr:uid="{00000000-0005-0000-0000-0000F4940000}"/>
    <cellStyle name="SAPBEXHLevel0 5 6" xfId="38138" xr:uid="{00000000-0005-0000-0000-0000F5940000}"/>
    <cellStyle name="SAPBEXHLevel0 5 7" xfId="38139" xr:uid="{00000000-0005-0000-0000-0000F6940000}"/>
    <cellStyle name="SAPBEXHLevel0 5 8" xfId="38140" xr:uid="{00000000-0005-0000-0000-0000F7940000}"/>
    <cellStyle name="SAPBEXHLevel0 5 9" xfId="38141" xr:uid="{00000000-0005-0000-0000-0000F8940000}"/>
    <cellStyle name="SAPBEXHLevel0 6" xfId="38142" xr:uid="{00000000-0005-0000-0000-0000F9940000}"/>
    <cellStyle name="SAPBEXHLevel0 6 2" xfId="38143" xr:uid="{00000000-0005-0000-0000-0000FA940000}"/>
    <cellStyle name="SAPBEXHLevel0 6 2 2" xfId="38144" xr:uid="{00000000-0005-0000-0000-0000FB940000}"/>
    <cellStyle name="SAPBEXHLevel0 6 2 2 2" xfId="38145" xr:uid="{00000000-0005-0000-0000-0000FC940000}"/>
    <cellStyle name="SAPBEXHLevel0 6 2 2 2 2" xfId="38146" xr:uid="{00000000-0005-0000-0000-0000FD940000}"/>
    <cellStyle name="SAPBEXHLevel0 6 2 2 2 3" xfId="38147" xr:uid="{00000000-0005-0000-0000-0000FE940000}"/>
    <cellStyle name="SAPBEXHLevel0 6 2 2 2 4" xfId="38148" xr:uid="{00000000-0005-0000-0000-0000FF940000}"/>
    <cellStyle name="SAPBEXHLevel0 6 2 2 3" xfId="38149" xr:uid="{00000000-0005-0000-0000-000000950000}"/>
    <cellStyle name="SAPBEXHLevel0 6 2 2 3 2" xfId="38150" xr:uid="{00000000-0005-0000-0000-000001950000}"/>
    <cellStyle name="SAPBEXHLevel0 6 2 2 3 3" xfId="38151" xr:uid="{00000000-0005-0000-0000-000002950000}"/>
    <cellStyle name="SAPBEXHLevel0 6 2 2 3 4" xfId="38152" xr:uid="{00000000-0005-0000-0000-000003950000}"/>
    <cellStyle name="SAPBEXHLevel0 6 2 2 4" xfId="38153" xr:uid="{00000000-0005-0000-0000-000004950000}"/>
    <cellStyle name="SAPBEXHLevel0 6 2 2 5" xfId="38154" xr:uid="{00000000-0005-0000-0000-000005950000}"/>
    <cellStyle name="SAPBEXHLevel0 6 2 2 6" xfId="38155" xr:uid="{00000000-0005-0000-0000-000006950000}"/>
    <cellStyle name="SAPBEXHLevel0 6 2 3" xfId="38156" xr:uid="{00000000-0005-0000-0000-000007950000}"/>
    <cellStyle name="SAPBEXHLevel0 6 2 3 2" xfId="38157" xr:uid="{00000000-0005-0000-0000-000008950000}"/>
    <cellStyle name="SAPBEXHLevel0 6 2 3 3" xfId="38158" xr:uid="{00000000-0005-0000-0000-000009950000}"/>
    <cellStyle name="SAPBEXHLevel0 6 2 3 4" xfId="38159" xr:uid="{00000000-0005-0000-0000-00000A950000}"/>
    <cellStyle name="SAPBEXHLevel0 6 2 4" xfId="38160" xr:uid="{00000000-0005-0000-0000-00000B950000}"/>
    <cellStyle name="SAPBEXHLevel0 6 2 5" xfId="38161" xr:uid="{00000000-0005-0000-0000-00000C950000}"/>
    <cellStyle name="SAPBEXHLevel0 6 2 6" xfId="38162" xr:uid="{00000000-0005-0000-0000-00000D950000}"/>
    <cellStyle name="SAPBEXHLevel0 6 2 7" xfId="38163" xr:uid="{00000000-0005-0000-0000-00000E950000}"/>
    <cellStyle name="SAPBEXHLevel0 6 3" xfId="38164" xr:uid="{00000000-0005-0000-0000-00000F950000}"/>
    <cellStyle name="SAPBEXHLevel0 6 3 2" xfId="38165" xr:uid="{00000000-0005-0000-0000-000010950000}"/>
    <cellStyle name="SAPBEXHLevel0 6 3 2 2" xfId="38166" xr:uid="{00000000-0005-0000-0000-000011950000}"/>
    <cellStyle name="SAPBEXHLevel0 6 3 2 2 2" xfId="38167" xr:uid="{00000000-0005-0000-0000-000012950000}"/>
    <cellStyle name="SAPBEXHLevel0 6 3 2 2 3" xfId="38168" xr:uid="{00000000-0005-0000-0000-000013950000}"/>
    <cellStyle name="SAPBEXHLevel0 6 3 2 2 4" xfId="38169" xr:uid="{00000000-0005-0000-0000-000014950000}"/>
    <cellStyle name="SAPBEXHLevel0 6 3 2 3" xfId="38170" xr:uid="{00000000-0005-0000-0000-000015950000}"/>
    <cellStyle name="SAPBEXHLevel0 6 3 2 3 2" xfId="38171" xr:uid="{00000000-0005-0000-0000-000016950000}"/>
    <cellStyle name="SAPBEXHLevel0 6 3 2 3 3" xfId="38172" xr:uid="{00000000-0005-0000-0000-000017950000}"/>
    <cellStyle name="SAPBEXHLevel0 6 3 2 3 4" xfId="38173" xr:uid="{00000000-0005-0000-0000-000018950000}"/>
    <cellStyle name="SAPBEXHLevel0 6 3 2 4" xfId="38174" xr:uid="{00000000-0005-0000-0000-000019950000}"/>
    <cellStyle name="SAPBEXHLevel0 6 3 2 5" xfId="38175" xr:uid="{00000000-0005-0000-0000-00001A950000}"/>
    <cellStyle name="SAPBEXHLevel0 6 3 2 6" xfId="38176" xr:uid="{00000000-0005-0000-0000-00001B950000}"/>
    <cellStyle name="SAPBEXHLevel0 6 3 3" xfId="38177" xr:uid="{00000000-0005-0000-0000-00001C950000}"/>
    <cellStyle name="SAPBEXHLevel0 6 3 3 2" xfId="38178" xr:uid="{00000000-0005-0000-0000-00001D950000}"/>
    <cellStyle name="SAPBEXHLevel0 6 3 3 3" xfId="38179" xr:uid="{00000000-0005-0000-0000-00001E950000}"/>
    <cellStyle name="SAPBEXHLevel0 6 3 3 4" xfId="38180" xr:uid="{00000000-0005-0000-0000-00001F950000}"/>
    <cellStyle name="SAPBEXHLevel0 6 3 4" xfId="38181" xr:uid="{00000000-0005-0000-0000-000020950000}"/>
    <cellStyle name="SAPBEXHLevel0 6 3 5" xfId="38182" xr:uid="{00000000-0005-0000-0000-000021950000}"/>
    <cellStyle name="SAPBEXHLevel0 6 3 6" xfId="38183" xr:uid="{00000000-0005-0000-0000-000022950000}"/>
    <cellStyle name="SAPBEXHLevel0 6 3 7" xfId="38184" xr:uid="{00000000-0005-0000-0000-000023950000}"/>
    <cellStyle name="SAPBEXHLevel0 6 4" xfId="38185" xr:uid="{00000000-0005-0000-0000-000024950000}"/>
    <cellStyle name="SAPBEXHLevel0 6 4 2" xfId="38186" xr:uid="{00000000-0005-0000-0000-000025950000}"/>
    <cellStyle name="SAPBEXHLevel0 6 4 2 2" xfId="38187" xr:uid="{00000000-0005-0000-0000-000026950000}"/>
    <cellStyle name="SAPBEXHLevel0 6 4 2 3" xfId="38188" xr:uid="{00000000-0005-0000-0000-000027950000}"/>
    <cellStyle name="SAPBEXHLevel0 6 4 2 4" xfId="38189" xr:uid="{00000000-0005-0000-0000-000028950000}"/>
    <cellStyle name="SAPBEXHLevel0 6 4 3" xfId="38190" xr:uid="{00000000-0005-0000-0000-000029950000}"/>
    <cellStyle name="SAPBEXHLevel0 6 4 3 2" xfId="38191" xr:uid="{00000000-0005-0000-0000-00002A950000}"/>
    <cellStyle name="SAPBEXHLevel0 6 4 3 3" xfId="38192" xr:uid="{00000000-0005-0000-0000-00002B950000}"/>
    <cellStyle name="SAPBEXHLevel0 6 4 3 4" xfId="38193" xr:uid="{00000000-0005-0000-0000-00002C950000}"/>
    <cellStyle name="SAPBEXHLevel0 6 4 4" xfId="38194" xr:uid="{00000000-0005-0000-0000-00002D950000}"/>
    <cellStyle name="SAPBEXHLevel0 6 4 5" xfId="38195" xr:uid="{00000000-0005-0000-0000-00002E950000}"/>
    <cellStyle name="SAPBEXHLevel0 6 4 6" xfId="38196" xr:uid="{00000000-0005-0000-0000-00002F950000}"/>
    <cellStyle name="SAPBEXHLevel0 6 5" xfId="38197" xr:uid="{00000000-0005-0000-0000-000030950000}"/>
    <cellStyle name="SAPBEXHLevel0 6 5 2" xfId="38198" xr:uid="{00000000-0005-0000-0000-000031950000}"/>
    <cellStyle name="SAPBEXHLevel0 6 5 3" xfId="38199" xr:uid="{00000000-0005-0000-0000-000032950000}"/>
    <cellStyle name="SAPBEXHLevel0 6 5 4" xfId="38200" xr:uid="{00000000-0005-0000-0000-000033950000}"/>
    <cellStyle name="SAPBEXHLevel0 6 6" xfId="38201" xr:uid="{00000000-0005-0000-0000-000034950000}"/>
    <cellStyle name="SAPBEXHLevel0 6 7" xfId="38202" xr:uid="{00000000-0005-0000-0000-000035950000}"/>
    <cellStyle name="SAPBEXHLevel0 6 8" xfId="38203" xr:uid="{00000000-0005-0000-0000-000036950000}"/>
    <cellStyle name="SAPBEXHLevel0 6 9" xfId="38204" xr:uid="{00000000-0005-0000-0000-000037950000}"/>
    <cellStyle name="SAPBEXHLevel0 7" xfId="38205" xr:uid="{00000000-0005-0000-0000-000038950000}"/>
    <cellStyle name="SAPBEXHLevel0 7 2" xfId="38206" xr:uid="{00000000-0005-0000-0000-000039950000}"/>
    <cellStyle name="SAPBEXHLevel0 7 2 2" xfId="38207" xr:uid="{00000000-0005-0000-0000-00003A950000}"/>
    <cellStyle name="SAPBEXHLevel0 7 2 2 2" xfId="38208" xr:uid="{00000000-0005-0000-0000-00003B950000}"/>
    <cellStyle name="SAPBEXHLevel0 7 2 2 2 2" xfId="38209" xr:uid="{00000000-0005-0000-0000-00003C950000}"/>
    <cellStyle name="SAPBEXHLevel0 7 2 2 2 3" xfId="38210" xr:uid="{00000000-0005-0000-0000-00003D950000}"/>
    <cellStyle name="SAPBEXHLevel0 7 2 2 2 4" xfId="38211" xr:uid="{00000000-0005-0000-0000-00003E950000}"/>
    <cellStyle name="SAPBEXHLevel0 7 2 2 3" xfId="38212" xr:uid="{00000000-0005-0000-0000-00003F950000}"/>
    <cellStyle name="SAPBEXHLevel0 7 2 2 3 2" xfId="38213" xr:uid="{00000000-0005-0000-0000-000040950000}"/>
    <cellStyle name="SAPBEXHLevel0 7 2 2 3 3" xfId="38214" xr:uid="{00000000-0005-0000-0000-000041950000}"/>
    <cellStyle name="SAPBEXHLevel0 7 2 2 3 4" xfId="38215" xr:uid="{00000000-0005-0000-0000-000042950000}"/>
    <cellStyle name="SAPBEXHLevel0 7 2 2 4" xfId="38216" xr:uid="{00000000-0005-0000-0000-000043950000}"/>
    <cellStyle name="SAPBEXHLevel0 7 2 2 5" xfId="38217" xr:uid="{00000000-0005-0000-0000-000044950000}"/>
    <cellStyle name="SAPBEXHLevel0 7 2 2 6" xfId="38218" xr:uid="{00000000-0005-0000-0000-000045950000}"/>
    <cellStyle name="SAPBEXHLevel0 7 2 3" xfId="38219" xr:uid="{00000000-0005-0000-0000-000046950000}"/>
    <cellStyle name="SAPBEXHLevel0 7 2 3 2" xfId="38220" xr:uid="{00000000-0005-0000-0000-000047950000}"/>
    <cellStyle name="SAPBEXHLevel0 7 2 3 3" xfId="38221" xr:uid="{00000000-0005-0000-0000-000048950000}"/>
    <cellStyle name="SAPBEXHLevel0 7 2 3 4" xfId="38222" xr:uid="{00000000-0005-0000-0000-000049950000}"/>
    <cellStyle name="SAPBEXHLevel0 7 2 4" xfId="38223" xr:uid="{00000000-0005-0000-0000-00004A950000}"/>
    <cellStyle name="SAPBEXHLevel0 7 2 5" xfId="38224" xr:uid="{00000000-0005-0000-0000-00004B950000}"/>
    <cellStyle name="SAPBEXHLevel0 7 2 6" xfId="38225" xr:uid="{00000000-0005-0000-0000-00004C950000}"/>
    <cellStyle name="SAPBEXHLevel0 7 2 7" xfId="38226" xr:uid="{00000000-0005-0000-0000-00004D950000}"/>
    <cellStyle name="SAPBEXHLevel0 7 3" xfId="38227" xr:uid="{00000000-0005-0000-0000-00004E950000}"/>
    <cellStyle name="SAPBEXHLevel0 7 3 2" xfId="38228" xr:uid="{00000000-0005-0000-0000-00004F950000}"/>
    <cellStyle name="SAPBEXHLevel0 7 3 2 2" xfId="38229" xr:uid="{00000000-0005-0000-0000-000050950000}"/>
    <cellStyle name="SAPBEXHLevel0 7 3 2 2 2" xfId="38230" xr:uid="{00000000-0005-0000-0000-000051950000}"/>
    <cellStyle name="SAPBEXHLevel0 7 3 2 2 3" xfId="38231" xr:uid="{00000000-0005-0000-0000-000052950000}"/>
    <cellStyle name="SAPBEXHLevel0 7 3 2 2 4" xfId="38232" xr:uid="{00000000-0005-0000-0000-000053950000}"/>
    <cellStyle name="SAPBEXHLevel0 7 3 2 3" xfId="38233" xr:uid="{00000000-0005-0000-0000-000054950000}"/>
    <cellStyle name="SAPBEXHLevel0 7 3 2 3 2" xfId="38234" xr:uid="{00000000-0005-0000-0000-000055950000}"/>
    <cellStyle name="SAPBEXHLevel0 7 3 2 3 3" xfId="38235" xr:uid="{00000000-0005-0000-0000-000056950000}"/>
    <cellStyle name="SAPBEXHLevel0 7 3 2 3 4" xfId="38236" xr:uid="{00000000-0005-0000-0000-000057950000}"/>
    <cellStyle name="SAPBEXHLevel0 7 3 2 4" xfId="38237" xr:uid="{00000000-0005-0000-0000-000058950000}"/>
    <cellStyle name="SAPBEXHLevel0 7 3 2 5" xfId="38238" xr:uid="{00000000-0005-0000-0000-000059950000}"/>
    <cellStyle name="SAPBEXHLevel0 7 3 2 6" xfId="38239" xr:uid="{00000000-0005-0000-0000-00005A950000}"/>
    <cellStyle name="SAPBEXHLevel0 7 3 3" xfId="38240" xr:uid="{00000000-0005-0000-0000-00005B950000}"/>
    <cellStyle name="SAPBEXHLevel0 7 3 3 2" xfId="38241" xr:uid="{00000000-0005-0000-0000-00005C950000}"/>
    <cellStyle name="SAPBEXHLevel0 7 3 3 3" xfId="38242" xr:uid="{00000000-0005-0000-0000-00005D950000}"/>
    <cellStyle name="SAPBEXHLevel0 7 3 3 4" xfId="38243" xr:uid="{00000000-0005-0000-0000-00005E950000}"/>
    <cellStyle name="SAPBEXHLevel0 7 3 4" xfId="38244" xr:uid="{00000000-0005-0000-0000-00005F950000}"/>
    <cellStyle name="SAPBEXHLevel0 7 3 5" xfId="38245" xr:uid="{00000000-0005-0000-0000-000060950000}"/>
    <cellStyle name="SAPBEXHLevel0 7 3 6" xfId="38246" xr:uid="{00000000-0005-0000-0000-000061950000}"/>
    <cellStyle name="SAPBEXHLevel0 7 3 7" xfId="38247" xr:uid="{00000000-0005-0000-0000-000062950000}"/>
    <cellStyle name="SAPBEXHLevel0 7 4" xfId="38248" xr:uid="{00000000-0005-0000-0000-000063950000}"/>
    <cellStyle name="SAPBEXHLevel0 7 4 2" xfId="38249" xr:uid="{00000000-0005-0000-0000-000064950000}"/>
    <cellStyle name="SAPBEXHLevel0 7 4 2 2" xfId="38250" xr:uid="{00000000-0005-0000-0000-000065950000}"/>
    <cellStyle name="SAPBEXHLevel0 7 4 2 3" xfId="38251" xr:uid="{00000000-0005-0000-0000-000066950000}"/>
    <cellStyle name="SAPBEXHLevel0 7 4 2 4" xfId="38252" xr:uid="{00000000-0005-0000-0000-000067950000}"/>
    <cellStyle name="SAPBEXHLevel0 7 4 3" xfId="38253" xr:uid="{00000000-0005-0000-0000-000068950000}"/>
    <cellStyle name="SAPBEXHLevel0 7 4 3 2" xfId="38254" xr:uid="{00000000-0005-0000-0000-000069950000}"/>
    <cellStyle name="SAPBEXHLevel0 7 4 3 3" xfId="38255" xr:uid="{00000000-0005-0000-0000-00006A950000}"/>
    <cellStyle name="SAPBEXHLevel0 7 4 3 4" xfId="38256" xr:uid="{00000000-0005-0000-0000-00006B950000}"/>
    <cellStyle name="SAPBEXHLevel0 7 4 4" xfId="38257" xr:uid="{00000000-0005-0000-0000-00006C950000}"/>
    <cellStyle name="SAPBEXHLevel0 7 4 5" xfId="38258" xr:uid="{00000000-0005-0000-0000-00006D950000}"/>
    <cellStyle name="SAPBEXHLevel0 7 4 6" xfId="38259" xr:uid="{00000000-0005-0000-0000-00006E950000}"/>
    <cellStyle name="SAPBEXHLevel0 7 5" xfId="38260" xr:uid="{00000000-0005-0000-0000-00006F950000}"/>
    <cellStyle name="SAPBEXHLevel0 7 5 2" xfId="38261" xr:uid="{00000000-0005-0000-0000-000070950000}"/>
    <cellStyle name="SAPBEXHLevel0 7 5 3" xfId="38262" xr:uid="{00000000-0005-0000-0000-000071950000}"/>
    <cellStyle name="SAPBEXHLevel0 7 5 4" xfId="38263" xr:uid="{00000000-0005-0000-0000-000072950000}"/>
    <cellStyle name="SAPBEXHLevel0 7 6" xfId="38264" xr:uid="{00000000-0005-0000-0000-000073950000}"/>
    <cellStyle name="SAPBEXHLevel0 7 7" xfId="38265" xr:uid="{00000000-0005-0000-0000-000074950000}"/>
    <cellStyle name="SAPBEXHLevel0 7 8" xfId="38266" xr:uid="{00000000-0005-0000-0000-000075950000}"/>
    <cellStyle name="SAPBEXHLevel0 7 9" xfId="38267" xr:uid="{00000000-0005-0000-0000-000076950000}"/>
    <cellStyle name="SAPBEXHLevel0 8" xfId="38268" xr:uid="{00000000-0005-0000-0000-000077950000}"/>
    <cellStyle name="SAPBEXHLevel0 8 2" xfId="38269" xr:uid="{00000000-0005-0000-0000-000078950000}"/>
    <cellStyle name="SAPBEXHLevel0 8 2 2" xfId="38270" xr:uid="{00000000-0005-0000-0000-000079950000}"/>
    <cellStyle name="SAPBEXHLevel0 8 2 2 2" xfId="38271" xr:uid="{00000000-0005-0000-0000-00007A950000}"/>
    <cellStyle name="SAPBEXHLevel0 8 2 2 2 2" xfId="38272" xr:uid="{00000000-0005-0000-0000-00007B950000}"/>
    <cellStyle name="SAPBEXHLevel0 8 2 2 2 3" xfId="38273" xr:uid="{00000000-0005-0000-0000-00007C950000}"/>
    <cellStyle name="SAPBEXHLevel0 8 2 2 2 4" xfId="38274" xr:uid="{00000000-0005-0000-0000-00007D950000}"/>
    <cellStyle name="SAPBEXHLevel0 8 2 2 3" xfId="38275" xr:uid="{00000000-0005-0000-0000-00007E950000}"/>
    <cellStyle name="SAPBEXHLevel0 8 2 2 3 2" xfId="38276" xr:uid="{00000000-0005-0000-0000-00007F950000}"/>
    <cellStyle name="SAPBEXHLevel0 8 2 2 3 3" xfId="38277" xr:uid="{00000000-0005-0000-0000-000080950000}"/>
    <cellStyle name="SAPBEXHLevel0 8 2 2 3 4" xfId="38278" xr:uid="{00000000-0005-0000-0000-000081950000}"/>
    <cellStyle name="SAPBEXHLevel0 8 2 2 4" xfId="38279" xr:uid="{00000000-0005-0000-0000-000082950000}"/>
    <cellStyle name="SAPBEXHLevel0 8 2 2 5" xfId="38280" xr:uid="{00000000-0005-0000-0000-000083950000}"/>
    <cellStyle name="SAPBEXHLevel0 8 2 2 6" xfId="38281" xr:uid="{00000000-0005-0000-0000-000084950000}"/>
    <cellStyle name="SAPBEXHLevel0 8 2 3" xfId="38282" xr:uid="{00000000-0005-0000-0000-000085950000}"/>
    <cellStyle name="SAPBEXHLevel0 8 2 3 2" xfId="38283" xr:uid="{00000000-0005-0000-0000-000086950000}"/>
    <cellStyle name="SAPBEXHLevel0 8 2 3 3" xfId="38284" xr:uid="{00000000-0005-0000-0000-000087950000}"/>
    <cellStyle name="SAPBEXHLevel0 8 2 3 4" xfId="38285" xr:uid="{00000000-0005-0000-0000-000088950000}"/>
    <cellStyle name="SAPBEXHLevel0 8 2 4" xfId="38286" xr:uid="{00000000-0005-0000-0000-000089950000}"/>
    <cellStyle name="SAPBEXHLevel0 8 2 5" xfId="38287" xr:uid="{00000000-0005-0000-0000-00008A950000}"/>
    <cellStyle name="SAPBEXHLevel0 8 2 6" xfId="38288" xr:uid="{00000000-0005-0000-0000-00008B950000}"/>
    <cellStyle name="SAPBEXHLevel0 8 2 7" xfId="38289" xr:uid="{00000000-0005-0000-0000-00008C950000}"/>
    <cellStyle name="SAPBEXHLevel0 8 3" xfId="38290" xr:uid="{00000000-0005-0000-0000-00008D950000}"/>
    <cellStyle name="SAPBEXHLevel0 8 3 2" xfId="38291" xr:uid="{00000000-0005-0000-0000-00008E950000}"/>
    <cellStyle name="SAPBEXHLevel0 8 3 2 2" xfId="38292" xr:uid="{00000000-0005-0000-0000-00008F950000}"/>
    <cellStyle name="SAPBEXHLevel0 8 3 2 2 2" xfId="38293" xr:uid="{00000000-0005-0000-0000-000090950000}"/>
    <cellStyle name="SAPBEXHLevel0 8 3 2 2 3" xfId="38294" xr:uid="{00000000-0005-0000-0000-000091950000}"/>
    <cellStyle name="SAPBEXHLevel0 8 3 2 2 4" xfId="38295" xr:uid="{00000000-0005-0000-0000-000092950000}"/>
    <cellStyle name="SAPBEXHLevel0 8 3 2 3" xfId="38296" xr:uid="{00000000-0005-0000-0000-000093950000}"/>
    <cellStyle name="SAPBEXHLevel0 8 3 2 3 2" xfId="38297" xr:uid="{00000000-0005-0000-0000-000094950000}"/>
    <cellStyle name="SAPBEXHLevel0 8 3 2 3 3" xfId="38298" xr:uid="{00000000-0005-0000-0000-000095950000}"/>
    <cellStyle name="SAPBEXHLevel0 8 3 2 3 4" xfId="38299" xr:uid="{00000000-0005-0000-0000-000096950000}"/>
    <cellStyle name="SAPBEXHLevel0 8 3 2 4" xfId="38300" xr:uid="{00000000-0005-0000-0000-000097950000}"/>
    <cellStyle name="SAPBEXHLevel0 8 3 2 5" xfId="38301" xr:uid="{00000000-0005-0000-0000-000098950000}"/>
    <cellStyle name="SAPBEXHLevel0 8 3 2 6" xfId="38302" xr:uid="{00000000-0005-0000-0000-000099950000}"/>
    <cellStyle name="SAPBEXHLevel0 8 3 3" xfId="38303" xr:uid="{00000000-0005-0000-0000-00009A950000}"/>
    <cellStyle name="SAPBEXHLevel0 8 3 3 2" xfId="38304" xr:uid="{00000000-0005-0000-0000-00009B950000}"/>
    <cellStyle name="SAPBEXHLevel0 8 3 3 3" xfId="38305" xr:uid="{00000000-0005-0000-0000-00009C950000}"/>
    <cellStyle name="SAPBEXHLevel0 8 3 3 4" xfId="38306" xr:uid="{00000000-0005-0000-0000-00009D950000}"/>
    <cellStyle name="SAPBEXHLevel0 8 3 4" xfId="38307" xr:uid="{00000000-0005-0000-0000-00009E950000}"/>
    <cellStyle name="SAPBEXHLevel0 8 3 5" xfId="38308" xr:uid="{00000000-0005-0000-0000-00009F950000}"/>
    <cellStyle name="SAPBEXHLevel0 8 3 6" xfId="38309" xr:uid="{00000000-0005-0000-0000-0000A0950000}"/>
    <cellStyle name="SAPBEXHLevel0 8 3 7" xfId="38310" xr:uid="{00000000-0005-0000-0000-0000A1950000}"/>
    <cellStyle name="SAPBEXHLevel0 8 4" xfId="38311" xr:uid="{00000000-0005-0000-0000-0000A2950000}"/>
    <cellStyle name="SAPBEXHLevel0 8 4 2" xfId="38312" xr:uid="{00000000-0005-0000-0000-0000A3950000}"/>
    <cellStyle name="SAPBEXHLevel0 8 4 2 2" xfId="38313" xr:uid="{00000000-0005-0000-0000-0000A4950000}"/>
    <cellStyle name="SAPBEXHLevel0 8 4 2 3" xfId="38314" xr:uid="{00000000-0005-0000-0000-0000A5950000}"/>
    <cellStyle name="SAPBEXHLevel0 8 4 2 4" xfId="38315" xr:uid="{00000000-0005-0000-0000-0000A6950000}"/>
    <cellStyle name="SAPBEXHLevel0 8 4 3" xfId="38316" xr:uid="{00000000-0005-0000-0000-0000A7950000}"/>
    <cellStyle name="SAPBEXHLevel0 8 4 3 2" xfId="38317" xr:uid="{00000000-0005-0000-0000-0000A8950000}"/>
    <cellStyle name="SAPBEXHLevel0 8 4 3 3" xfId="38318" xr:uid="{00000000-0005-0000-0000-0000A9950000}"/>
    <cellStyle name="SAPBEXHLevel0 8 4 3 4" xfId="38319" xr:uid="{00000000-0005-0000-0000-0000AA950000}"/>
    <cellStyle name="SAPBEXHLevel0 8 4 4" xfId="38320" xr:uid="{00000000-0005-0000-0000-0000AB950000}"/>
    <cellStyle name="SAPBEXHLevel0 8 4 5" xfId="38321" xr:uid="{00000000-0005-0000-0000-0000AC950000}"/>
    <cellStyle name="SAPBEXHLevel0 8 4 6" xfId="38322" xr:uid="{00000000-0005-0000-0000-0000AD950000}"/>
    <cellStyle name="SAPBEXHLevel0 8 5" xfId="38323" xr:uid="{00000000-0005-0000-0000-0000AE950000}"/>
    <cellStyle name="SAPBEXHLevel0 8 5 2" xfId="38324" xr:uid="{00000000-0005-0000-0000-0000AF950000}"/>
    <cellStyle name="SAPBEXHLevel0 8 5 3" xfId="38325" xr:uid="{00000000-0005-0000-0000-0000B0950000}"/>
    <cellStyle name="SAPBEXHLevel0 8 5 4" xfId="38326" xr:uid="{00000000-0005-0000-0000-0000B1950000}"/>
    <cellStyle name="SAPBEXHLevel0 8 6" xfId="38327" xr:uid="{00000000-0005-0000-0000-0000B2950000}"/>
    <cellStyle name="SAPBEXHLevel0 8 7" xfId="38328" xr:uid="{00000000-0005-0000-0000-0000B3950000}"/>
    <cellStyle name="SAPBEXHLevel0 8 8" xfId="38329" xr:uid="{00000000-0005-0000-0000-0000B4950000}"/>
    <cellStyle name="SAPBEXHLevel0 8 9" xfId="38330" xr:uid="{00000000-0005-0000-0000-0000B5950000}"/>
    <cellStyle name="SAPBEXHLevel0 9" xfId="38331" xr:uid="{00000000-0005-0000-0000-0000B6950000}"/>
    <cellStyle name="SAPBEXHLevel0 9 2" xfId="38332" xr:uid="{00000000-0005-0000-0000-0000B7950000}"/>
    <cellStyle name="SAPBEXHLevel0 9 2 2" xfId="38333" xr:uid="{00000000-0005-0000-0000-0000B8950000}"/>
    <cellStyle name="SAPBEXHLevel0 9 2 2 2" xfId="38334" xr:uid="{00000000-0005-0000-0000-0000B9950000}"/>
    <cellStyle name="SAPBEXHLevel0 9 2 2 3" xfId="38335" xr:uid="{00000000-0005-0000-0000-0000BA950000}"/>
    <cellStyle name="SAPBEXHLevel0 9 2 2 4" xfId="38336" xr:uid="{00000000-0005-0000-0000-0000BB950000}"/>
    <cellStyle name="SAPBEXHLevel0 9 2 3" xfId="38337" xr:uid="{00000000-0005-0000-0000-0000BC950000}"/>
    <cellStyle name="SAPBEXHLevel0 9 2 3 2" xfId="38338" xr:uid="{00000000-0005-0000-0000-0000BD950000}"/>
    <cellStyle name="SAPBEXHLevel0 9 2 3 3" xfId="38339" xr:uid="{00000000-0005-0000-0000-0000BE950000}"/>
    <cellStyle name="SAPBEXHLevel0 9 2 3 4" xfId="38340" xr:uid="{00000000-0005-0000-0000-0000BF950000}"/>
    <cellStyle name="SAPBEXHLevel0 9 2 4" xfId="38341" xr:uid="{00000000-0005-0000-0000-0000C0950000}"/>
    <cellStyle name="SAPBEXHLevel0 9 2 5" xfId="38342" xr:uid="{00000000-0005-0000-0000-0000C1950000}"/>
    <cellStyle name="SAPBEXHLevel0 9 2 6" xfId="38343" xr:uid="{00000000-0005-0000-0000-0000C2950000}"/>
    <cellStyle name="SAPBEXHLevel0 9 3" xfId="38344" xr:uid="{00000000-0005-0000-0000-0000C3950000}"/>
    <cellStyle name="SAPBEXHLevel0 9 3 2" xfId="38345" xr:uid="{00000000-0005-0000-0000-0000C4950000}"/>
    <cellStyle name="SAPBEXHLevel0 9 3 3" xfId="38346" xr:uid="{00000000-0005-0000-0000-0000C5950000}"/>
    <cellStyle name="SAPBEXHLevel0 9 3 4" xfId="38347" xr:uid="{00000000-0005-0000-0000-0000C6950000}"/>
    <cellStyle name="SAPBEXHLevel0 9 4" xfId="38348" xr:uid="{00000000-0005-0000-0000-0000C7950000}"/>
    <cellStyle name="SAPBEXHLevel0 9 5" xfId="38349" xr:uid="{00000000-0005-0000-0000-0000C8950000}"/>
    <cellStyle name="SAPBEXHLevel0 9 6" xfId="38350" xr:uid="{00000000-0005-0000-0000-0000C9950000}"/>
    <cellStyle name="SAPBEXHLevel0 9 7" xfId="38351" xr:uid="{00000000-0005-0000-0000-0000CA950000}"/>
    <cellStyle name="SAPBEXHLevel0_Com Res" xfId="38352" xr:uid="{00000000-0005-0000-0000-0000CB950000}"/>
    <cellStyle name="SAPBEXHLevel0X" xfId="38353" xr:uid="{00000000-0005-0000-0000-0000CC950000}"/>
    <cellStyle name="SAPBEXHLevel0X 10" xfId="38354" xr:uid="{00000000-0005-0000-0000-0000CD950000}"/>
    <cellStyle name="SAPBEXHLevel0X 10 2" xfId="38355" xr:uid="{00000000-0005-0000-0000-0000CE950000}"/>
    <cellStyle name="SAPBEXHLevel0X 10 2 2" xfId="38356" xr:uid="{00000000-0005-0000-0000-0000CF950000}"/>
    <cellStyle name="SAPBEXHLevel0X 10 2 2 2" xfId="38357" xr:uid="{00000000-0005-0000-0000-0000D0950000}"/>
    <cellStyle name="SAPBEXHLevel0X 10 2 2 3" xfId="38358" xr:uid="{00000000-0005-0000-0000-0000D1950000}"/>
    <cellStyle name="SAPBEXHLevel0X 10 2 2 4" xfId="38359" xr:uid="{00000000-0005-0000-0000-0000D2950000}"/>
    <cellStyle name="SAPBEXHLevel0X 10 2 3" xfId="38360" xr:uid="{00000000-0005-0000-0000-0000D3950000}"/>
    <cellStyle name="SAPBEXHLevel0X 10 2 3 2" xfId="38361" xr:uid="{00000000-0005-0000-0000-0000D4950000}"/>
    <cellStyle name="SAPBEXHLevel0X 10 2 3 3" xfId="38362" xr:uid="{00000000-0005-0000-0000-0000D5950000}"/>
    <cellStyle name="SAPBEXHLevel0X 10 2 3 4" xfId="38363" xr:uid="{00000000-0005-0000-0000-0000D6950000}"/>
    <cellStyle name="SAPBEXHLevel0X 10 2 4" xfId="38364" xr:uid="{00000000-0005-0000-0000-0000D7950000}"/>
    <cellStyle name="SAPBEXHLevel0X 10 2 5" xfId="38365" xr:uid="{00000000-0005-0000-0000-0000D8950000}"/>
    <cellStyle name="SAPBEXHLevel0X 10 2 6" xfId="38366" xr:uid="{00000000-0005-0000-0000-0000D9950000}"/>
    <cellStyle name="SAPBEXHLevel0X 10 3" xfId="38367" xr:uid="{00000000-0005-0000-0000-0000DA950000}"/>
    <cellStyle name="SAPBEXHLevel0X 10 3 2" xfId="38368" xr:uid="{00000000-0005-0000-0000-0000DB950000}"/>
    <cellStyle name="SAPBEXHLevel0X 10 3 3" xfId="38369" xr:uid="{00000000-0005-0000-0000-0000DC950000}"/>
    <cellStyle name="SAPBEXHLevel0X 10 3 4" xfId="38370" xr:uid="{00000000-0005-0000-0000-0000DD950000}"/>
    <cellStyle name="SAPBEXHLevel0X 10 4" xfId="38371" xr:uid="{00000000-0005-0000-0000-0000DE950000}"/>
    <cellStyle name="SAPBEXHLevel0X 10 5" xfId="38372" xr:uid="{00000000-0005-0000-0000-0000DF950000}"/>
    <cellStyle name="SAPBEXHLevel0X 10 6" xfId="38373" xr:uid="{00000000-0005-0000-0000-0000E0950000}"/>
    <cellStyle name="SAPBEXHLevel0X 10 7" xfId="38374" xr:uid="{00000000-0005-0000-0000-0000E1950000}"/>
    <cellStyle name="SAPBEXHLevel0X 11" xfId="38375" xr:uid="{00000000-0005-0000-0000-0000E2950000}"/>
    <cellStyle name="SAPBEXHLevel0X 11 2" xfId="38376" xr:uid="{00000000-0005-0000-0000-0000E3950000}"/>
    <cellStyle name="SAPBEXHLevel0X 11 2 2" xfId="38377" xr:uid="{00000000-0005-0000-0000-0000E4950000}"/>
    <cellStyle name="SAPBEXHLevel0X 11 2 2 2" xfId="38378" xr:uid="{00000000-0005-0000-0000-0000E5950000}"/>
    <cellStyle name="SAPBEXHLevel0X 11 2 2 3" xfId="38379" xr:uid="{00000000-0005-0000-0000-0000E6950000}"/>
    <cellStyle name="SAPBEXHLevel0X 11 2 2 4" xfId="38380" xr:uid="{00000000-0005-0000-0000-0000E7950000}"/>
    <cellStyle name="SAPBEXHLevel0X 11 2 3" xfId="38381" xr:uid="{00000000-0005-0000-0000-0000E8950000}"/>
    <cellStyle name="SAPBEXHLevel0X 11 2 3 2" xfId="38382" xr:uid="{00000000-0005-0000-0000-0000E9950000}"/>
    <cellStyle name="SAPBEXHLevel0X 11 2 3 3" xfId="38383" xr:uid="{00000000-0005-0000-0000-0000EA950000}"/>
    <cellStyle name="SAPBEXHLevel0X 11 2 3 4" xfId="38384" xr:uid="{00000000-0005-0000-0000-0000EB950000}"/>
    <cellStyle name="SAPBEXHLevel0X 11 2 4" xfId="38385" xr:uid="{00000000-0005-0000-0000-0000EC950000}"/>
    <cellStyle name="SAPBEXHLevel0X 11 2 5" xfId="38386" xr:uid="{00000000-0005-0000-0000-0000ED950000}"/>
    <cellStyle name="SAPBEXHLevel0X 11 2 6" xfId="38387" xr:uid="{00000000-0005-0000-0000-0000EE950000}"/>
    <cellStyle name="SAPBEXHLevel0X 11 3" xfId="38388" xr:uid="{00000000-0005-0000-0000-0000EF950000}"/>
    <cellStyle name="SAPBEXHLevel0X 11 3 2" xfId="38389" xr:uid="{00000000-0005-0000-0000-0000F0950000}"/>
    <cellStyle name="SAPBEXHLevel0X 11 3 3" xfId="38390" xr:uid="{00000000-0005-0000-0000-0000F1950000}"/>
    <cellStyle name="SAPBEXHLevel0X 11 3 4" xfId="38391" xr:uid="{00000000-0005-0000-0000-0000F2950000}"/>
    <cellStyle name="SAPBEXHLevel0X 11 4" xfId="38392" xr:uid="{00000000-0005-0000-0000-0000F3950000}"/>
    <cellStyle name="SAPBEXHLevel0X 11 5" xfId="38393" xr:uid="{00000000-0005-0000-0000-0000F4950000}"/>
    <cellStyle name="SAPBEXHLevel0X 11 6" xfId="38394" xr:uid="{00000000-0005-0000-0000-0000F5950000}"/>
    <cellStyle name="SAPBEXHLevel0X 11 7" xfId="38395" xr:uid="{00000000-0005-0000-0000-0000F6950000}"/>
    <cellStyle name="SAPBEXHLevel0X 12" xfId="38396" xr:uid="{00000000-0005-0000-0000-0000F7950000}"/>
    <cellStyle name="SAPBEXHLevel0X 12 2" xfId="38397" xr:uid="{00000000-0005-0000-0000-0000F8950000}"/>
    <cellStyle name="SAPBEXHLevel0X 12 2 2" xfId="38398" xr:uid="{00000000-0005-0000-0000-0000F9950000}"/>
    <cellStyle name="SAPBEXHLevel0X 12 2 2 2" xfId="38399" xr:uid="{00000000-0005-0000-0000-0000FA950000}"/>
    <cellStyle name="SAPBEXHLevel0X 12 2 2 2 2" xfId="38400" xr:uid="{00000000-0005-0000-0000-0000FB950000}"/>
    <cellStyle name="SAPBEXHLevel0X 12 2 2 2 3" xfId="38401" xr:uid="{00000000-0005-0000-0000-0000FC950000}"/>
    <cellStyle name="SAPBEXHLevel0X 12 2 2 2 4" xfId="38402" xr:uid="{00000000-0005-0000-0000-0000FD950000}"/>
    <cellStyle name="SAPBEXHLevel0X 12 2 2 3" xfId="38403" xr:uid="{00000000-0005-0000-0000-0000FE950000}"/>
    <cellStyle name="SAPBEXHLevel0X 12 2 2 3 2" xfId="38404" xr:uid="{00000000-0005-0000-0000-0000FF950000}"/>
    <cellStyle name="SAPBEXHLevel0X 12 2 2 3 3" xfId="38405" xr:uid="{00000000-0005-0000-0000-000000960000}"/>
    <cellStyle name="SAPBEXHLevel0X 12 2 2 3 4" xfId="38406" xr:uid="{00000000-0005-0000-0000-000001960000}"/>
    <cellStyle name="SAPBEXHLevel0X 12 2 2 4" xfId="38407" xr:uid="{00000000-0005-0000-0000-000002960000}"/>
    <cellStyle name="SAPBEXHLevel0X 12 2 2 5" xfId="38408" xr:uid="{00000000-0005-0000-0000-000003960000}"/>
    <cellStyle name="SAPBEXHLevel0X 12 2 2 6" xfId="38409" xr:uid="{00000000-0005-0000-0000-000004960000}"/>
    <cellStyle name="SAPBEXHLevel0X 12 2 3" xfId="38410" xr:uid="{00000000-0005-0000-0000-000005960000}"/>
    <cellStyle name="SAPBEXHLevel0X 12 2 3 2" xfId="38411" xr:uid="{00000000-0005-0000-0000-000006960000}"/>
    <cellStyle name="SAPBEXHLevel0X 12 2 3 3" xfId="38412" xr:uid="{00000000-0005-0000-0000-000007960000}"/>
    <cellStyle name="SAPBEXHLevel0X 12 2 3 4" xfId="38413" xr:uid="{00000000-0005-0000-0000-000008960000}"/>
    <cellStyle name="SAPBEXHLevel0X 12 2 4" xfId="38414" xr:uid="{00000000-0005-0000-0000-000009960000}"/>
    <cellStyle name="SAPBEXHLevel0X 12 2 5" xfId="38415" xr:uid="{00000000-0005-0000-0000-00000A960000}"/>
    <cellStyle name="SAPBEXHLevel0X 12 2 6" xfId="38416" xr:uid="{00000000-0005-0000-0000-00000B960000}"/>
    <cellStyle name="SAPBEXHLevel0X 12 3" xfId="38417" xr:uid="{00000000-0005-0000-0000-00000C960000}"/>
    <cellStyle name="SAPBEXHLevel0X 12 3 2" xfId="38418" xr:uid="{00000000-0005-0000-0000-00000D960000}"/>
    <cellStyle name="SAPBEXHLevel0X 12 3 3" xfId="38419" xr:uid="{00000000-0005-0000-0000-00000E960000}"/>
    <cellStyle name="SAPBEXHLevel0X 12 3 4" xfId="38420" xr:uid="{00000000-0005-0000-0000-00000F960000}"/>
    <cellStyle name="SAPBEXHLevel0X 12 4" xfId="38421" xr:uid="{00000000-0005-0000-0000-000010960000}"/>
    <cellStyle name="SAPBEXHLevel0X 12 5" xfId="38422" xr:uid="{00000000-0005-0000-0000-000011960000}"/>
    <cellStyle name="SAPBEXHLevel0X 12 6" xfId="38423" xr:uid="{00000000-0005-0000-0000-000012960000}"/>
    <cellStyle name="SAPBEXHLevel0X 12 7" xfId="38424" xr:uid="{00000000-0005-0000-0000-000013960000}"/>
    <cellStyle name="SAPBEXHLevel0X 13" xfId="38425" xr:uid="{00000000-0005-0000-0000-000014960000}"/>
    <cellStyle name="SAPBEXHLevel0X 13 2" xfId="38426" xr:uid="{00000000-0005-0000-0000-000015960000}"/>
    <cellStyle name="SAPBEXHLevel0X 13 2 2" xfId="38427" xr:uid="{00000000-0005-0000-0000-000016960000}"/>
    <cellStyle name="SAPBEXHLevel0X 13 2 2 2" xfId="38428" xr:uid="{00000000-0005-0000-0000-000017960000}"/>
    <cellStyle name="SAPBEXHLevel0X 13 2 2 2 2" xfId="38429" xr:uid="{00000000-0005-0000-0000-000018960000}"/>
    <cellStyle name="SAPBEXHLevel0X 13 2 2 2 3" xfId="38430" xr:uid="{00000000-0005-0000-0000-000019960000}"/>
    <cellStyle name="SAPBEXHLevel0X 13 2 2 2 4" xfId="38431" xr:uid="{00000000-0005-0000-0000-00001A960000}"/>
    <cellStyle name="SAPBEXHLevel0X 13 2 2 3" xfId="38432" xr:uid="{00000000-0005-0000-0000-00001B960000}"/>
    <cellStyle name="SAPBEXHLevel0X 13 2 2 3 2" xfId="38433" xr:uid="{00000000-0005-0000-0000-00001C960000}"/>
    <cellStyle name="SAPBEXHLevel0X 13 2 2 3 3" xfId="38434" xr:uid="{00000000-0005-0000-0000-00001D960000}"/>
    <cellStyle name="SAPBEXHLevel0X 13 2 2 3 4" xfId="38435" xr:uid="{00000000-0005-0000-0000-00001E960000}"/>
    <cellStyle name="SAPBEXHLevel0X 13 2 2 4" xfId="38436" xr:uid="{00000000-0005-0000-0000-00001F960000}"/>
    <cellStyle name="SAPBEXHLevel0X 13 2 2 5" xfId="38437" xr:uid="{00000000-0005-0000-0000-000020960000}"/>
    <cellStyle name="SAPBEXHLevel0X 13 2 2 6" xfId="38438" xr:uid="{00000000-0005-0000-0000-000021960000}"/>
    <cellStyle name="SAPBEXHLevel0X 13 2 3" xfId="38439" xr:uid="{00000000-0005-0000-0000-000022960000}"/>
    <cellStyle name="SAPBEXHLevel0X 13 2 3 2" xfId="38440" xr:uid="{00000000-0005-0000-0000-000023960000}"/>
    <cellStyle name="SAPBEXHLevel0X 13 2 3 3" xfId="38441" xr:uid="{00000000-0005-0000-0000-000024960000}"/>
    <cellStyle name="SAPBEXHLevel0X 13 2 3 4" xfId="38442" xr:uid="{00000000-0005-0000-0000-000025960000}"/>
    <cellStyle name="SAPBEXHLevel0X 13 2 4" xfId="38443" xr:uid="{00000000-0005-0000-0000-000026960000}"/>
    <cellStyle name="SAPBEXHLevel0X 13 2 5" xfId="38444" xr:uid="{00000000-0005-0000-0000-000027960000}"/>
    <cellStyle name="SAPBEXHLevel0X 13 2 6" xfId="38445" xr:uid="{00000000-0005-0000-0000-000028960000}"/>
    <cellStyle name="SAPBEXHLevel0X 13 3" xfId="38446" xr:uid="{00000000-0005-0000-0000-000029960000}"/>
    <cellStyle name="SAPBEXHLevel0X 13 3 2" xfId="38447" xr:uid="{00000000-0005-0000-0000-00002A960000}"/>
    <cellStyle name="SAPBEXHLevel0X 13 3 3" xfId="38448" xr:uid="{00000000-0005-0000-0000-00002B960000}"/>
    <cellStyle name="SAPBEXHLevel0X 13 3 4" xfId="38449" xr:uid="{00000000-0005-0000-0000-00002C960000}"/>
    <cellStyle name="SAPBEXHLevel0X 13 4" xfId="38450" xr:uid="{00000000-0005-0000-0000-00002D960000}"/>
    <cellStyle name="SAPBEXHLevel0X 13 5" xfId="38451" xr:uid="{00000000-0005-0000-0000-00002E960000}"/>
    <cellStyle name="SAPBEXHLevel0X 13 6" xfId="38452" xr:uid="{00000000-0005-0000-0000-00002F960000}"/>
    <cellStyle name="SAPBEXHLevel0X 14" xfId="38453" xr:uid="{00000000-0005-0000-0000-000030960000}"/>
    <cellStyle name="SAPBEXHLevel0X 14 2" xfId="38454" xr:uid="{00000000-0005-0000-0000-000031960000}"/>
    <cellStyle name="SAPBEXHLevel0X 14 2 2" xfId="38455" xr:uid="{00000000-0005-0000-0000-000032960000}"/>
    <cellStyle name="SAPBEXHLevel0X 14 2 2 2" xfId="38456" xr:uid="{00000000-0005-0000-0000-000033960000}"/>
    <cellStyle name="SAPBEXHLevel0X 14 2 2 3" xfId="38457" xr:uid="{00000000-0005-0000-0000-000034960000}"/>
    <cellStyle name="SAPBEXHLevel0X 14 2 2 4" xfId="38458" xr:uid="{00000000-0005-0000-0000-000035960000}"/>
    <cellStyle name="SAPBEXHLevel0X 14 2 3" xfId="38459" xr:uid="{00000000-0005-0000-0000-000036960000}"/>
    <cellStyle name="SAPBEXHLevel0X 14 2 3 2" xfId="38460" xr:uid="{00000000-0005-0000-0000-000037960000}"/>
    <cellStyle name="SAPBEXHLevel0X 14 2 3 3" xfId="38461" xr:uid="{00000000-0005-0000-0000-000038960000}"/>
    <cellStyle name="SAPBEXHLevel0X 14 2 3 4" xfId="38462" xr:uid="{00000000-0005-0000-0000-000039960000}"/>
    <cellStyle name="SAPBEXHLevel0X 14 2 4" xfId="38463" xr:uid="{00000000-0005-0000-0000-00003A960000}"/>
    <cellStyle name="SAPBEXHLevel0X 14 2 5" xfId="38464" xr:uid="{00000000-0005-0000-0000-00003B960000}"/>
    <cellStyle name="SAPBEXHLevel0X 14 2 6" xfId="38465" xr:uid="{00000000-0005-0000-0000-00003C960000}"/>
    <cellStyle name="SAPBEXHLevel0X 14 3" xfId="38466" xr:uid="{00000000-0005-0000-0000-00003D960000}"/>
    <cellStyle name="SAPBEXHLevel0X 14 3 2" xfId="38467" xr:uid="{00000000-0005-0000-0000-00003E960000}"/>
    <cellStyle name="SAPBEXHLevel0X 14 3 3" xfId="38468" xr:uid="{00000000-0005-0000-0000-00003F960000}"/>
    <cellStyle name="SAPBEXHLevel0X 14 3 4" xfId="38469" xr:uid="{00000000-0005-0000-0000-000040960000}"/>
    <cellStyle name="SAPBEXHLevel0X 14 4" xfId="38470" xr:uid="{00000000-0005-0000-0000-000041960000}"/>
    <cellStyle name="SAPBEXHLevel0X 14 5" xfId="38471" xr:uid="{00000000-0005-0000-0000-000042960000}"/>
    <cellStyle name="SAPBEXHLevel0X 14 6" xfId="38472" xr:uid="{00000000-0005-0000-0000-000043960000}"/>
    <cellStyle name="SAPBEXHLevel0X 15" xfId="38473" xr:uid="{00000000-0005-0000-0000-000044960000}"/>
    <cellStyle name="SAPBEXHLevel0X 15 2" xfId="38474" xr:uid="{00000000-0005-0000-0000-000045960000}"/>
    <cellStyle name="SAPBEXHLevel0X 15 2 2" xfId="38475" xr:uid="{00000000-0005-0000-0000-000046960000}"/>
    <cellStyle name="SAPBEXHLevel0X 15 2 2 2" xfId="38476" xr:uid="{00000000-0005-0000-0000-000047960000}"/>
    <cellStyle name="SAPBEXHLevel0X 15 2 2 3" xfId="38477" xr:uid="{00000000-0005-0000-0000-000048960000}"/>
    <cellStyle name="SAPBEXHLevel0X 15 2 2 4" xfId="38478" xr:uid="{00000000-0005-0000-0000-000049960000}"/>
    <cellStyle name="SAPBEXHLevel0X 15 2 3" xfId="38479" xr:uid="{00000000-0005-0000-0000-00004A960000}"/>
    <cellStyle name="SAPBEXHLevel0X 15 2 3 2" xfId="38480" xr:uid="{00000000-0005-0000-0000-00004B960000}"/>
    <cellStyle name="SAPBEXHLevel0X 15 2 3 3" xfId="38481" xr:uid="{00000000-0005-0000-0000-00004C960000}"/>
    <cellStyle name="SAPBEXHLevel0X 15 2 3 4" xfId="38482" xr:uid="{00000000-0005-0000-0000-00004D960000}"/>
    <cellStyle name="SAPBEXHLevel0X 15 2 4" xfId="38483" xr:uid="{00000000-0005-0000-0000-00004E960000}"/>
    <cellStyle name="SAPBEXHLevel0X 15 2 5" xfId="38484" xr:uid="{00000000-0005-0000-0000-00004F960000}"/>
    <cellStyle name="SAPBEXHLevel0X 15 2 6" xfId="38485" xr:uid="{00000000-0005-0000-0000-000050960000}"/>
    <cellStyle name="SAPBEXHLevel0X 15 3" xfId="38486" xr:uid="{00000000-0005-0000-0000-000051960000}"/>
    <cellStyle name="SAPBEXHLevel0X 15 3 2" xfId="38487" xr:uid="{00000000-0005-0000-0000-000052960000}"/>
    <cellStyle name="SAPBEXHLevel0X 15 3 3" xfId="38488" xr:uid="{00000000-0005-0000-0000-000053960000}"/>
    <cellStyle name="SAPBEXHLevel0X 15 3 4" xfId="38489" xr:uid="{00000000-0005-0000-0000-000054960000}"/>
    <cellStyle name="SAPBEXHLevel0X 15 4" xfId="38490" xr:uid="{00000000-0005-0000-0000-000055960000}"/>
    <cellStyle name="SAPBEXHLevel0X 15 5" xfId="38491" xr:uid="{00000000-0005-0000-0000-000056960000}"/>
    <cellStyle name="SAPBEXHLevel0X 15 6" xfId="38492" xr:uid="{00000000-0005-0000-0000-000057960000}"/>
    <cellStyle name="SAPBEXHLevel0X 16" xfId="38493" xr:uid="{00000000-0005-0000-0000-000058960000}"/>
    <cellStyle name="SAPBEXHLevel0X 16 2" xfId="38494" xr:uid="{00000000-0005-0000-0000-000059960000}"/>
    <cellStyle name="SAPBEXHLevel0X 16 2 2" xfId="38495" xr:uid="{00000000-0005-0000-0000-00005A960000}"/>
    <cellStyle name="SAPBEXHLevel0X 16 2 3" xfId="38496" xr:uid="{00000000-0005-0000-0000-00005B960000}"/>
    <cellStyle name="SAPBEXHLevel0X 16 2 4" xfId="38497" xr:uid="{00000000-0005-0000-0000-00005C960000}"/>
    <cellStyle name="SAPBEXHLevel0X 16 3" xfId="38498" xr:uid="{00000000-0005-0000-0000-00005D960000}"/>
    <cellStyle name="SAPBEXHLevel0X 16 3 2" xfId="38499" xr:uid="{00000000-0005-0000-0000-00005E960000}"/>
    <cellStyle name="SAPBEXHLevel0X 16 3 3" xfId="38500" xr:uid="{00000000-0005-0000-0000-00005F960000}"/>
    <cellStyle name="SAPBEXHLevel0X 16 3 4" xfId="38501" xr:uid="{00000000-0005-0000-0000-000060960000}"/>
    <cellStyle name="SAPBEXHLevel0X 16 4" xfId="38502" xr:uid="{00000000-0005-0000-0000-000061960000}"/>
    <cellStyle name="SAPBEXHLevel0X 16 5" xfId="38503" xr:uid="{00000000-0005-0000-0000-000062960000}"/>
    <cellStyle name="SAPBEXHLevel0X 16 6" xfId="38504" xr:uid="{00000000-0005-0000-0000-000063960000}"/>
    <cellStyle name="SAPBEXHLevel0X 17" xfId="38505" xr:uid="{00000000-0005-0000-0000-000064960000}"/>
    <cellStyle name="SAPBEXHLevel0X 17 2" xfId="38506" xr:uid="{00000000-0005-0000-0000-000065960000}"/>
    <cellStyle name="SAPBEXHLevel0X 17 3" xfId="38507" xr:uid="{00000000-0005-0000-0000-000066960000}"/>
    <cellStyle name="SAPBEXHLevel0X 17 4" xfId="38508" xr:uid="{00000000-0005-0000-0000-000067960000}"/>
    <cellStyle name="SAPBEXHLevel0X 18" xfId="38509" xr:uid="{00000000-0005-0000-0000-000068960000}"/>
    <cellStyle name="SAPBEXHLevel0X 19" xfId="38510" xr:uid="{00000000-0005-0000-0000-000069960000}"/>
    <cellStyle name="SAPBEXHLevel0X 2" xfId="38511" xr:uid="{00000000-0005-0000-0000-00006A960000}"/>
    <cellStyle name="SAPBEXHLevel0X 2 10" xfId="38512" xr:uid="{00000000-0005-0000-0000-00006B960000}"/>
    <cellStyle name="SAPBEXHLevel0X 2 11" xfId="38513" xr:uid="{00000000-0005-0000-0000-00006C960000}"/>
    <cellStyle name="SAPBEXHLevel0X 2 12" xfId="38514" xr:uid="{00000000-0005-0000-0000-00006D960000}"/>
    <cellStyle name="SAPBEXHLevel0X 2 13" xfId="38515" xr:uid="{00000000-0005-0000-0000-00006E960000}"/>
    <cellStyle name="SAPBEXHLevel0X 2 2" xfId="38516" xr:uid="{00000000-0005-0000-0000-00006F960000}"/>
    <cellStyle name="SAPBEXHLevel0X 2 2 10" xfId="38517" xr:uid="{00000000-0005-0000-0000-000070960000}"/>
    <cellStyle name="SAPBEXHLevel0X 2 2 11" xfId="38518" xr:uid="{00000000-0005-0000-0000-000071960000}"/>
    <cellStyle name="SAPBEXHLevel0X 2 2 12" xfId="38519" xr:uid="{00000000-0005-0000-0000-000072960000}"/>
    <cellStyle name="SAPBEXHLevel0X 2 2 2" xfId="38520" xr:uid="{00000000-0005-0000-0000-000073960000}"/>
    <cellStyle name="SAPBEXHLevel0X 2 2 2 2" xfId="38521" xr:uid="{00000000-0005-0000-0000-000074960000}"/>
    <cellStyle name="SAPBEXHLevel0X 2 2 2 2 2" xfId="38522" xr:uid="{00000000-0005-0000-0000-000075960000}"/>
    <cellStyle name="SAPBEXHLevel0X 2 2 2 2 2 2" xfId="38523" xr:uid="{00000000-0005-0000-0000-000076960000}"/>
    <cellStyle name="SAPBEXHLevel0X 2 2 2 2 2 3" xfId="38524" xr:uid="{00000000-0005-0000-0000-000077960000}"/>
    <cellStyle name="SAPBEXHLevel0X 2 2 2 2 2 4" xfId="38525" xr:uid="{00000000-0005-0000-0000-000078960000}"/>
    <cellStyle name="SAPBEXHLevel0X 2 2 2 2 3" xfId="38526" xr:uid="{00000000-0005-0000-0000-000079960000}"/>
    <cellStyle name="SAPBEXHLevel0X 2 2 2 2 3 2" xfId="38527" xr:uid="{00000000-0005-0000-0000-00007A960000}"/>
    <cellStyle name="SAPBEXHLevel0X 2 2 2 2 3 3" xfId="38528" xr:uid="{00000000-0005-0000-0000-00007B960000}"/>
    <cellStyle name="SAPBEXHLevel0X 2 2 2 2 3 4" xfId="38529" xr:uid="{00000000-0005-0000-0000-00007C960000}"/>
    <cellStyle name="SAPBEXHLevel0X 2 2 2 2 4" xfId="38530" xr:uid="{00000000-0005-0000-0000-00007D960000}"/>
    <cellStyle name="SAPBEXHLevel0X 2 2 2 2 5" xfId="38531" xr:uid="{00000000-0005-0000-0000-00007E960000}"/>
    <cellStyle name="SAPBEXHLevel0X 2 2 2 2 6" xfId="38532" xr:uid="{00000000-0005-0000-0000-00007F960000}"/>
    <cellStyle name="SAPBEXHLevel0X 2 2 2 3" xfId="38533" xr:uid="{00000000-0005-0000-0000-000080960000}"/>
    <cellStyle name="SAPBEXHLevel0X 2 2 2 3 2" xfId="38534" xr:uid="{00000000-0005-0000-0000-000081960000}"/>
    <cellStyle name="SAPBEXHLevel0X 2 2 2 3 3" xfId="38535" xr:uid="{00000000-0005-0000-0000-000082960000}"/>
    <cellStyle name="SAPBEXHLevel0X 2 2 2 3 4" xfId="38536" xr:uid="{00000000-0005-0000-0000-000083960000}"/>
    <cellStyle name="SAPBEXHLevel0X 2 2 2 4" xfId="38537" xr:uid="{00000000-0005-0000-0000-000084960000}"/>
    <cellStyle name="SAPBEXHLevel0X 2 2 2 5" xfId="38538" xr:uid="{00000000-0005-0000-0000-000085960000}"/>
    <cellStyle name="SAPBEXHLevel0X 2 2 2 6" xfId="38539" xr:uid="{00000000-0005-0000-0000-000086960000}"/>
    <cellStyle name="SAPBEXHLevel0X 2 2 2 7" xfId="38540" xr:uid="{00000000-0005-0000-0000-000087960000}"/>
    <cellStyle name="SAPBEXHLevel0X 2 2 3" xfId="38541" xr:uid="{00000000-0005-0000-0000-000088960000}"/>
    <cellStyle name="SAPBEXHLevel0X 2 2 3 2" xfId="38542" xr:uid="{00000000-0005-0000-0000-000089960000}"/>
    <cellStyle name="SAPBEXHLevel0X 2 2 3 2 2" xfId="38543" xr:uid="{00000000-0005-0000-0000-00008A960000}"/>
    <cellStyle name="SAPBEXHLevel0X 2 2 3 2 2 2" xfId="38544" xr:uid="{00000000-0005-0000-0000-00008B960000}"/>
    <cellStyle name="SAPBEXHLevel0X 2 2 3 2 2 3" xfId="38545" xr:uid="{00000000-0005-0000-0000-00008C960000}"/>
    <cellStyle name="SAPBEXHLevel0X 2 2 3 2 2 4" xfId="38546" xr:uid="{00000000-0005-0000-0000-00008D960000}"/>
    <cellStyle name="SAPBEXHLevel0X 2 2 3 2 3" xfId="38547" xr:uid="{00000000-0005-0000-0000-00008E960000}"/>
    <cellStyle name="SAPBEXHLevel0X 2 2 3 2 3 2" xfId="38548" xr:uid="{00000000-0005-0000-0000-00008F960000}"/>
    <cellStyle name="SAPBEXHLevel0X 2 2 3 2 3 3" xfId="38549" xr:uid="{00000000-0005-0000-0000-000090960000}"/>
    <cellStyle name="SAPBEXHLevel0X 2 2 3 2 3 4" xfId="38550" xr:uid="{00000000-0005-0000-0000-000091960000}"/>
    <cellStyle name="SAPBEXHLevel0X 2 2 3 2 4" xfId="38551" xr:uid="{00000000-0005-0000-0000-000092960000}"/>
    <cellStyle name="SAPBEXHLevel0X 2 2 3 2 5" xfId="38552" xr:uid="{00000000-0005-0000-0000-000093960000}"/>
    <cellStyle name="SAPBEXHLevel0X 2 2 3 2 6" xfId="38553" xr:uid="{00000000-0005-0000-0000-000094960000}"/>
    <cellStyle name="SAPBEXHLevel0X 2 2 3 3" xfId="38554" xr:uid="{00000000-0005-0000-0000-000095960000}"/>
    <cellStyle name="SAPBEXHLevel0X 2 2 3 3 2" xfId="38555" xr:uid="{00000000-0005-0000-0000-000096960000}"/>
    <cellStyle name="SAPBEXHLevel0X 2 2 3 3 3" xfId="38556" xr:uid="{00000000-0005-0000-0000-000097960000}"/>
    <cellStyle name="SAPBEXHLevel0X 2 2 3 3 4" xfId="38557" xr:uid="{00000000-0005-0000-0000-000098960000}"/>
    <cellStyle name="SAPBEXHLevel0X 2 2 3 4" xfId="38558" xr:uid="{00000000-0005-0000-0000-000099960000}"/>
    <cellStyle name="SAPBEXHLevel0X 2 2 3 5" xfId="38559" xr:uid="{00000000-0005-0000-0000-00009A960000}"/>
    <cellStyle name="SAPBEXHLevel0X 2 2 3 6" xfId="38560" xr:uid="{00000000-0005-0000-0000-00009B960000}"/>
    <cellStyle name="SAPBEXHLevel0X 2 2 3 7" xfId="38561" xr:uid="{00000000-0005-0000-0000-00009C960000}"/>
    <cellStyle name="SAPBEXHLevel0X 2 2 4" xfId="38562" xr:uid="{00000000-0005-0000-0000-00009D960000}"/>
    <cellStyle name="SAPBEXHLevel0X 2 2 4 2" xfId="38563" xr:uid="{00000000-0005-0000-0000-00009E960000}"/>
    <cellStyle name="SAPBEXHLevel0X 2 2 4 2 2" xfId="38564" xr:uid="{00000000-0005-0000-0000-00009F960000}"/>
    <cellStyle name="SAPBEXHLevel0X 2 2 4 2 2 2" xfId="38565" xr:uid="{00000000-0005-0000-0000-0000A0960000}"/>
    <cellStyle name="SAPBEXHLevel0X 2 2 4 2 2 3" xfId="38566" xr:uid="{00000000-0005-0000-0000-0000A1960000}"/>
    <cellStyle name="SAPBEXHLevel0X 2 2 4 2 2 4" xfId="38567" xr:uid="{00000000-0005-0000-0000-0000A2960000}"/>
    <cellStyle name="SAPBEXHLevel0X 2 2 4 2 3" xfId="38568" xr:uid="{00000000-0005-0000-0000-0000A3960000}"/>
    <cellStyle name="SAPBEXHLevel0X 2 2 4 2 3 2" xfId="38569" xr:uid="{00000000-0005-0000-0000-0000A4960000}"/>
    <cellStyle name="SAPBEXHLevel0X 2 2 4 2 3 3" xfId="38570" xr:uid="{00000000-0005-0000-0000-0000A5960000}"/>
    <cellStyle name="SAPBEXHLevel0X 2 2 4 2 3 4" xfId="38571" xr:uid="{00000000-0005-0000-0000-0000A6960000}"/>
    <cellStyle name="SAPBEXHLevel0X 2 2 4 2 4" xfId="38572" xr:uid="{00000000-0005-0000-0000-0000A7960000}"/>
    <cellStyle name="SAPBEXHLevel0X 2 2 4 2 5" xfId="38573" xr:uid="{00000000-0005-0000-0000-0000A8960000}"/>
    <cellStyle name="SAPBEXHLevel0X 2 2 4 2 6" xfId="38574" xr:uid="{00000000-0005-0000-0000-0000A9960000}"/>
    <cellStyle name="SAPBEXHLevel0X 2 2 4 3" xfId="38575" xr:uid="{00000000-0005-0000-0000-0000AA960000}"/>
    <cellStyle name="SAPBEXHLevel0X 2 2 4 3 2" xfId="38576" xr:uid="{00000000-0005-0000-0000-0000AB960000}"/>
    <cellStyle name="SAPBEXHLevel0X 2 2 4 3 3" xfId="38577" xr:uid="{00000000-0005-0000-0000-0000AC960000}"/>
    <cellStyle name="SAPBEXHLevel0X 2 2 4 3 4" xfId="38578" xr:uid="{00000000-0005-0000-0000-0000AD960000}"/>
    <cellStyle name="SAPBEXHLevel0X 2 2 4 4" xfId="38579" xr:uid="{00000000-0005-0000-0000-0000AE960000}"/>
    <cellStyle name="SAPBEXHLevel0X 2 2 4 5" xfId="38580" xr:uid="{00000000-0005-0000-0000-0000AF960000}"/>
    <cellStyle name="SAPBEXHLevel0X 2 2 4 6" xfId="38581" xr:uid="{00000000-0005-0000-0000-0000B0960000}"/>
    <cellStyle name="SAPBEXHLevel0X 2 2 5" xfId="38582" xr:uid="{00000000-0005-0000-0000-0000B1960000}"/>
    <cellStyle name="SAPBEXHLevel0X 2 2 5 2" xfId="38583" xr:uid="{00000000-0005-0000-0000-0000B2960000}"/>
    <cellStyle name="SAPBEXHLevel0X 2 2 5 2 2" xfId="38584" xr:uid="{00000000-0005-0000-0000-0000B3960000}"/>
    <cellStyle name="SAPBEXHLevel0X 2 2 5 2 2 2" xfId="38585" xr:uid="{00000000-0005-0000-0000-0000B4960000}"/>
    <cellStyle name="SAPBEXHLevel0X 2 2 5 2 2 3" xfId="38586" xr:uid="{00000000-0005-0000-0000-0000B5960000}"/>
    <cellStyle name="SAPBEXHLevel0X 2 2 5 2 2 4" xfId="38587" xr:uid="{00000000-0005-0000-0000-0000B6960000}"/>
    <cellStyle name="SAPBEXHLevel0X 2 2 5 2 3" xfId="38588" xr:uid="{00000000-0005-0000-0000-0000B7960000}"/>
    <cellStyle name="SAPBEXHLevel0X 2 2 5 2 3 2" xfId="38589" xr:uid="{00000000-0005-0000-0000-0000B8960000}"/>
    <cellStyle name="SAPBEXHLevel0X 2 2 5 2 3 3" xfId="38590" xr:uid="{00000000-0005-0000-0000-0000B9960000}"/>
    <cellStyle name="SAPBEXHLevel0X 2 2 5 2 3 4" xfId="38591" xr:uid="{00000000-0005-0000-0000-0000BA960000}"/>
    <cellStyle name="SAPBEXHLevel0X 2 2 5 2 4" xfId="38592" xr:uid="{00000000-0005-0000-0000-0000BB960000}"/>
    <cellStyle name="SAPBEXHLevel0X 2 2 5 2 5" xfId="38593" xr:uid="{00000000-0005-0000-0000-0000BC960000}"/>
    <cellStyle name="SAPBEXHLevel0X 2 2 5 2 6" xfId="38594" xr:uid="{00000000-0005-0000-0000-0000BD960000}"/>
    <cellStyle name="SAPBEXHLevel0X 2 2 5 3" xfId="38595" xr:uid="{00000000-0005-0000-0000-0000BE960000}"/>
    <cellStyle name="SAPBEXHLevel0X 2 2 5 3 2" xfId="38596" xr:uid="{00000000-0005-0000-0000-0000BF960000}"/>
    <cellStyle name="SAPBEXHLevel0X 2 2 5 3 3" xfId="38597" xr:uid="{00000000-0005-0000-0000-0000C0960000}"/>
    <cellStyle name="SAPBEXHLevel0X 2 2 5 3 4" xfId="38598" xr:uid="{00000000-0005-0000-0000-0000C1960000}"/>
    <cellStyle name="SAPBEXHLevel0X 2 2 5 4" xfId="38599" xr:uid="{00000000-0005-0000-0000-0000C2960000}"/>
    <cellStyle name="SAPBEXHLevel0X 2 2 5 5" xfId="38600" xr:uid="{00000000-0005-0000-0000-0000C3960000}"/>
    <cellStyle name="SAPBEXHLevel0X 2 2 5 6" xfId="38601" xr:uid="{00000000-0005-0000-0000-0000C4960000}"/>
    <cellStyle name="SAPBEXHLevel0X 2 2 6" xfId="38602" xr:uid="{00000000-0005-0000-0000-0000C5960000}"/>
    <cellStyle name="SAPBEXHLevel0X 2 2 6 2" xfId="38603" xr:uid="{00000000-0005-0000-0000-0000C6960000}"/>
    <cellStyle name="SAPBEXHLevel0X 2 2 6 2 2" xfId="38604" xr:uid="{00000000-0005-0000-0000-0000C7960000}"/>
    <cellStyle name="SAPBEXHLevel0X 2 2 6 2 3" xfId="38605" xr:uid="{00000000-0005-0000-0000-0000C8960000}"/>
    <cellStyle name="SAPBEXHLevel0X 2 2 6 2 4" xfId="38606" xr:uid="{00000000-0005-0000-0000-0000C9960000}"/>
    <cellStyle name="SAPBEXHLevel0X 2 2 6 3" xfId="38607" xr:uid="{00000000-0005-0000-0000-0000CA960000}"/>
    <cellStyle name="SAPBEXHLevel0X 2 2 6 3 2" xfId="38608" xr:uid="{00000000-0005-0000-0000-0000CB960000}"/>
    <cellStyle name="SAPBEXHLevel0X 2 2 6 3 3" xfId="38609" xr:uid="{00000000-0005-0000-0000-0000CC960000}"/>
    <cellStyle name="SAPBEXHLevel0X 2 2 6 3 4" xfId="38610" xr:uid="{00000000-0005-0000-0000-0000CD960000}"/>
    <cellStyle name="SAPBEXHLevel0X 2 2 6 4" xfId="38611" xr:uid="{00000000-0005-0000-0000-0000CE960000}"/>
    <cellStyle name="SAPBEXHLevel0X 2 2 6 5" xfId="38612" xr:uid="{00000000-0005-0000-0000-0000CF960000}"/>
    <cellStyle name="SAPBEXHLevel0X 2 2 6 6" xfId="38613" xr:uid="{00000000-0005-0000-0000-0000D0960000}"/>
    <cellStyle name="SAPBEXHLevel0X 2 2 7" xfId="38614" xr:uid="{00000000-0005-0000-0000-0000D1960000}"/>
    <cellStyle name="SAPBEXHLevel0X 2 2 7 2" xfId="38615" xr:uid="{00000000-0005-0000-0000-0000D2960000}"/>
    <cellStyle name="SAPBEXHLevel0X 2 2 7 3" xfId="38616" xr:uid="{00000000-0005-0000-0000-0000D3960000}"/>
    <cellStyle name="SAPBEXHLevel0X 2 2 7 4" xfId="38617" xr:uid="{00000000-0005-0000-0000-0000D4960000}"/>
    <cellStyle name="SAPBEXHLevel0X 2 2 8" xfId="38618" xr:uid="{00000000-0005-0000-0000-0000D5960000}"/>
    <cellStyle name="SAPBEXHLevel0X 2 2 9" xfId="38619" xr:uid="{00000000-0005-0000-0000-0000D6960000}"/>
    <cellStyle name="SAPBEXHLevel0X 2 3" xfId="38620" xr:uid="{00000000-0005-0000-0000-0000D7960000}"/>
    <cellStyle name="SAPBEXHLevel0X 2 3 2" xfId="38621" xr:uid="{00000000-0005-0000-0000-0000D8960000}"/>
    <cellStyle name="SAPBEXHLevel0X 2 3 2 2" xfId="38622" xr:uid="{00000000-0005-0000-0000-0000D9960000}"/>
    <cellStyle name="SAPBEXHLevel0X 2 3 2 2 2" xfId="38623" xr:uid="{00000000-0005-0000-0000-0000DA960000}"/>
    <cellStyle name="SAPBEXHLevel0X 2 3 2 2 3" xfId="38624" xr:uid="{00000000-0005-0000-0000-0000DB960000}"/>
    <cellStyle name="SAPBEXHLevel0X 2 3 2 2 4" xfId="38625" xr:uid="{00000000-0005-0000-0000-0000DC960000}"/>
    <cellStyle name="SAPBEXHLevel0X 2 3 2 3" xfId="38626" xr:uid="{00000000-0005-0000-0000-0000DD960000}"/>
    <cellStyle name="SAPBEXHLevel0X 2 3 2 3 2" xfId="38627" xr:uid="{00000000-0005-0000-0000-0000DE960000}"/>
    <cellStyle name="SAPBEXHLevel0X 2 3 2 3 3" xfId="38628" xr:uid="{00000000-0005-0000-0000-0000DF960000}"/>
    <cellStyle name="SAPBEXHLevel0X 2 3 2 3 4" xfId="38629" xr:uid="{00000000-0005-0000-0000-0000E0960000}"/>
    <cellStyle name="SAPBEXHLevel0X 2 3 2 4" xfId="38630" xr:uid="{00000000-0005-0000-0000-0000E1960000}"/>
    <cellStyle name="SAPBEXHLevel0X 2 3 2 5" xfId="38631" xr:uid="{00000000-0005-0000-0000-0000E2960000}"/>
    <cellStyle name="SAPBEXHLevel0X 2 3 2 6" xfId="38632" xr:uid="{00000000-0005-0000-0000-0000E3960000}"/>
    <cellStyle name="SAPBEXHLevel0X 2 3 3" xfId="38633" xr:uid="{00000000-0005-0000-0000-0000E4960000}"/>
    <cellStyle name="SAPBEXHLevel0X 2 3 3 2" xfId="38634" xr:uid="{00000000-0005-0000-0000-0000E5960000}"/>
    <cellStyle name="SAPBEXHLevel0X 2 3 3 3" xfId="38635" xr:uid="{00000000-0005-0000-0000-0000E6960000}"/>
    <cellStyle name="SAPBEXHLevel0X 2 3 3 4" xfId="38636" xr:uid="{00000000-0005-0000-0000-0000E7960000}"/>
    <cellStyle name="SAPBEXHLevel0X 2 3 4" xfId="38637" xr:uid="{00000000-0005-0000-0000-0000E8960000}"/>
    <cellStyle name="SAPBEXHLevel0X 2 3 5" xfId="38638" xr:uid="{00000000-0005-0000-0000-0000E9960000}"/>
    <cellStyle name="SAPBEXHLevel0X 2 3 6" xfId="38639" xr:uid="{00000000-0005-0000-0000-0000EA960000}"/>
    <cellStyle name="SAPBEXHLevel0X 2 3 7" xfId="38640" xr:uid="{00000000-0005-0000-0000-0000EB960000}"/>
    <cellStyle name="SAPBEXHLevel0X 2 4" xfId="38641" xr:uid="{00000000-0005-0000-0000-0000EC960000}"/>
    <cellStyle name="SAPBEXHLevel0X 2 4 2" xfId="38642" xr:uid="{00000000-0005-0000-0000-0000ED960000}"/>
    <cellStyle name="SAPBEXHLevel0X 2 4 2 2" xfId="38643" xr:uid="{00000000-0005-0000-0000-0000EE960000}"/>
    <cellStyle name="SAPBEXHLevel0X 2 4 2 2 2" xfId="38644" xr:uid="{00000000-0005-0000-0000-0000EF960000}"/>
    <cellStyle name="SAPBEXHLevel0X 2 4 2 2 3" xfId="38645" xr:uid="{00000000-0005-0000-0000-0000F0960000}"/>
    <cellStyle name="SAPBEXHLevel0X 2 4 2 2 4" xfId="38646" xr:uid="{00000000-0005-0000-0000-0000F1960000}"/>
    <cellStyle name="SAPBEXHLevel0X 2 4 2 3" xfId="38647" xr:uid="{00000000-0005-0000-0000-0000F2960000}"/>
    <cellStyle name="SAPBEXHLevel0X 2 4 2 3 2" xfId="38648" xr:uid="{00000000-0005-0000-0000-0000F3960000}"/>
    <cellStyle name="SAPBEXHLevel0X 2 4 2 3 3" xfId="38649" xr:uid="{00000000-0005-0000-0000-0000F4960000}"/>
    <cellStyle name="SAPBEXHLevel0X 2 4 2 3 4" xfId="38650" xr:uid="{00000000-0005-0000-0000-0000F5960000}"/>
    <cellStyle name="SAPBEXHLevel0X 2 4 2 4" xfId="38651" xr:uid="{00000000-0005-0000-0000-0000F6960000}"/>
    <cellStyle name="SAPBEXHLevel0X 2 4 2 5" xfId="38652" xr:uid="{00000000-0005-0000-0000-0000F7960000}"/>
    <cellStyle name="SAPBEXHLevel0X 2 4 2 6" xfId="38653" xr:uid="{00000000-0005-0000-0000-0000F8960000}"/>
    <cellStyle name="SAPBEXHLevel0X 2 4 3" xfId="38654" xr:uid="{00000000-0005-0000-0000-0000F9960000}"/>
    <cellStyle name="SAPBEXHLevel0X 2 4 3 2" xfId="38655" xr:uid="{00000000-0005-0000-0000-0000FA960000}"/>
    <cellStyle name="SAPBEXHLevel0X 2 4 3 3" xfId="38656" xr:uid="{00000000-0005-0000-0000-0000FB960000}"/>
    <cellStyle name="SAPBEXHLevel0X 2 4 3 4" xfId="38657" xr:uid="{00000000-0005-0000-0000-0000FC960000}"/>
    <cellStyle name="SAPBEXHLevel0X 2 4 4" xfId="38658" xr:uid="{00000000-0005-0000-0000-0000FD960000}"/>
    <cellStyle name="SAPBEXHLevel0X 2 4 5" xfId="38659" xr:uid="{00000000-0005-0000-0000-0000FE960000}"/>
    <cellStyle name="SAPBEXHLevel0X 2 4 6" xfId="38660" xr:uid="{00000000-0005-0000-0000-0000FF960000}"/>
    <cellStyle name="SAPBEXHLevel0X 2 4 7" xfId="38661" xr:uid="{00000000-0005-0000-0000-000000970000}"/>
    <cellStyle name="SAPBEXHLevel0X 2 5" xfId="38662" xr:uid="{00000000-0005-0000-0000-000001970000}"/>
    <cellStyle name="SAPBEXHLevel0X 2 5 2" xfId="38663" xr:uid="{00000000-0005-0000-0000-000002970000}"/>
    <cellStyle name="SAPBEXHLevel0X 2 5 2 2" xfId="38664" xr:uid="{00000000-0005-0000-0000-000003970000}"/>
    <cellStyle name="SAPBEXHLevel0X 2 5 2 2 2" xfId="38665" xr:uid="{00000000-0005-0000-0000-000004970000}"/>
    <cellStyle name="SAPBEXHLevel0X 2 5 2 2 3" xfId="38666" xr:uid="{00000000-0005-0000-0000-000005970000}"/>
    <cellStyle name="SAPBEXHLevel0X 2 5 2 2 4" xfId="38667" xr:uid="{00000000-0005-0000-0000-000006970000}"/>
    <cellStyle name="SAPBEXHLevel0X 2 5 2 3" xfId="38668" xr:uid="{00000000-0005-0000-0000-000007970000}"/>
    <cellStyle name="SAPBEXHLevel0X 2 5 2 3 2" xfId="38669" xr:uid="{00000000-0005-0000-0000-000008970000}"/>
    <cellStyle name="SAPBEXHLevel0X 2 5 2 3 3" xfId="38670" xr:uid="{00000000-0005-0000-0000-000009970000}"/>
    <cellStyle name="SAPBEXHLevel0X 2 5 2 3 4" xfId="38671" xr:uid="{00000000-0005-0000-0000-00000A970000}"/>
    <cellStyle name="SAPBEXHLevel0X 2 5 2 4" xfId="38672" xr:uid="{00000000-0005-0000-0000-00000B970000}"/>
    <cellStyle name="SAPBEXHLevel0X 2 5 2 5" xfId="38673" xr:uid="{00000000-0005-0000-0000-00000C970000}"/>
    <cellStyle name="SAPBEXHLevel0X 2 5 2 6" xfId="38674" xr:uid="{00000000-0005-0000-0000-00000D970000}"/>
    <cellStyle name="SAPBEXHLevel0X 2 5 3" xfId="38675" xr:uid="{00000000-0005-0000-0000-00000E970000}"/>
    <cellStyle name="SAPBEXHLevel0X 2 5 3 2" xfId="38676" xr:uid="{00000000-0005-0000-0000-00000F970000}"/>
    <cellStyle name="SAPBEXHLevel0X 2 5 3 3" xfId="38677" xr:uid="{00000000-0005-0000-0000-000010970000}"/>
    <cellStyle name="SAPBEXHLevel0X 2 5 3 4" xfId="38678" xr:uid="{00000000-0005-0000-0000-000011970000}"/>
    <cellStyle name="SAPBEXHLevel0X 2 5 4" xfId="38679" xr:uid="{00000000-0005-0000-0000-000012970000}"/>
    <cellStyle name="SAPBEXHLevel0X 2 5 5" xfId="38680" xr:uid="{00000000-0005-0000-0000-000013970000}"/>
    <cellStyle name="SAPBEXHLevel0X 2 5 6" xfId="38681" xr:uid="{00000000-0005-0000-0000-000014970000}"/>
    <cellStyle name="SAPBEXHLevel0X 2 6" xfId="38682" xr:uid="{00000000-0005-0000-0000-000015970000}"/>
    <cellStyle name="SAPBEXHLevel0X 2 6 2" xfId="38683" xr:uid="{00000000-0005-0000-0000-000016970000}"/>
    <cellStyle name="SAPBEXHLevel0X 2 6 2 2" xfId="38684" xr:uid="{00000000-0005-0000-0000-000017970000}"/>
    <cellStyle name="SAPBEXHLevel0X 2 6 2 2 2" xfId="38685" xr:uid="{00000000-0005-0000-0000-000018970000}"/>
    <cellStyle name="SAPBEXHLevel0X 2 6 2 2 3" xfId="38686" xr:uid="{00000000-0005-0000-0000-000019970000}"/>
    <cellStyle name="SAPBEXHLevel0X 2 6 2 2 4" xfId="38687" xr:uid="{00000000-0005-0000-0000-00001A970000}"/>
    <cellStyle name="SAPBEXHLevel0X 2 6 2 3" xfId="38688" xr:uid="{00000000-0005-0000-0000-00001B970000}"/>
    <cellStyle name="SAPBEXHLevel0X 2 6 2 3 2" xfId="38689" xr:uid="{00000000-0005-0000-0000-00001C970000}"/>
    <cellStyle name="SAPBEXHLevel0X 2 6 2 3 3" xfId="38690" xr:uid="{00000000-0005-0000-0000-00001D970000}"/>
    <cellStyle name="SAPBEXHLevel0X 2 6 2 3 4" xfId="38691" xr:uid="{00000000-0005-0000-0000-00001E970000}"/>
    <cellStyle name="SAPBEXHLevel0X 2 6 2 4" xfId="38692" xr:uid="{00000000-0005-0000-0000-00001F970000}"/>
    <cellStyle name="SAPBEXHLevel0X 2 6 2 5" xfId="38693" xr:uid="{00000000-0005-0000-0000-000020970000}"/>
    <cellStyle name="SAPBEXHLevel0X 2 6 2 6" xfId="38694" xr:uid="{00000000-0005-0000-0000-000021970000}"/>
    <cellStyle name="SAPBEXHLevel0X 2 6 3" xfId="38695" xr:uid="{00000000-0005-0000-0000-000022970000}"/>
    <cellStyle name="SAPBEXHLevel0X 2 6 3 2" xfId="38696" xr:uid="{00000000-0005-0000-0000-000023970000}"/>
    <cellStyle name="SAPBEXHLevel0X 2 6 3 3" xfId="38697" xr:uid="{00000000-0005-0000-0000-000024970000}"/>
    <cellStyle name="SAPBEXHLevel0X 2 6 3 4" xfId="38698" xr:uid="{00000000-0005-0000-0000-000025970000}"/>
    <cellStyle name="SAPBEXHLevel0X 2 6 4" xfId="38699" xr:uid="{00000000-0005-0000-0000-000026970000}"/>
    <cellStyle name="SAPBEXHLevel0X 2 6 5" xfId="38700" xr:uid="{00000000-0005-0000-0000-000027970000}"/>
    <cellStyle name="SAPBEXHLevel0X 2 6 6" xfId="38701" xr:uid="{00000000-0005-0000-0000-000028970000}"/>
    <cellStyle name="SAPBEXHLevel0X 2 7" xfId="38702" xr:uid="{00000000-0005-0000-0000-000029970000}"/>
    <cellStyle name="SAPBEXHLevel0X 2 7 2" xfId="38703" xr:uid="{00000000-0005-0000-0000-00002A970000}"/>
    <cellStyle name="SAPBEXHLevel0X 2 7 2 2" xfId="38704" xr:uid="{00000000-0005-0000-0000-00002B970000}"/>
    <cellStyle name="SAPBEXHLevel0X 2 7 2 3" xfId="38705" xr:uid="{00000000-0005-0000-0000-00002C970000}"/>
    <cellStyle name="SAPBEXHLevel0X 2 7 2 4" xfId="38706" xr:uid="{00000000-0005-0000-0000-00002D970000}"/>
    <cellStyle name="SAPBEXHLevel0X 2 7 3" xfId="38707" xr:uid="{00000000-0005-0000-0000-00002E970000}"/>
    <cellStyle name="SAPBEXHLevel0X 2 7 3 2" xfId="38708" xr:uid="{00000000-0005-0000-0000-00002F970000}"/>
    <cellStyle name="SAPBEXHLevel0X 2 7 3 3" xfId="38709" xr:uid="{00000000-0005-0000-0000-000030970000}"/>
    <cellStyle name="SAPBEXHLevel0X 2 7 3 4" xfId="38710" xr:uid="{00000000-0005-0000-0000-000031970000}"/>
    <cellStyle name="SAPBEXHLevel0X 2 7 4" xfId="38711" xr:uid="{00000000-0005-0000-0000-000032970000}"/>
    <cellStyle name="SAPBEXHLevel0X 2 7 5" xfId="38712" xr:uid="{00000000-0005-0000-0000-000033970000}"/>
    <cellStyle name="SAPBEXHLevel0X 2 7 6" xfId="38713" xr:uid="{00000000-0005-0000-0000-000034970000}"/>
    <cellStyle name="SAPBEXHLevel0X 2 8" xfId="38714" xr:uid="{00000000-0005-0000-0000-000035970000}"/>
    <cellStyle name="SAPBEXHLevel0X 2 8 2" xfId="38715" xr:uid="{00000000-0005-0000-0000-000036970000}"/>
    <cellStyle name="SAPBEXHLevel0X 2 8 3" xfId="38716" xr:uid="{00000000-0005-0000-0000-000037970000}"/>
    <cellStyle name="SAPBEXHLevel0X 2 8 4" xfId="38717" xr:uid="{00000000-0005-0000-0000-000038970000}"/>
    <cellStyle name="SAPBEXHLevel0X 2 9" xfId="38718" xr:uid="{00000000-0005-0000-0000-000039970000}"/>
    <cellStyle name="SAPBEXHLevel0X 2_Com Res" xfId="38719" xr:uid="{00000000-0005-0000-0000-00003A970000}"/>
    <cellStyle name="SAPBEXHLevel0X 20" xfId="38720" xr:uid="{00000000-0005-0000-0000-00003B970000}"/>
    <cellStyle name="SAPBEXHLevel0X 21" xfId="38721" xr:uid="{00000000-0005-0000-0000-00003C970000}"/>
    <cellStyle name="SAPBEXHLevel0X 22" xfId="38722" xr:uid="{00000000-0005-0000-0000-00003D970000}"/>
    <cellStyle name="SAPBEXHLevel0X 3" xfId="38723" xr:uid="{00000000-0005-0000-0000-00003E970000}"/>
    <cellStyle name="SAPBEXHLevel0X 3 10" xfId="38724" xr:uid="{00000000-0005-0000-0000-00003F970000}"/>
    <cellStyle name="SAPBEXHLevel0X 3 11" xfId="38725" xr:uid="{00000000-0005-0000-0000-000040970000}"/>
    <cellStyle name="SAPBEXHLevel0X 3 12" xfId="38726" xr:uid="{00000000-0005-0000-0000-000041970000}"/>
    <cellStyle name="SAPBEXHLevel0X 3 2" xfId="38727" xr:uid="{00000000-0005-0000-0000-000042970000}"/>
    <cellStyle name="SAPBEXHLevel0X 3 2 2" xfId="38728" xr:uid="{00000000-0005-0000-0000-000043970000}"/>
    <cellStyle name="SAPBEXHLevel0X 3 2 2 2" xfId="38729" xr:uid="{00000000-0005-0000-0000-000044970000}"/>
    <cellStyle name="SAPBEXHLevel0X 3 2 2 2 2" xfId="38730" xr:uid="{00000000-0005-0000-0000-000045970000}"/>
    <cellStyle name="SAPBEXHLevel0X 3 2 2 2 3" xfId="38731" xr:uid="{00000000-0005-0000-0000-000046970000}"/>
    <cellStyle name="SAPBEXHLevel0X 3 2 2 2 4" xfId="38732" xr:uid="{00000000-0005-0000-0000-000047970000}"/>
    <cellStyle name="SAPBEXHLevel0X 3 2 2 3" xfId="38733" xr:uid="{00000000-0005-0000-0000-000048970000}"/>
    <cellStyle name="SAPBEXHLevel0X 3 2 2 3 2" xfId="38734" xr:uid="{00000000-0005-0000-0000-000049970000}"/>
    <cellStyle name="SAPBEXHLevel0X 3 2 2 3 3" xfId="38735" xr:uid="{00000000-0005-0000-0000-00004A970000}"/>
    <cellStyle name="SAPBEXHLevel0X 3 2 2 3 4" xfId="38736" xr:uid="{00000000-0005-0000-0000-00004B970000}"/>
    <cellStyle name="SAPBEXHLevel0X 3 2 2 4" xfId="38737" xr:uid="{00000000-0005-0000-0000-00004C970000}"/>
    <cellStyle name="SAPBEXHLevel0X 3 2 2 5" xfId="38738" xr:uid="{00000000-0005-0000-0000-00004D970000}"/>
    <cellStyle name="SAPBEXHLevel0X 3 2 2 6" xfId="38739" xr:uid="{00000000-0005-0000-0000-00004E970000}"/>
    <cellStyle name="SAPBEXHLevel0X 3 2 3" xfId="38740" xr:uid="{00000000-0005-0000-0000-00004F970000}"/>
    <cellStyle name="SAPBEXHLevel0X 3 2 3 2" xfId="38741" xr:uid="{00000000-0005-0000-0000-000050970000}"/>
    <cellStyle name="SAPBEXHLevel0X 3 2 3 3" xfId="38742" xr:uid="{00000000-0005-0000-0000-000051970000}"/>
    <cellStyle name="SAPBEXHLevel0X 3 2 3 4" xfId="38743" xr:uid="{00000000-0005-0000-0000-000052970000}"/>
    <cellStyle name="SAPBEXHLevel0X 3 2 4" xfId="38744" xr:uid="{00000000-0005-0000-0000-000053970000}"/>
    <cellStyle name="SAPBEXHLevel0X 3 2 5" xfId="38745" xr:uid="{00000000-0005-0000-0000-000054970000}"/>
    <cellStyle name="SAPBEXHLevel0X 3 2 6" xfId="38746" xr:uid="{00000000-0005-0000-0000-000055970000}"/>
    <cellStyle name="SAPBEXHLevel0X 3 2 7" xfId="38747" xr:uid="{00000000-0005-0000-0000-000056970000}"/>
    <cellStyle name="SAPBEXHLevel0X 3 3" xfId="38748" xr:uid="{00000000-0005-0000-0000-000057970000}"/>
    <cellStyle name="SAPBEXHLevel0X 3 3 2" xfId="38749" xr:uid="{00000000-0005-0000-0000-000058970000}"/>
    <cellStyle name="SAPBEXHLevel0X 3 3 2 2" xfId="38750" xr:uid="{00000000-0005-0000-0000-000059970000}"/>
    <cellStyle name="SAPBEXHLevel0X 3 3 2 2 2" xfId="38751" xr:uid="{00000000-0005-0000-0000-00005A970000}"/>
    <cellStyle name="SAPBEXHLevel0X 3 3 2 2 3" xfId="38752" xr:uid="{00000000-0005-0000-0000-00005B970000}"/>
    <cellStyle name="SAPBEXHLevel0X 3 3 2 2 4" xfId="38753" xr:uid="{00000000-0005-0000-0000-00005C970000}"/>
    <cellStyle name="SAPBEXHLevel0X 3 3 2 3" xfId="38754" xr:uid="{00000000-0005-0000-0000-00005D970000}"/>
    <cellStyle name="SAPBEXHLevel0X 3 3 2 3 2" xfId="38755" xr:uid="{00000000-0005-0000-0000-00005E970000}"/>
    <cellStyle name="SAPBEXHLevel0X 3 3 2 3 3" xfId="38756" xr:uid="{00000000-0005-0000-0000-00005F970000}"/>
    <cellStyle name="SAPBEXHLevel0X 3 3 2 3 4" xfId="38757" xr:uid="{00000000-0005-0000-0000-000060970000}"/>
    <cellStyle name="SAPBEXHLevel0X 3 3 2 4" xfId="38758" xr:uid="{00000000-0005-0000-0000-000061970000}"/>
    <cellStyle name="SAPBEXHLevel0X 3 3 2 5" xfId="38759" xr:uid="{00000000-0005-0000-0000-000062970000}"/>
    <cellStyle name="SAPBEXHLevel0X 3 3 2 6" xfId="38760" xr:uid="{00000000-0005-0000-0000-000063970000}"/>
    <cellStyle name="SAPBEXHLevel0X 3 3 3" xfId="38761" xr:uid="{00000000-0005-0000-0000-000064970000}"/>
    <cellStyle name="SAPBEXHLevel0X 3 3 3 2" xfId="38762" xr:uid="{00000000-0005-0000-0000-000065970000}"/>
    <cellStyle name="SAPBEXHLevel0X 3 3 3 3" xfId="38763" xr:uid="{00000000-0005-0000-0000-000066970000}"/>
    <cellStyle name="SAPBEXHLevel0X 3 3 3 4" xfId="38764" xr:uid="{00000000-0005-0000-0000-000067970000}"/>
    <cellStyle name="SAPBEXHLevel0X 3 3 4" xfId="38765" xr:uid="{00000000-0005-0000-0000-000068970000}"/>
    <cellStyle name="SAPBEXHLevel0X 3 3 5" xfId="38766" xr:uid="{00000000-0005-0000-0000-000069970000}"/>
    <cellStyle name="SAPBEXHLevel0X 3 3 6" xfId="38767" xr:uid="{00000000-0005-0000-0000-00006A970000}"/>
    <cellStyle name="SAPBEXHLevel0X 3 3 7" xfId="38768" xr:uid="{00000000-0005-0000-0000-00006B970000}"/>
    <cellStyle name="SAPBEXHLevel0X 3 4" xfId="38769" xr:uid="{00000000-0005-0000-0000-00006C970000}"/>
    <cellStyle name="SAPBEXHLevel0X 3 4 2" xfId="38770" xr:uid="{00000000-0005-0000-0000-00006D970000}"/>
    <cellStyle name="SAPBEXHLevel0X 3 4 2 2" xfId="38771" xr:uid="{00000000-0005-0000-0000-00006E970000}"/>
    <cellStyle name="SAPBEXHLevel0X 3 4 2 2 2" xfId="38772" xr:uid="{00000000-0005-0000-0000-00006F970000}"/>
    <cellStyle name="SAPBEXHLevel0X 3 4 2 2 3" xfId="38773" xr:uid="{00000000-0005-0000-0000-000070970000}"/>
    <cellStyle name="SAPBEXHLevel0X 3 4 2 2 4" xfId="38774" xr:uid="{00000000-0005-0000-0000-000071970000}"/>
    <cellStyle name="SAPBEXHLevel0X 3 4 2 3" xfId="38775" xr:uid="{00000000-0005-0000-0000-000072970000}"/>
    <cellStyle name="SAPBEXHLevel0X 3 4 2 3 2" xfId="38776" xr:uid="{00000000-0005-0000-0000-000073970000}"/>
    <cellStyle name="SAPBEXHLevel0X 3 4 2 3 3" xfId="38777" xr:uid="{00000000-0005-0000-0000-000074970000}"/>
    <cellStyle name="SAPBEXHLevel0X 3 4 2 3 4" xfId="38778" xr:uid="{00000000-0005-0000-0000-000075970000}"/>
    <cellStyle name="SAPBEXHLevel0X 3 4 2 4" xfId="38779" xr:uid="{00000000-0005-0000-0000-000076970000}"/>
    <cellStyle name="SAPBEXHLevel0X 3 4 2 5" xfId="38780" xr:uid="{00000000-0005-0000-0000-000077970000}"/>
    <cellStyle name="SAPBEXHLevel0X 3 4 2 6" xfId="38781" xr:uid="{00000000-0005-0000-0000-000078970000}"/>
    <cellStyle name="SAPBEXHLevel0X 3 4 3" xfId="38782" xr:uid="{00000000-0005-0000-0000-000079970000}"/>
    <cellStyle name="SAPBEXHLevel0X 3 4 3 2" xfId="38783" xr:uid="{00000000-0005-0000-0000-00007A970000}"/>
    <cellStyle name="SAPBEXHLevel0X 3 4 3 3" xfId="38784" xr:uid="{00000000-0005-0000-0000-00007B970000}"/>
    <cellStyle name="SAPBEXHLevel0X 3 4 3 4" xfId="38785" xr:uid="{00000000-0005-0000-0000-00007C970000}"/>
    <cellStyle name="SAPBEXHLevel0X 3 4 4" xfId="38786" xr:uid="{00000000-0005-0000-0000-00007D970000}"/>
    <cellStyle name="SAPBEXHLevel0X 3 4 5" xfId="38787" xr:uid="{00000000-0005-0000-0000-00007E970000}"/>
    <cellStyle name="SAPBEXHLevel0X 3 4 6" xfId="38788" xr:uid="{00000000-0005-0000-0000-00007F970000}"/>
    <cellStyle name="SAPBEXHLevel0X 3 5" xfId="38789" xr:uid="{00000000-0005-0000-0000-000080970000}"/>
    <cellStyle name="SAPBEXHLevel0X 3 5 2" xfId="38790" xr:uid="{00000000-0005-0000-0000-000081970000}"/>
    <cellStyle name="SAPBEXHLevel0X 3 5 2 2" xfId="38791" xr:uid="{00000000-0005-0000-0000-000082970000}"/>
    <cellStyle name="SAPBEXHLevel0X 3 5 2 2 2" xfId="38792" xr:uid="{00000000-0005-0000-0000-000083970000}"/>
    <cellStyle name="SAPBEXHLevel0X 3 5 2 2 3" xfId="38793" xr:uid="{00000000-0005-0000-0000-000084970000}"/>
    <cellStyle name="SAPBEXHLevel0X 3 5 2 2 4" xfId="38794" xr:uid="{00000000-0005-0000-0000-000085970000}"/>
    <cellStyle name="SAPBEXHLevel0X 3 5 2 3" xfId="38795" xr:uid="{00000000-0005-0000-0000-000086970000}"/>
    <cellStyle name="SAPBEXHLevel0X 3 5 2 3 2" xfId="38796" xr:uid="{00000000-0005-0000-0000-000087970000}"/>
    <cellStyle name="SAPBEXHLevel0X 3 5 2 3 3" xfId="38797" xr:uid="{00000000-0005-0000-0000-000088970000}"/>
    <cellStyle name="SAPBEXHLevel0X 3 5 2 3 4" xfId="38798" xr:uid="{00000000-0005-0000-0000-000089970000}"/>
    <cellStyle name="SAPBEXHLevel0X 3 5 2 4" xfId="38799" xr:uid="{00000000-0005-0000-0000-00008A970000}"/>
    <cellStyle name="SAPBEXHLevel0X 3 5 2 5" xfId="38800" xr:uid="{00000000-0005-0000-0000-00008B970000}"/>
    <cellStyle name="SAPBEXHLevel0X 3 5 2 6" xfId="38801" xr:uid="{00000000-0005-0000-0000-00008C970000}"/>
    <cellStyle name="SAPBEXHLevel0X 3 5 3" xfId="38802" xr:uid="{00000000-0005-0000-0000-00008D970000}"/>
    <cellStyle name="SAPBEXHLevel0X 3 5 3 2" xfId="38803" xr:uid="{00000000-0005-0000-0000-00008E970000}"/>
    <cellStyle name="SAPBEXHLevel0X 3 5 3 3" xfId="38804" xr:uid="{00000000-0005-0000-0000-00008F970000}"/>
    <cellStyle name="SAPBEXHLevel0X 3 5 3 4" xfId="38805" xr:uid="{00000000-0005-0000-0000-000090970000}"/>
    <cellStyle name="SAPBEXHLevel0X 3 5 4" xfId="38806" xr:uid="{00000000-0005-0000-0000-000091970000}"/>
    <cellStyle name="SAPBEXHLevel0X 3 5 5" xfId="38807" xr:uid="{00000000-0005-0000-0000-000092970000}"/>
    <cellStyle name="SAPBEXHLevel0X 3 5 6" xfId="38808" xr:uid="{00000000-0005-0000-0000-000093970000}"/>
    <cellStyle name="SAPBEXHLevel0X 3 6" xfId="38809" xr:uid="{00000000-0005-0000-0000-000094970000}"/>
    <cellStyle name="SAPBEXHLevel0X 3 6 2" xfId="38810" xr:uid="{00000000-0005-0000-0000-000095970000}"/>
    <cellStyle name="SAPBEXHLevel0X 3 6 2 2" xfId="38811" xr:uid="{00000000-0005-0000-0000-000096970000}"/>
    <cellStyle name="SAPBEXHLevel0X 3 6 2 3" xfId="38812" xr:uid="{00000000-0005-0000-0000-000097970000}"/>
    <cellStyle name="SAPBEXHLevel0X 3 6 2 4" xfId="38813" xr:uid="{00000000-0005-0000-0000-000098970000}"/>
    <cellStyle name="SAPBEXHLevel0X 3 6 3" xfId="38814" xr:uid="{00000000-0005-0000-0000-000099970000}"/>
    <cellStyle name="SAPBEXHLevel0X 3 6 3 2" xfId="38815" xr:uid="{00000000-0005-0000-0000-00009A970000}"/>
    <cellStyle name="SAPBEXHLevel0X 3 6 3 3" xfId="38816" xr:uid="{00000000-0005-0000-0000-00009B970000}"/>
    <cellStyle name="SAPBEXHLevel0X 3 6 3 4" xfId="38817" xr:uid="{00000000-0005-0000-0000-00009C970000}"/>
    <cellStyle name="SAPBEXHLevel0X 3 6 4" xfId="38818" xr:uid="{00000000-0005-0000-0000-00009D970000}"/>
    <cellStyle name="SAPBEXHLevel0X 3 6 5" xfId="38819" xr:uid="{00000000-0005-0000-0000-00009E970000}"/>
    <cellStyle name="SAPBEXHLevel0X 3 6 6" xfId="38820" xr:uid="{00000000-0005-0000-0000-00009F970000}"/>
    <cellStyle name="SAPBEXHLevel0X 3 7" xfId="38821" xr:uid="{00000000-0005-0000-0000-0000A0970000}"/>
    <cellStyle name="SAPBEXHLevel0X 3 7 2" xfId="38822" xr:uid="{00000000-0005-0000-0000-0000A1970000}"/>
    <cellStyle name="SAPBEXHLevel0X 3 7 3" xfId="38823" xr:uid="{00000000-0005-0000-0000-0000A2970000}"/>
    <cellStyle name="SAPBEXHLevel0X 3 7 4" xfId="38824" xr:uid="{00000000-0005-0000-0000-0000A3970000}"/>
    <cellStyle name="SAPBEXHLevel0X 3 8" xfId="38825" xr:uid="{00000000-0005-0000-0000-0000A4970000}"/>
    <cellStyle name="SAPBEXHLevel0X 3 9" xfId="38826" xr:uid="{00000000-0005-0000-0000-0000A5970000}"/>
    <cellStyle name="SAPBEXHLevel0X 4" xfId="38827" xr:uid="{00000000-0005-0000-0000-0000A6970000}"/>
    <cellStyle name="SAPBEXHLevel0X 4 2" xfId="38828" xr:uid="{00000000-0005-0000-0000-0000A7970000}"/>
    <cellStyle name="SAPBEXHLevel0X 4 2 2" xfId="38829" xr:uid="{00000000-0005-0000-0000-0000A8970000}"/>
    <cellStyle name="SAPBEXHLevel0X 4 2 2 2" xfId="38830" xr:uid="{00000000-0005-0000-0000-0000A9970000}"/>
    <cellStyle name="SAPBEXHLevel0X 4 2 2 2 2" xfId="38831" xr:uid="{00000000-0005-0000-0000-0000AA970000}"/>
    <cellStyle name="SAPBEXHLevel0X 4 2 2 2 3" xfId="38832" xr:uid="{00000000-0005-0000-0000-0000AB970000}"/>
    <cellStyle name="SAPBEXHLevel0X 4 2 2 2 4" xfId="38833" xr:uid="{00000000-0005-0000-0000-0000AC970000}"/>
    <cellStyle name="SAPBEXHLevel0X 4 2 2 3" xfId="38834" xr:uid="{00000000-0005-0000-0000-0000AD970000}"/>
    <cellStyle name="SAPBEXHLevel0X 4 2 2 3 2" xfId="38835" xr:uid="{00000000-0005-0000-0000-0000AE970000}"/>
    <cellStyle name="SAPBEXHLevel0X 4 2 2 3 3" xfId="38836" xr:uid="{00000000-0005-0000-0000-0000AF970000}"/>
    <cellStyle name="SAPBEXHLevel0X 4 2 2 3 4" xfId="38837" xr:uid="{00000000-0005-0000-0000-0000B0970000}"/>
    <cellStyle name="SAPBEXHLevel0X 4 2 2 4" xfId="38838" xr:uid="{00000000-0005-0000-0000-0000B1970000}"/>
    <cellStyle name="SAPBEXHLevel0X 4 2 2 5" xfId="38839" xr:uid="{00000000-0005-0000-0000-0000B2970000}"/>
    <cellStyle name="SAPBEXHLevel0X 4 2 2 6" xfId="38840" xr:uid="{00000000-0005-0000-0000-0000B3970000}"/>
    <cellStyle name="SAPBEXHLevel0X 4 2 3" xfId="38841" xr:uid="{00000000-0005-0000-0000-0000B4970000}"/>
    <cellStyle name="SAPBEXHLevel0X 4 2 3 2" xfId="38842" xr:uid="{00000000-0005-0000-0000-0000B5970000}"/>
    <cellStyle name="SAPBEXHLevel0X 4 2 3 3" xfId="38843" xr:uid="{00000000-0005-0000-0000-0000B6970000}"/>
    <cellStyle name="SAPBEXHLevel0X 4 2 3 4" xfId="38844" xr:uid="{00000000-0005-0000-0000-0000B7970000}"/>
    <cellStyle name="SAPBEXHLevel0X 4 2 4" xfId="38845" xr:uid="{00000000-0005-0000-0000-0000B8970000}"/>
    <cellStyle name="SAPBEXHLevel0X 4 2 5" xfId="38846" xr:uid="{00000000-0005-0000-0000-0000B9970000}"/>
    <cellStyle name="SAPBEXHLevel0X 4 2 6" xfId="38847" xr:uid="{00000000-0005-0000-0000-0000BA970000}"/>
    <cellStyle name="SAPBEXHLevel0X 4 2 7" xfId="38848" xr:uid="{00000000-0005-0000-0000-0000BB970000}"/>
    <cellStyle name="SAPBEXHLevel0X 4 3" xfId="38849" xr:uid="{00000000-0005-0000-0000-0000BC970000}"/>
    <cellStyle name="SAPBEXHLevel0X 4 3 2" xfId="38850" xr:uid="{00000000-0005-0000-0000-0000BD970000}"/>
    <cellStyle name="SAPBEXHLevel0X 4 3 2 2" xfId="38851" xr:uid="{00000000-0005-0000-0000-0000BE970000}"/>
    <cellStyle name="SAPBEXHLevel0X 4 3 2 2 2" xfId="38852" xr:uid="{00000000-0005-0000-0000-0000BF970000}"/>
    <cellStyle name="SAPBEXHLevel0X 4 3 2 2 3" xfId="38853" xr:uid="{00000000-0005-0000-0000-0000C0970000}"/>
    <cellStyle name="SAPBEXHLevel0X 4 3 2 2 4" xfId="38854" xr:uid="{00000000-0005-0000-0000-0000C1970000}"/>
    <cellStyle name="SAPBEXHLevel0X 4 3 2 3" xfId="38855" xr:uid="{00000000-0005-0000-0000-0000C2970000}"/>
    <cellStyle name="SAPBEXHLevel0X 4 3 2 3 2" xfId="38856" xr:uid="{00000000-0005-0000-0000-0000C3970000}"/>
    <cellStyle name="SAPBEXHLevel0X 4 3 2 3 3" xfId="38857" xr:uid="{00000000-0005-0000-0000-0000C4970000}"/>
    <cellStyle name="SAPBEXHLevel0X 4 3 2 3 4" xfId="38858" xr:uid="{00000000-0005-0000-0000-0000C5970000}"/>
    <cellStyle name="SAPBEXHLevel0X 4 3 2 4" xfId="38859" xr:uid="{00000000-0005-0000-0000-0000C6970000}"/>
    <cellStyle name="SAPBEXHLevel0X 4 3 2 5" xfId="38860" xr:uid="{00000000-0005-0000-0000-0000C7970000}"/>
    <cellStyle name="SAPBEXHLevel0X 4 3 2 6" xfId="38861" xr:uid="{00000000-0005-0000-0000-0000C8970000}"/>
    <cellStyle name="SAPBEXHLevel0X 4 3 3" xfId="38862" xr:uid="{00000000-0005-0000-0000-0000C9970000}"/>
    <cellStyle name="SAPBEXHLevel0X 4 3 3 2" xfId="38863" xr:uid="{00000000-0005-0000-0000-0000CA970000}"/>
    <cellStyle name="SAPBEXHLevel0X 4 3 3 3" xfId="38864" xr:uid="{00000000-0005-0000-0000-0000CB970000}"/>
    <cellStyle name="SAPBEXHLevel0X 4 3 3 4" xfId="38865" xr:uid="{00000000-0005-0000-0000-0000CC970000}"/>
    <cellStyle name="SAPBEXHLevel0X 4 3 4" xfId="38866" xr:uid="{00000000-0005-0000-0000-0000CD970000}"/>
    <cellStyle name="SAPBEXHLevel0X 4 3 5" xfId="38867" xr:uid="{00000000-0005-0000-0000-0000CE970000}"/>
    <cellStyle name="SAPBEXHLevel0X 4 3 6" xfId="38868" xr:uid="{00000000-0005-0000-0000-0000CF970000}"/>
    <cellStyle name="SAPBEXHLevel0X 4 3 7" xfId="38869" xr:uid="{00000000-0005-0000-0000-0000D0970000}"/>
    <cellStyle name="SAPBEXHLevel0X 4 4" xfId="38870" xr:uid="{00000000-0005-0000-0000-0000D1970000}"/>
    <cellStyle name="SAPBEXHLevel0X 4 4 2" xfId="38871" xr:uid="{00000000-0005-0000-0000-0000D2970000}"/>
    <cellStyle name="SAPBEXHLevel0X 4 4 2 2" xfId="38872" xr:uid="{00000000-0005-0000-0000-0000D3970000}"/>
    <cellStyle name="SAPBEXHLevel0X 4 4 2 3" xfId="38873" xr:uid="{00000000-0005-0000-0000-0000D4970000}"/>
    <cellStyle name="SAPBEXHLevel0X 4 4 2 4" xfId="38874" xr:uid="{00000000-0005-0000-0000-0000D5970000}"/>
    <cellStyle name="SAPBEXHLevel0X 4 4 3" xfId="38875" xr:uid="{00000000-0005-0000-0000-0000D6970000}"/>
    <cellStyle name="SAPBEXHLevel0X 4 4 3 2" xfId="38876" xr:uid="{00000000-0005-0000-0000-0000D7970000}"/>
    <cellStyle name="SAPBEXHLevel0X 4 4 3 3" xfId="38877" xr:uid="{00000000-0005-0000-0000-0000D8970000}"/>
    <cellStyle name="SAPBEXHLevel0X 4 4 3 4" xfId="38878" xr:uid="{00000000-0005-0000-0000-0000D9970000}"/>
    <cellStyle name="SAPBEXHLevel0X 4 4 4" xfId="38879" xr:uid="{00000000-0005-0000-0000-0000DA970000}"/>
    <cellStyle name="SAPBEXHLevel0X 4 4 5" xfId="38880" xr:uid="{00000000-0005-0000-0000-0000DB970000}"/>
    <cellStyle name="SAPBEXHLevel0X 4 4 6" xfId="38881" xr:uid="{00000000-0005-0000-0000-0000DC970000}"/>
    <cellStyle name="SAPBEXHLevel0X 4 5" xfId="38882" xr:uid="{00000000-0005-0000-0000-0000DD970000}"/>
    <cellStyle name="SAPBEXHLevel0X 4 5 2" xfId="38883" xr:uid="{00000000-0005-0000-0000-0000DE970000}"/>
    <cellStyle name="SAPBEXHLevel0X 4 5 3" xfId="38884" xr:uid="{00000000-0005-0000-0000-0000DF970000}"/>
    <cellStyle name="SAPBEXHLevel0X 4 5 4" xfId="38885" xr:uid="{00000000-0005-0000-0000-0000E0970000}"/>
    <cellStyle name="SAPBEXHLevel0X 4 6" xfId="38886" xr:uid="{00000000-0005-0000-0000-0000E1970000}"/>
    <cellStyle name="SAPBEXHLevel0X 4 7" xfId="38887" xr:uid="{00000000-0005-0000-0000-0000E2970000}"/>
    <cellStyle name="SAPBEXHLevel0X 4 8" xfId="38888" xr:uid="{00000000-0005-0000-0000-0000E3970000}"/>
    <cellStyle name="SAPBEXHLevel0X 4 9" xfId="38889" xr:uid="{00000000-0005-0000-0000-0000E4970000}"/>
    <cellStyle name="SAPBEXHLevel0X 5" xfId="38890" xr:uid="{00000000-0005-0000-0000-0000E5970000}"/>
    <cellStyle name="SAPBEXHLevel0X 5 2" xfId="38891" xr:uid="{00000000-0005-0000-0000-0000E6970000}"/>
    <cellStyle name="SAPBEXHLevel0X 5 2 2" xfId="38892" xr:uid="{00000000-0005-0000-0000-0000E7970000}"/>
    <cellStyle name="SAPBEXHLevel0X 5 2 2 2" xfId="38893" xr:uid="{00000000-0005-0000-0000-0000E8970000}"/>
    <cellStyle name="SAPBEXHLevel0X 5 2 2 2 2" xfId="38894" xr:uid="{00000000-0005-0000-0000-0000E9970000}"/>
    <cellStyle name="SAPBEXHLevel0X 5 2 2 2 3" xfId="38895" xr:uid="{00000000-0005-0000-0000-0000EA970000}"/>
    <cellStyle name="SAPBEXHLevel0X 5 2 2 2 4" xfId="38896" xr:uid="{00000000-0005-0000-0000-0000EB970000}"/>
    <cellStyle name="SAPBEXHLevel0X 5 2 2 3" xfId="38897" xr:uid="{00000000-0005-0000-0000-0000EC970000}"/>
    <cellStyle name="SAPBEXHLevel0X 5 2 2 3 2" xfId="38898" xr:uid="{00000000-0005-0000-0000-0000ED970000}"/>
    <cellStyle name="SAPBEXHLevel0X 5 2 2 3 3" xfId="38899" xr:uid="{00000000-0005-0000-0000-0000EE970000}"/>
    <cellStyle name="SAPBEXHLevel0X 5 2 2 3 4" xfId="38900" xr:uid="{00000000-0005-0000-0000-0000EF970000}"/>
    <cellStyle name="SAPBEXHLevel0X 5 2 2 4" xfId="38901" xr:uid="{00000000-0005-0000-0000-0000F0970000}"/>
    <cellStyle name="SAPBEXHLevel0X 5 2 2 5" xfId="38902" xr:uid="{00000000-0005-0000-0000-0000F1970000}"/>
    <cellStyle name="SAPBEXHLevel0X 5 2 2 6" xfId="38903" xr:uid="{00000000-0005-0000-0000-0000F2970000}"/>
    <cellStyle name="SAPBEXHLevel0X 5 2 3" xfId="38904" xr:uid="{00000000-0005-0000-0000-0000F3970000}"/>
    <cellStyle name="SAPBEXHLevel0X 5 2 3 2" xfId="38905" xr:uid="{00000000-0005-0000-0000-0000F4970000}"/>
    <cellStyle name="SAPBEXHLevel0X 5 2 3 3" xfId="38906" xr:uid="{00000000-0005-0000-0000-0000F5970000}"/>
    <cellStyle name="SAPBEXHLevel0X 5 2 3 4" xfId="38907" xr:uid="{00000000-0005-0000-0000-0000F6970000}"/>
    <cellStyle name="SAPBEXHLevel0X 5 2 4" xfId="38908" xr:uid="{00000000-0005-0000-0000-0000F7970000}"/>
    <cellStyle name="SAPBEXHLevel0X 5 2 5" xfId="38909" xr:uid="{00000000-0005-0000-0000-0000F8970000}"/>
    <cellStyle name="SAPBEXHLevel0X 5 2 6" xfId="38910" xr:uid="{00000000-0005-0000-0000-0000F9970000}"/>
    <cellStyle name="SAPBEXHLevel0X 5 2 7" xfId="38911" xr:uid="{00000000-0005-0000-0000-0000FA970000}"/>
    <cellStyle name="SAPBEXHLevel0X 5 3" xfId="38912" xr:uid="{00000000-0005-0000-0000-0000FB970000}"/>
    <cellStyle name="SAPBEXHLevel0X 5 3 2" xfId="38913" xr:uid="{00000000-0005-0000-0000-0000FC970000}"/>
    <cellStyle name="SAPBEXHLevel0X 5 3 2 2" xfId="38914" xr:uid="{00000000-0005-0000-0000-0000FD970000}"/>
    <cellStyle name="SAPBEXHLevel0X 5 3 2 2 2" xfId="38915" xr:uid="{00000000-0005-0000-0000-0000FE970000}"/>
    <cellStyle name="SAPBEXHLevel0X 5 3 2 2 3" xfId="38916" xr:uid="{00000000-0005-0000-0000-0000FF970000}"/>
    <cellStyle name="SAPBEXHLevel0X 5 3 2 2 4" xfId="38917" xr:uid="{00000000-0005-0000-0000-000000980000}"/>
    <cellStyle name="SAPBEXHLevel0X 5 3 2 3" xfId="38918" xr:uid="{00000000-0005-0000-0000-000001980000}"/>
    <cellStyle name="SAPBEXHLevel0X 5 3 2 3 2" xfId="38919" xr:uid="{00000000-0005-0000-0000-000002980000}"/>
    <cellStyle name="SAPBEXHLevel0X 5 3 2 3 3" xfId="38920" xr:uid="{00000000-0005-0000-0000-000003980000}"/>
    <cellStyle name="SAPBEXHLevel0X 5 3 2 3 4" xfId="38921" xr:uid="{00000000-0005-0000-0000-000004980000}"/>
    <cellStyle name="SAPBEXHLevel0X 5 3 2 4" xfId="38922" xr:uid="{00000000-0005-0000-0000-000005980000}"/>
    <cellStyle name="SAPBEXHLevel0X 5 3 2 5" xfId="38923" xr:uid="{00000000-0005-0000-0000-000006980000}"/>
    <cellStyle name="SAPBEXHLevel0X 5 3 2 6" xfId="38924" xr:uid="{00000000-0005-0000-0000-000007980000}"/>
    <cellStyle name="SAPBEXHLevel0X 5 3 3" xfId="38925" xr:uid="{00000000-0005-0000-0000-000008980000}"/>
    <cellStyle name="SAPBEXHLevel0X 5 3 3 2" xfId="38926" xr:uid="{00000000-0005-0000-0000-000009980000}"/>
    <cellStyle name="SAPBEXHLevel0X 5 3 3 3" xfId="38927" xr:uid="{00000000-0005-0000-0000-00000A980000}"/>
    <cellStyle name="SAPBEXHLevel0X 5 3 3 4" xfId="38928" xr:uid="{00000000-0005-0000-0000-00000B980000}"/>
    <cellStyle name="SAPBEXHLevel0X 5 3 4" xfId="38929" xr:uid="{00000000-0005-0000-0000-00000C980000}"/>
    <cellStyle name="SAPBEXHLevel0X 5 3 5" xfId="38930" xr:uid="{00000000-0005-0000-0000-00000D980000}"/>
    <cellStyle name="SAPBEXHLevel0X 5 3 6" xfId="38931" xr:uid="{00000000-0005-0000-0000-00000E980000}"/>
    <cellStyle name="SAPBEXHLevel0X 5 3 7" xfId="38932" xr:uid="{00000000-0005-0000-0000-00000F980000}"/>
    <cellStyle name="SAPBEXHLevel0X 5 4" xfId="38933" xr:uid="{00000000-0005-0000-0000-000010980000}"/>
    <cellStyle name="SAPBEXHLevel0X 5 4 2" xfId="38934" xr:uid="{00000000-0005-0000-0000-000011980000}"/>
    <cellStyle name="SAPBEXHLevel0X 5 4 2 2" xfId="38935" xr:uid="{00000000-0005-0000-0000-000012980000}"/>
    <cellStyle name="SAPBEXHLevel0X 5 4 2 3" xfId="38936" xr:uid="{00000000-0005-0000-0000-000013980000}"/>
    <cellStyle name="SAPBEXHLevel0X 5 4 2 4" xfId="38937" xr:uid="{00000000-0005-0000-0000-000014980000}"/>
    <cellStyle name="SAPBEXHLevel0X 5 4 3" xfId="38938" xr:uid="{00000000-0005-0000-0000-000015980000}"/>
    <cellStyle name="SAPBEXHLevel0X 5 4 3 2" xfId="38939" xr:uid="{00000000-0005-0000-0000-000016980000}"/>
    <cellStyle name="SAPBEXHLevel0X 5 4 3 3" xfId="38940" xr:uid="{00000000-0005-0000-0000-000017980000}"/>
    <cellStyle name="SAPBEXHLevel0X 5 4 3 4" xfId="38941" xr:uid="{00000000-0005-0000-0000-000018980000}"/>
    <cellStyle name="SAPBEXHLevel0X 5 4 4" xfId="38942" xr:uid="{00000000-0005-0000-0000-000019980000}"/>
    <cellStyle name="SAPBEXHLevel0X 5 4 5" xfId="38943" xr:uid="{00000000-0005-0000-0000-00001A980000}"/>
    <cellStyle name="SAPBEXHLevel0X 5 4 6" xfId="38944" xr:uid="{00000000-0005-0000-0000-00001B980000}"/>
    <cellStyle name="SAPBEXHLevel0X 5 5" xfId="38945" xr:uid="{00000000-0005-0000-0000-00001C980000}"/>
    <cellStyle name="SAPBEXHLevel0X 5 5 2" xfId="38946" xr:uid="{00000000-0005-0000-0000-00001D980000}"/>
    <cellStyle name="SAPBEXHLevel0X 5 5 3" xfId="38947" xr:uid="{00000000-0005-0000-0000-00001E980000}"/>
    <cellStyle name="SAPBEXHLevel0X 5 5 4" xfId="38948" xr:uid="{00000000-0005-0000-0000-00001F980000}"/>
    <cellStyle name="SAPBEXHLevel0X 5 6" xfId="38949" xr:uid="{00000000-0005-0000-0000-000020980000}"/>
    <cellStyle name="SAPBEXHLevel0X 5 7" xfId="38950" xr:uid="{00000000-0005-0000-0000-000021980000}"/>
    <cellStyle name="SAPBEXHLevel0X 5 8" xfId="38951" xr:uid="{00000000-0005-0000-0000-000022980000}"/>
    <cellStyle name="SAPBEXHLevel0X 5 9" xfId="38952" xr:uid="{00000000-0005-0000-0000-000023980000}"/>
    <cellStyle name="SAPBEXHLevel0X 6" xfId="38953" xr:uid="{00000000-0005-0000-0000-000024980000}"/>
    <cellStyle name="SAPBEXHLevel0X 6 2" xfId="38954" xr:uid="{00000000-0005-0000-0000-000025980000}"/>
    <cellStyle name="SAPBEXHLevel0X 6 2 2" xfId="38955" xr:uid="{00000000-0005-0000-0000-000026980000}"/>
    <cellStyle name="SAPBEXHLevel0X 6 2 2 2" xfId="38956" xr:uid="{00000000-0005-0000-0000-000027980000}"/>
    <cellStyle name="SAPBEXHLevel0X 6 2 2 2 2" xfId="38957" xr:uid="{00000000-0005-0000-0000-000028980000}"/>
    <cellStyle name="SAPBEXHLevel0X 6 2 2 2 3" xfId="38958" xr:uid="{00000000-0005-0000-0000-000029980000}"/>
    <cellStyle name="SAPBEXHLevel0X 6 2 2 2 4" xfId="38959" xr:uid="{00000000-0005-0000-0000-00002A980000}"/>
    <cellStyle name="SAPBEXHLevel0X 6 2 2 3" xfId="38960" xr:uid="{00000000-0005-0000-0000-00002B980000}"/>
    <cellStyle name="SAPBEXHLevel0X 6 2 2 3 2" xfId="38961" xr:uid="{00000000-0005-0000-0000-00002C980000}"/>
    <cellStyle name="SAPBEXHLevel0X 6 2 2 3 3" xfId="38962" xr:uid="{00000000-0005-0000-0000-00002D980000}"/>
    <cellStyle name="SAPBEXHLevel0X 6 2 2 3 4" xfId="38963" xr:uid="{00000000-0005-0000-0000-00002E980000}"/>
    <cellStyle name="SAPBEXHLevel0X 6 2 2 4" xfId="38964" xr:uid="{00000000-0005-0000-0000-00002F980000}"/>
    <cellStyle name="SAPBEXHLevel0X 6 2 2 5" xfId="38965" xr:uid="{00000000-0005-0000-0000-000030980000}"/>
    <cellStyle name="SAPBEXHLevel0X 6 2 2 6" xfId="38966" xr:uid="{00000000-0005-0000-0000-000031980000}"/>
    <cellStyle name="SAPBEXHLevel0X 6 2 3" xfId="38967" xr:uid="{00000000-0005-0000-0000-000032980000}"/>
    <cellStyle name="SAPBEXHLevel0X 6 2 3 2" xfId="38968" xr:uid="{00000000-0005-0000-0000-000033980000}"/>
    <cellStyle name="SAPBEXHLevel0X 6 2 3 3" xfId="38969" xr:uid="{00000000-0005-0000-0000-000034980000}"/>
    <cellStyle name="SAPBEXHLevel0X 6 2 3 4" xfId="38970" xr:uid="{00000000-0005-0000-0000-000035980000}"/>
    <cellStyle name="SAPBEXHLevel0X 6 2 4" xfId="38971" xr:uid="{00000000-0005-0000-0000-000036980000}"/>
    <cellStyle name="SAPBEXHLevel0X 6 2 5" xfId="38972" xr:uid="{00000000-0005-0000-0000-000037980000}"/>
    <cellStyle name="SAPBEXHLevel0X 6 2 6" xfId="38973" xr:uid="{00000000-0005-0000-0000-000038980000}"/>
    <cellStyle name="SAPBEXHLevel0X 6 2 7" xfId="38974" xr:uid="{00000000-0005-0000-0000-000039980000}"/>
    <cellStyle name="SAPBEXHLevel0X 6 3" xfId="38975" xr:uid="{00000000-0005-0000-0000-00003A980000}"/>
    <cellStyle name="SAPBEXHLevel0X 6 3 2" xfId="38976" xr:uid="{00000000-0005-0000-0000-00003B980000}"/>
    <cellStyle name="SAPBEXHLevel0X 6 3 2 2" xfId="38977" xr:uid="{00000000-0005-0000-0000-00003C980000}"/>
    <cellStyle name="SAPBEXHLevel0X 6 3 2 2 2" xfId="38978" xr:uid="{00000000-0005-0000-0000-00003D980000}"/>
    <cellStyle name="SAPBEXHLevel0X 6 3 2 2 3" xfId="38979" xr:uid="{00000000-0005-0000-0000-00003E980000}"/>
    <cellStyle name="SAPBEXHLevel0X 6 3 2 2 4" xfId="38980" xr:uid="{00000000-0005-0000-0000-00003F980000}"/>
    <cellStyle name="SAPBEXHLevel0X 6 3 2 3" xfId="38981" xr:uid="{00000000-0005-0000-0000-000040980000}"/>
    <cellStyle name="SAPBEXHLevel0X 6 3 2 3 2" xfId="38982" xr:uid="{00000000-0005-0000-0000-000041980000}"/>
    <cellStyle name="SAPBEXHLevel0X 6 3 2 3 3" xfId="38983" xr:uid="{00000000-0005-0000-0000-000042980000}"/>
    <cellStyle name="SAPBEXHLevel0X 6 3 2 3 4" xfId="38984" xr:uid="{00000000-0005-0000-0000-000043980000}"/>
    <cellStyle name="SAPBEXHLevel0X 6 3 2 4" xfId="38985" xr:uid="{00000000-0005-0000-0000-000044980000}"/>
    <cellStyle name="SAPBEXHLevel0X 6 3 2 5" xfId="38986" xr:uid="{00000000-0005-0000-0000-000045980000}"/>
    <cellStyle name="SAPBEXHLevel0X 6 3 2 6" xfId="38987" xr:uid="{00000000-0005-0000-0000-000046980000}"/>
    <cellStyle name="SAPBEXHLevel0X 6 3 3" xfId="38988" xr:uid="{00000000-0005-0000-0000-000047980000}"/>
    <cellStyle name="SAPBEXHLevel0X 6 3 3 2" xfId="38989" xr:uid="{00000000-0005-0000-0000-000048980000}"/>
    <cellStyle name="SAPBEXHLevel0X 6 3 3 3" xfId="38990" xr:uid="{00000000-0005-0000-0000-000049980000}"/>
    <cellStyle name="SAPBEXHLevel0X 6 3 3 4" xfId="38991" xr:uid="{00000000-0005-0000-0000-00004A980000}"/>
    <cellStyle name="SAPBEXHLevel0X 6 3 4" xfId="38992" xr:uid="{00000000-0005-0000-0000-00004B980000}"/>
    <cellStyle name="SAPBEXHLevel0X 6 3 5" xfId="38993" xr:uid="{00000000-0005-0000-0000-00004C980000}"/>
    <cellStyle name="SAPBEXHLevel0X 6 3 6" xfId="38994" xr:uid="{00000000-0005-0000-0000-00004D980000}"/>
    <cellStyle name="SAPBEXHLevel0X 6 3 7" xfId="38995" xr:uid="{00000000-0005-0000-0000-00004E980000}"/>
    <cellStyle name="SAPBEXHLevel0X 6 4" xfId="38996" xr:uid="{00000000-0005-0000-0000-00004F980000}"/>
    <cellStyle name="SAPBEXHLevel0X 6 4 2" xfId="38997" xr:uid="{00000000-0005-0000-0000-000050980000}"/>
    <cellStyle name="SAPBEXHLevel0X 6 4 2 2" xfId="38998" xr:uid="{00000000-0005-0000-0000-000051980000}"/>
    <cellStyle name="SAPBEXHLevel0X 6 4 2 3" xfId="38999" xr:uid="{00000000-0005-0000-0000-000052980000}"/>
    <cellStyle name="SAPBEXHLevel0X 6 4 2 4" xfId="39000" xr:uid="{00000000-0005-0000-0000-000053980000}"/>
    <cellStyle name="SAPBEXHLevel0X 6 4 3" xfId="39001" xr:uid="{00000000-0005-0000-0000-000054980000}"/>
    <cellStyle name="SAPBEXHLevel0X 6 4 3 2" xfId="39002" xr:uid="{00000000-0005-0000-0000-000055980000}"/>
    <cellStyle name="SAPBEXHLevel0X 6 4 3 3" xfId="39003" xr:uid="{00000000-0005-0000-0000-000056980000}"/>
    <cellStyle name="SAPBEXHLevel0X 6 4 3 4" xfId="39004" xr:uid="{00000000-0005-0000-0000-000057980000}"/>
    <cellStyle name="SAPBEXHLevel0X 6 4 4" xfId="39005" xr:uid="{00000000-0005-0000-0000-000058980000}"/>
    <cellStyle name="SAPBEXHLevel0X 6 4 5" xfId="39006" xr:uid="{00000000-0005-0000-0000-000059980000}"/>
    <cellStyle name="SAPBEXHLevel0X 6 4 6" xfId="39007" xr:uid="{00000000-0005-0000-0000-00005A980000}"/>
    <cellStyle name="SAPBEXHLevel0X 6 5" xfId="39008" xr:uid="{00000000-0005-0000-0000-00005B980000}"/>
    <cellStyle name="SAPBEXHLevel0X 6 5 2" xfId="39009" xr:uid="{00000000-0005-0000-0000-00005C980000}"/>
    <cellStyle name="SAPBEXHLevel0X 6 5 3" xfId="39010" xr:uid="{00000000-0005-0000-0000-00005D980000}"/>
    <cellStyle name="SAPBEXHLevel0X 6 5 4" xfId="39011" xr:uid="{00000000-0005-0000-0000-00005E980000}"/>
    <cellStyle name="SAPBEXHLevel0X 6 6" xfId="39012" xr:uid="{00000000-0005-0000-0000-00005F980000}"/>
    <cellStyle name="SAPBEXHLevel0X 6 7" xfId="39013" xr:uid="{00000000-0005-0000-0000-000060980000}"/>
    <cellStyle name="SAPBEXHLevel0X 6 8" xfId="39014" xr:uid="{00000000-0005-0000-0000-000061980000}"/>
    <cellStyle name="SAPBEXHLevel0X 6 9" xfId="39015" xr:uid="{00000000-0005-0000-0000-000062980000}"/>
    <cellStyle name="SAPBEXHLevel0X 7" xfId="39016" xr:uid="{00000000-0005-0000-0000-000063980000}"/>
    <cellStyle name="SAPBEXHLevel0X 7 2" xfId="39017" xr:uid="{00000000-0005-0000-0000-000064980000}"/>
    <cellStyle name="SAPBEXHLevel0X 7 2 2" xfId="39018" xr:uid="{00000000-0005-0000-0000-000065980000}"/>
    <cellStyle name="SAPBEXHLevel0X 7 2 2 2" xfId="39019" xr:uid="{00000000-0005-0000-0000-000066980000}"/>
    <cellStyle name="SAPBEXHLevel0X 7 2 2 2 2" xfId="39020" xr:uid="{00000000-0005-0000-0000-000067980000}"/>
    <cellStyle name="SAPBEXHLevel0X 7 2 2 2 3" xfId="39021" xr:uid="{00000000-0005-0000-0000-000068980000}"/>
    <cellStyle name="SAPBEXHLevel0X 7 2 2 2 4" xfId="39022" xr:uid="{00000000-0005-0000-0000-000069980000}"/>
    <cellStyle name="SAPBEXHLevel0X 7 2 2 3" xfId="39023" xr:uid="{00000000-0005-0000-0000-00006A980000}"/>
    <cellStyle name="SAPBEXHLevel0X 7 2 2 3 2" xfId="39024" xr:uid="{00000000-0005-0000-0000-00006B980000}"/>
    <cellStyle name="SAPBEXHLevel0X 7 2 2 3 3" xfId="39025" xr:uid="{00000000-0005-0000-0000-00006C980000}"/>
    <cellStyle name="SAPBEXHLevel0X 7 2 2 3 4" xfId="39026" xr:uid="{00000000-0005-0000-0000-00006D980000}"/>
    <cellStyle name="SAPBEXHLevel0X 7 2 2 4" xfId="39027" xr:uid="{00000000-0005-0000-0000-00006E980000}"/>
    <cellStyle name="SAPBEXHLevel0X 7 2 2 5" xfId="39028" xr:uid="{00000000-0005-0000-0000-00006F980000}"/>
    <cellStyle name="SAPBEXHLevel0X 7 2 2 6" xfId="39029" xr:uid="{00000000-0005-0000-0000-000070980000}"/>
    <cellStyle name="SAPBEXHLevel0X 7 2 3" xfId="39030" xr:uid="{00000000-0005-0000-0000-000071980000}"/>
    <cellStyle name="SAPBEXHLevel0X 7 2 3 2" xfId="39031" xr:uid="{00000000-0005-0000-0000-000072980000}"/>
    <cellStyle name="SAPBEXHLevel0X 7 2 3 3" xfId="39032" xr:uid="{00000000-0005-0000-0000-000073980000}"/>
    <cellStyle name="SAPBEXHLevel0X 7 2 3 4" xfId="39033" xr:uid="{00000000-0005-0000-0000-000074980000}"/>
    <cellStyle name="SAPBEXHLevel0X 7 2 4" xfId="39034" xr:uid="{00000000-0005-0000-0000-000075980000}"/>
    <cellStyle name="SAPBEXHLevel0X 7 2 5" xfId="39035" xr:uid="{00000000-0005-0000-0000-000076980000}"/>
    <cellStyle name="SAPBEXHLevel0X 7 2 6" xfId="39036" xr:uid="{00000000-0005-0000-0000-000077980000}"/>
    <cellStyle name="SAPBEXHLevel0X 7 2 7" xfId="39037" xr:uid="{00000000-0005-0000-0000-000078980000}"/>
    <cellStyle name="SAPBEXHLevel0X 7 3" xfId="39038" xr:uid="{00000000-0005-0000-0000-000079980000}"/>
    <cellStyle name="SAPBEXHLevel0X 7 3 2" xfId="39039" xr:uid="{00000000-0005-0000-0000-00007A980000}"/>
    <cellStyle name="SAPBEXHLevel0X 7 3 2 2" xfId="39040" xr:uid="{00000000-0005-0000-0000-00007B980000}"/>
    <cellStyle name="SAPBEXHLevel0X 7 3 2 2 2" xfId="39041" xr:uid="{00000000-0005-0000-0000-00007C980000}"/>
    <cellStyle name="SAPBEXHLevel0X 7 3 2 2 3" xfId="39042" xr:uid="{00000000-0005-0000-0000-00007D980000}"/>
    <cellStyle name="SAPBEXHLevel0X 7 3 2 2 4" xfId="39043" xr:uid="{00000000-0005-0000-0000-00007E980000}"/>
    <cellStyle name="SAPBEXHLevel0X 7 3 2 3" xfId="39044" xr:uid="{00000000-0005-0000-0000-00007F980000}"/>
    <cellStyle name="SAPBEXHLevel0X 7 3 2 3 2" xfId="39045" xr:uid="{00000000-0005-0000-0000-000080980000}"/>
    <cellStyle name="SAPBEXHLevel0X 7 3 2 3 3" xfId="39046" xr:uid="{00000000-0005-0000-0000-000081980000}"/>
    <cellStyle name="SAPBEXHLevel0X 7 3 2 3 4" xfId="39047" xr:uid="{00000000-0005-0000-0000-000082980000}"/>
    <cellStyle name="SAPBEXHLevel0X 7 3 2 4" xfId="39048" xr:uid="{00000000-0005-0000-0000-000083980000}"/>
    <cellStyle name="SAPBEXHLevel0X 7 3 2 5" xfId="39049" xr:uid="{00000000-0005-0000-0000-000084980000}"/>
    <cellStyle name="SAPBEXHLevel0X 7 3 2 6" xfId="39050" xr:uid="{00000000-0005-0000-0000-000085980000}"/>
    <cellStyle name="SAPBEXHLevel0X 7 3 3" xfId="39051" xr:uid="{00000000-0005-0000-0000-000086980000}"/>
    <cellStyle name="SAPBEXHLevel0X 7 3 3 2" xfId="39052" xr:uid="{00000000-0005-0000-0000-000087980000}"/>
    <cellStyle name="SAPBEXHLevel0X 7 3 3 3" xfId="39053" xr:uid="{00000000-0005-0000-0000-000088980000}"/>
    <cellStyle name="SAPBEXHLevel0X 7 3 3 4" xfId="39054" xr:uid="{00000000-0005-0000-0000-000089980000}"/>
    <cellStyle name="SAPBEXHLevel0X 7 3 4" xfId="39055" xr:uid="{00000000-0005-0000-0000-00008A980000}"/>
    <cellStyle name="SAPBEXHLevel0X 7 3 5" xfId="39056" xr:uid="{00000000-0005-0000-0000-00008B980000}"/>
    <cellStyle name="SAPBEXHLevel0X 7 3 6" xfId="39057" xr:uid="{00000000-0005-0000-0000-00008C980000}"/>
    <cellStyle name="SAPBEXHLevel0X 7 3 7" xfId="39058" xr:uid="{00000000-0005-0000-0000-00008D980000}"/>
    <cellStyle name="SAPBEXHLevel0X 7 4" xfId="39059" xr:uid="{00000000-0005-0000-0000-00008E980000}"/>
    <cellStyle name="SAPBEXHLevel0X 7 4 2" xfId="39060" xr:uid="{00000000-0005-0000-0000-00008F980000}"/>
    <cellStyle name="SAPBEXHLevel0X 7 4 2 2" xfId="39061" xr:uid="{00000000-0005-0000-0000-000090980000}"/>
    <cellStyle name="SAPBEXHLevel0X 7 4 2 3" xfId="39062" xr:uid="{00000000-0005-0000-0000-000091980000}"/>
    <cellStyle name="SAPBEXHLevel0X 7 4 2 4" xfId="39063" xr:uid="{00000000-0005-0000-0000-000092980000}"/>
    <cellStyle name="SAPBEXHLevel0X 7 4 3" xfId="39064" xr:uid="{00000000-0005-0000-0000-000093980000}"/>
    <cellStyle name="SAPBEXHLevel0X 7 4 3 2" xfId="39065" xr:uid="{00000000-0005-0000-0000-000094980000}"/>
    <cellStyle name="SAPBEXHLevel0X 7 4 3 3" xfId="39066" xr:uid="{00000000-0005-0000-0000-000095980000}"/>
    <cellStyle name="SAPBEXHLevel0X 7 4 3 4" xfId="39067" xr:uid="{00000000-0005-0000-0000-000096980000}"/>
    <cellStyle name="SAPBEXHLevel0X 7 4 4" xfId="39068" xr:uid="{00000000-0005-0000-0000-000097980000}"/>
    <cellStyle name="SAPBEXHLevel0X 7 4 5" xfId="39069" xr:uid="{00000000-0005-0000-0000-000098980000}"/>
    <cellStyle name="SAPBEXHLevel0X 7 4 6" xfId="39070" xr:uid="{00000000-0005-0000-0000-000099980000}"/>
    <cellStyle name="SAPBEXHLevel0X 7 5" xfId="39071" xr:uid="{00000000-0005-0000-0000-00009A980000}"/>
    <cellStyle name="SAPBEXHLevel0X 7 5 2" xfId="39072" xr:uid="{00000000-0005-0000-0000-00009B980000}"/>
    <cellStyle name="SAPBEXHLevel0X 7 5 3" xfId="39073" xr:uid="{00000000-0005-0000-0000-00009C980000}"/>
    <cellStyle name="SAPBEXHLevel0X 7 5 4" xfId="39074" xr:uid="{00000000-0005-0000-0000-00009D980000}"/>
    <cellStyle name="SAPBEXHLevel0X 7 6" xfId="39075" xr:uid="{00000000-0005-0000-0000-00009E980000}"/>
    <cellStyle name="SAPBEXHLevel0X 7 7" xfId="39076" xr:uid="{00000000-0005-0000-0000-00009F980000}"/>
    <cellStyle name="SAPBEXHLevel0X 7 8" xfId="39077" xr:uid="{00000000-0005-0000-0000-0000A0980000}"/>
    <cellStyle name="SAPBEXHLevel0X 7 9" xfId="39078" xr:uid="{00000000-0005-0000-0000-0000A1980000}"/>
    <cellStyle name="SAPBEXHLevel0X 8" xfId="39079" xr:uid="{00000000-0005-0000-0000-0000A2980000}"/>
    <cellStyle name="SAPBEXHLevel0X 8 2" xfId="39080" xr:uid="{00000000-0005-0000-0000-0000A3980000}"/>
    <cellStyle name="SAPBEXHLevel0X 8 2 2" xfId="39081" xr:uid="{00000000-0005-0000-0000-0000A4980000}"/>
    <cellStyle name="SAPBEXHLevel0X 8 2 2 2" xfId="39082" xr:uid="{00000000-0005-0000-0000-0000A5980000}"/>
    <cellStyle name="SAPBEXHLevel0X 8 2 2 2 2" xfId="39083" xr:uid="{00000000-0005-0000-0000-0000A6980000}"/>
    <cellStyle name="SAPBEXHLevel0X 8 2 2 2 3" xfId="39084" xr:uid="{00000000-0005-0000-0000-0000A7980000}"/>
    <cellStyle name="SAPBEXHLevel0X 8 2 2 2 4" xfId="39085" xr:uid="{00000000-0005-0000-0000-0000A8980000}"/>
    <cellStyle name="SAPBEXHLevel0X 8 2 2 3" xfId="39086" xr:uid="{00000000-0005-0000-0000-0000A9980000}"/>
    <cellStyle name="SAPBEXHLevel0X 8 2 2 3 2" xfId="39087" xr:uid="{00000000-0005-0000-0000-0000AA980000}"/>
    <cellStyle name="SAPBEXHLevel0X 8 2 2 3 3" xfId="39088" xr:uid="{00000000-0005-0000-0000-0000AB980000}"/>
    <cellStyle name="SAPBEXHLevel0X 8 2 2 3 4" xfId="39089" xr:uid="{00000000-0005-0000-0000-0000AC980000}"/>
    <cellStyle name="SAPBEXHLevel0X 8 2 2 4" xfId="39090" xr:uid="{00000000-0005-0000-0000-0000AD980000}"/>
    <cellStyle name="SAPBEXHLevel0X 8 2 2 5" xfId="39091" xr:uid="{00000000-0005-0000-0000-0000AE980000}"/>
    <cellStyle name="SAPBEXHLevel0X 8 2 2 6" xfId="39092" xr:uid="{00000000-0005-0000-0000-0000AF980000}"/>
    <cellStyle name="SAPBEXHLevel0X 8 2 3" xfId="39093" xr:uid="{00000000-0005-0000-0000-0000B0980000}"/>
    <cellStyle name="SAPBEXHLevel0X 8 2 3 2" xfId="39094" xr:uid="{00000000-0005-0000-0000-0000B1980000}"/>
    <cellStyle name="SAPBEXHLevel0X 8 2 3 3" xfId="39095" xr:uid="{00000000-0005-0000-0000-0000B2980000}"/>
    <cellStyle name="SAPBEXHLevel0X 8 2 3 4" xfId="39096" xr:uid="{00000000-0005-0000-0000-0000B3980000}"/>
    <cellStyle name="SAPBEXHLevel0X 8 2 4" xfId="39097" xr:uid="{00000000-0005-0000-0000-0000B4980000}"/>
    <cellStyle name="SAPBEXHLevel0X 8 2 5" xfId="39098" xr:uid="{00000000-0005-0000-0000-0000B5980000}"/>
    <cellStyle name="SAPBEXHLevel0X 8 2 6" xfId="39099" xr:uid="{00000000-0005-0000-0000-0000B6980000}"/>
    <cellStyle name="SAPBEXHLevel0X 8 2 7" xfId="39100" xr:uid="{00000000-0005-0000-0000-0000B7980000}"/>
    <cellStyle name="SAPBEXHLevel0X 8 3" xfId="39101" xr:uid="{00000000-0005-0000-0000-0000B8980000}"/>
    <cellStyle name="SAPBEXHLevel0X 8 3 2" xfId="39102" xr:uid="{00000000-0005-0000-0000-0000B9980000}"/>
    <cellStyle name="SAPBEXHLevel0X 8 3 2 2" xfId="39103" xr:uid="{00000000-0005-0000-0000-0000BA980000}"/>
    <cellStyle name="SAPBEXHLevel0X 8 3 2 2 2" xfId="39104" xr:uid="{00000000-0005-0000-0000-0000BB980000}"/>
    <cellStyle name="SAPBEXHLevel0X 8 3 2 2 3" xfId="39105" xr:uid="{00000000-0005-0000-0000-0000BC980000}"/>
    <cellStyle name="SAPBEXHLevel0X 8 3 2 2 4" xfId="39106" xr:uid="{00000000-0005-0000-0000-0000BD980000}"/>
    <cellStyle name="SAPBEXHLevel0X 8 3 2 3" xfId="39107" xr:uid="{00000000-0005-0000-0000-0000BE980000}"/>
    <cellStyle name="SAPBEXHLevel0X 8 3 2 3 2" xfId="39108" xr:uid="{00000000-0005-0000-0000-0000BF980000}"/>
    <cellStyle name="SAPBEXHLevel0X 8 3 2 3 3" xfId="39109" xr:uid="{00000000-0005-0000-0000-0000C0980000}"/>
    <cellStyle name="SAPBEXHLevel0X 8 3 2 3 4" xfId="39110" xr:uid="{00000000-0005-0000-0000-0000C1980000}"/>
    <cellStyle name="SAPBEXHLevel0X 8 3 2 4" xfId="39111" xr:uid="{00000000-0005-0000-0000-0000C2980000}"/>
    <cellStyle name="SAPBEXHLevel0X 8 3 2 5" xfId="39112" xr:uid="{00000000-0005-0000-0000-0000C3980000}"/>
    <cellStyle name="SAPBEXHLevel0X 8 3 2 6" xfId="39113" xr:uid="{00000000-0005-0000-0000-0000C4980000}"/>
    <cellStyle name="SAPBEXHLevel0X 8 3 3" xfId="39114" xr:uid="{00000000-0005-0000-0000-0000C5980000}"/>
    <cellStyle name="SAPBEXHLevel0X 8 3 3 2" xfId="39115" xr:uid="{00000000-0005-0000-0000-0000C6980000}"/>
    <cellStyle name="SAPBEXHLevel0X 8 3 3 3" xfId="39116" xr:uid="{00000000-0005-0000-0000-0000C7980000}"/>
    <cellStyle name="SAPBEXHLevel0X 8 3 3 4" xfId="39117" xr:uid="{00000000-0005-0000-0000-0000C8980000}"/>
    <cellStyle name="SAPBEXHLevel0X 8 3 4" xfId="39118" xr:uid="{00000000-0005-0000-0000-0000C9980000}"/>
    <cellStyle name="SAPBEXHLevel0X 8 3 5" xfId="39119" xr:uid="{00000000-0005-0000-0000-0000CA980000}"/>
    <cellStyle name="SAPBEXHLevel0X 8 3 6" xfId="39120" xr:uid="{00000000-0005-0000-0000-0000CB980000}"/>
    <cellStyle name="SAPBEXHLevel0X 8 3 7" xfId="39121" xr:uid="{00000000-0005-0000-0000-0000CC980000}"/>
    <cellStyle name="SAPBEXHLevel0X 8 4" xfId="39122" xr:uid="{00000000-0005-0000-0000-0000CD980000}"/>
    <cellStyle name="SAPBEXHLevel0X 8 4 2" xfId="39123" xr:uid="{00000000-0005-0000-0000-0000CE980000}"/>
    <cellStyle name="SAPBEXHLevel0X 8 4 2 2" xfId="39124" xr:uid="{00000000-0005-0000-0000-0000CF980000}"/>
    <cellStyle name="SAPBEXHLevel0X 8 4 2 3" xfId="39125" xr:uid="{00000000-0005-0000-0000-0000D0980000}"/>
    <cellStyle name="SAPBEXHLevel0X 8 4 2 4" xfId="39126" xr:uid="{00000000-0005-0000-0000-0000D1980000}"/>
    <cellStyle name="SAPBEXHLevel0X 8 4 3" xfId="39127" xr:uid="{00000000-0005-0000-0000-0000D2980000}"/>
    <cellStyle name="SAPBEXHLevel0X 8 4 3 2" xfId="39128" xr:uid="{00000000-0005-0000-0000-0000D3980000}"/>
    <cellStyle name="SAPBEXHLevel0X 8 4 3 3" xfId="39129" xr:uid="{00000000-0005-0000-0000-0000D4980000}"/>
    <cellStyle name="SAPBEXHLevel0X 8 4 3 4" xfId="39130" xr:uid="{00000000-0005-0000-0000-0000D5980000}"/>
    <cellStyle name="SAPBEXHLevel0X 8 4 4" xfId="39131" xr:uid="{00000000-0005-0000-0000-0000D6980000}"/>
    <cellStyle name="SAPBEXHLevel0X 8 4 5" xfId="39132" xr:uid="{00000000-0005-0000-0000-0000D7980000}"/>
    <cellStyle name="SAPBEXHLevel0X 8 4 6" xfId="39133" xr:uid="{00000000-0005-0000-0000-0000D8980000}"/>
    <cellStyle name="SAPBEXHLevel0X 8 5" xfId="39134" xr:uid="{00000000-0005-0000-0000-0000D9980000}"/>
    <cellStyle name="SAPBEXHLevel0X 8 5 2" xfId="39135" xr:uid="{00000000-0005-0000-0000-0000DA980000}"/>
    <cellStyle name="SAPBEXHLevel0X 8 5 3" xfId="39136" xr:uid="{00000000-0005-0000-0000-0000DB980000}"/>
    <cellStyle name="SAPBEXHLevel0X 8 5 4" xfId="39137" xr:uid="{00000000-0005-0000-0000-0000DC980000}"/>
    <cellStyle name="SAPBEXHLevel0X 8 6" xfId="39138" xr:uid="{00000000-0005-0000-0000-0000DD980000}"/>
    <cellStyle name="SAPBEXHLevel0X 8 7" xfId="39139" xr:uid="{00000000-0005-0000-0000-0000DE980000}"/>
    <cellStyle name="SAPBEXHLevel0X 8 8" xfId="39140" xr:uid="{00000000-0005-0000-0000-0000DF980000}"/>
    <cellStyle name="SAPBEXHLevel0X 8 9" xfId="39141" xr:uid="{00000000-0005-0000-0000-0000E0980000}"/>
    <cellStyle name="SAPBEXHLevel0X 9" xfId="39142" xr:uid="{00000000-0005-0000-0000-0000E1980000}"/>
    <cellStyle name="SAPBEXHLevel0X 9 2" xfId="39143" xr:uid="{00000000-0005-0000-0000-0000E2980000}"/>
    <cellStyle name="SAPBEXHLevel0X 9 2 2" xfId="39144" xr:uid="{00000000-0005-0000-0000-0000E3980000}"/>
    <cellStyle name="SAPBEXHLevel0X 9 2 2 2" xfId="39145" xr:uid="{00000000-0005-0000-0000-0000E4980000}"/>
    <cellStyle name="SAPBEXHLevel0X 9 2 2 3" xfId="39146" xr:uid="{00000000-0005-0000-0000-0000E5980000}"/>
    <cellStyle name="SAPBEXHLevel0X 9 2 2 4" xfId="39147" xr:uid="{00000000-0005-0000-0000-0000E6980000}"/>
    <cellStyle name="SAPBEXHLevel0X 9 2 3" xfId="39148" xr:uid="{00000000-0005-0000-0000-0000E7980000}"/>
    <cellStyle name="SAPBEXHLevel0X 9 2 3 2" xfId="39149" xr:uid="{00000000-0005-0000-0000-0000E8980000}"/>
    <cellStyle name="SAPBEXHLevel0X 9 2 3 3" xfId="39150" xr:uid="{00000000-0005-0000-0000-0000E9980000}"/>
    <cellStyle name="SAPBEXHLevel0X 9 2 3 4" xfId="39151" xr:uid="{00000000-0005-0000-0000-0000EA980000}"/>
    <cellStyle name="SAPBEXHLevel0X 9 2 4" xfId="39152" xr:uid="{00000000-0005-0000-0000-0000EB980000}"/>
    <cellStyle name="SAPBEXHLevel0X 9 2 5" xfId="39153" xr:uid="{00000000-0005-0000-0000-0000EC980000}"/>
    <cellStyle name="SAPBEXHLevel0X 9 2 6" xfId="39154" xr:uid="{00000000-0005-0000-0000-0000ED980000}"/>
    <cellStyle name="SAPBEXHLevel0X 9 3" xfId="39155" xr:uid="{00000000-0005-0000-0000-0000EE980000}"/>
    <cellStyle name="SAPBEXHLevel0X 9 3 2" xfId="39156" xr:uid="{00000000-0005-0000-0000-0000EF980000}"/>
    <cellStyle name="SAPBEXHLevel0X 9 3 3" xfId="39157" xr:uid="{00000000-0005-0000-0000-0000F0980000}"/>
    <cellStyle name="SAPBEXHLevel0X 9 3 4" xfId="39158" xr:uid="{00000000-0005-0000-0000-0000F1980000}"/>
    <cellStyle name="SAPBEXHLevel0X 9 4" xfId="39159" xr:uid="{00000000-0005-0000-0000-0000F2980000}"/>
    <cellStyle name="SAPBEXHLevel0X 9 5" xfId="39160" xr:uid="{00000000-0005-0000-0000-0000F3980000}"/>
    <cellStyle name="SAPBEXHLevel0X 9 6" xfId="39161" xr:uid="{00000000-0005-0000-0000-0000F4980000}"/>
    <cellStyle name="SAPBEXHLevel0X 9 7" xfId="39162" xr:uid="{00000000-0005-0000-0000-0000F5980000}"/>
    <cellStyle name="SAPBEXHLevel0X_Com Res" xfId="39163" xr:uid="{00000000-0005-0000-0000-0000F6980000}"/>
    <cellStyle name="SAPBEXHLevel1" xfId="39164" xr:uid="{00000000-0005-0000-0000-0000F7980000}"/>
    <cellStyle name="SAPBEXHLevel1 10" xfId="39165" xr:uid="{00000000-0005-0000-0000-0000F8980000}"/>
    <cellStyle name="SAPBEXHLevel1 10 2" xfId="39166" xr:uid="{00000000-0005-0000-0000-0000F9980000}"/>
    <cellStyle name="SAPBEXHLevel1 10 2 2" xfId="39167" xr:uid="{00000000-0005-0000-0000-0000FA980000}"/>
    <cellStyle name="SAPBEXHLevel1 10 2 2 2" xfId="39168" xr:uid="{00000000-0005-0000-0000-0000FB980000}"/>
    <cellStyle name="SAPBEXHLevel1 10 2 2 3" xfId="39169" xr:uid="{00000000-0005-0000-0000-0000FC980000}"/>
    <cellStyle name="SAPBEXHLevel1 10 2 2 4" xfId="39170" xr:uid="{00000000-0005-0000-0000-0000FD980000}"/>
    <cellStyle name="SAPBEXHLevel1 10 2 3" xfId="39171" xr:uid="{00000000-0005-0000-0000-0000FE980000}"/>
    <cellStyle name="SAPBEXHLevel1 10 2 3 2" xfId="39172" xr:uid="{00000000-0005-0000-0000-0000FF980000}"/>
    <cellStyle name="SAPBEXHLevel1 10 2 3 3" xfId="39173" xr:uid="{00000000-0005-0000-0000-000000990000}"/>
    <cellStyle name="SAPBEXHLevel1 10 2 3 4" xfId="39174" xr:uid="{00000000-0005-0000-0000-000001990000}"/>
    <cellStyle name="SAPBEXHLevel1 10 2 4" xfId="39175" xr:uid="{00000000-0005-0000-0000-000002990000}"/>
    <cellStyle name="SAPBEXHLevel1 10 2 5" xfId="39176" xr:uid="{00000000-0005-0000-0000-000003990000}"/>
    <cellStyle name="SAPBEXHLevel1 10 2 6" xfId="39177" xr:uid="{00000000-0005-0000-0000-000004990000}"/>
    <cellStyle name="SAPBEXHLevel1 10 3" xfId="39178" xr:uid="{00000000-0005-0000-0000-000005990000}"/>
    <cellStyle name="SAPBEXHLevel1 10 3 2" xfId="39179" xr:uid="{00000000-0005-0000-0000-000006990000}"/>
    <cellStyle name="SAPBEXHLevel1 10 3 3" xfId="39180" xr:uid="{00000000-0005-0000-0000-000007990000}"/>
    <cellStyle name="SAPBEXHLevel1 10 3 4" xfId="39181" xr:uid="{00000000-0005-0000-0000-000008990000}"/>
    <cellStyle name="SAPBEXHLevel1 10 4" xfId="39182" xr:uid="{00000000-0005-0000-0000-000009990000}"/>
    <cellStyle name="SAPBEXHLevel1 10 5" xfId="39183" xr:uid="{00000000-0005-0000-0000-00000A990000}"/>
    <cellStyle name="SAPBEXHLevel1 10 6" xfId="39184" xr:uid="{00000000-0005-0000-0000-00000B990000}"/>
    <cellStyle name="SAPBEXHLevel1 10 7" xfId="39185" xr:uid="{00000000-0005-0000-0000-00000C990000}"/>
    <cellStyle name="SAPBEXHLevel1 11" xfId="39186" xr:uid="{00000000-0005-0000-0000-00000D990000}"/>
    <cellStyle name="SAPBEXHLevel1 11 2" xfId="39187" xr:uid="{00000000-0005-0000-0000-00000E990000}"/>
    <cellStyle name="SAPBEXHLevel1 11 2 2" xfId="39188" xr:uid="{00000000-0005-0000-0000-00000F990000}"/>
    <cellStyle name="SAPBEXHLevel1 11 2 2 2" xfId="39189" xr:uid="{00000000-0005-0000-0000-000010990000}"/>
    <cellStyle name="SAPBEXHLevel1 11 2 2 3" xfId="39190" xr:uid="{00000000-0005-0000-0000-000011990000}"/>
    <cellStyle name="SAPBEXHLevel1 11 2 2 4" xfId="39191" xr:uid="{00000000-0005-0000-0000-000012990000}"/>
    <cellStyle name="SAPBEXHLevel1 11 2 3" xfId="39192" xr:uid="{00000000-0005-0000-0000-000013990000}"/>
    <cellStyle name="SAPBEXHLevel1 11 2 3 2" xfId="39193" xr:uid="{00000000-0005-0000-0000-000014990000}"/>
    <cellStyle name="SAPBEXHLevel1 11 2 3 3" xfId="39194" xr:uid="{00000000-0005-0000-0000-000015990000}"/>
    <cellStyle name="SAPBEXHLevel1 11 2 3 4" xfId="39195" xr:uid="{00000000-0005-0000-0000-000016990000}"/>
    <cellStyle name="SAPBEXHLevel1 11 2 4" xfId="39196" xr:uid="{00000000-0005-0000-0000-000017990000}"/>
    <cellStyle name="SAPBEXHLevel1 11 2 5" xfId="39197" xr:uid="{00000000-0005-0000-0000-000018990000}"/>
    <cellStyle name="SAPBEXHLevel1 11 2 6" xfId="39198" xr:uid="{00000000-0005-0000-0000-000019990000}"/>
    <cellStyle name="SAPBEXHLevel1 11 3" xfId="39199" xr:uid="{00000000-0005-0000-0000-00001A990000}"/>
    <cellStyle name="SAPBEXHLevel1 11 3 2" xfId="39200" xr:uid="{00000000-0005-0000-0000-00001B990000}"/>
    <cellStyle name="SAPBEXHLevel1 11 3 3" xfId="39201" xr:uid="{00000000-0005-0000-0000-00001C990000}"/>
    <cellStyle name="SAPBEXHLevel1 11 3 4" xfId="39202" xr:uid="{00000000-0005-0000-0000-00001D990000}"/>
    <cellStyle name="SAPBEXHLevel1 11 4" xfId="39203" xr:uid="{00000000-0005-0000-0000-00001E990000}"/>
    <cellStyle name="SAPBEXHLevel1 11 5" xfId="39204" xr:uid="{00000000-0005-0000-0000-00001F990000}"/>
    <cellStyle name="SAPBEXHLevel1 11 6" xfId="39205" xr:uid="{00000000-0005-0000-0000-000020990000}"/>
    <cellStyle name="SAPBEXHLevel1 11 7" xfId="39206" xr:uid="{00000000-0005-0000-0000-000021990000}"/>
    <cellStyle name="SAPBEXHLevel1 12" xfId="39207" xr:uid="{00000000-0005-0000-0000-000022990000}"/>
    <cellStyle name="SAPBEXHLevel1 12 2" xfId="39208" xr:uid="{00000000-0005-0000-0000-000023990000}"/>
    <cellStyle name="SAPBEXHLevel1 12 2 2" xfId="39209" xr:uid="{00000000-0005-0000-0000-000024990000}"/>
    <cellStyle name="SAPBEXHLevel1 12 2 2 2" xfId="39210" xr:uid="{00000000-0005-0000-0000-000025990000}"/>
    <cellStyle name="SAPBEXHLevel1 12 2 2 2 2" xfId="39211" xr:uid="{00000000-0005-0000-0000-000026990000}"/>
    <cellStyle name="SAPBEXHLevel1 12 2 2 2 3" xfId="39212" xr:uid="{00000000-0005-0000-0000-000027990000}"/>
    <cellStyle name="SAPBEXHLevel1 12 2 2 2 4" xfId="39213" xr:uid="{00000000-0005-0000-0000-000028990000}"/>
    <cellStyle name="SAPBEXHLevel1 12 2 2 3" xfId="39214" xr:uid="{00000000-0005-0000-0000-000029990000}"/>
    <cellStyle name="SAPBEXHLevel1 12 2 2 3 2" xfId="39215" xr:uid="{00000000-0005-0000-0000-00002A990000}"/>
    <cellStyle name="SAPBEXHLevel1 12 2 2 3 3" xfId="39216" xr:uid="{00000000-0005-0000-0000-00002B990000}"/>
    <cellStyle name="SAPBEXHLevel1 12 2 2 3 4" xfId="39217" xr:uid="{00000000-0005-0000-0000-00002C990000}"/>
    <cellStyle name="SAPBEXHLevel1 12 2 2 4" xfId="39218" xr:uid="{00000000-0005-0000-0000-00002D990000}"/>
    <cellStyle name="SAPBEXHLevel1 12 2 2 5" xfId="39219" xr:uid="{00000000-0005-0000-0000-00002E990000}"/>
    <cellStyle name="SAPBEXHLevel1 12 2 2 6" xfId="39220" xr:uid="{00000000-0005-0000-0000-00002F990000}"/>
    <cellStyle name="SAPBEXHLevel1 12 2 3" xfId="39221" xr:uid="{00000000-0005-0000-0000-000030990000}"/>
    <cellStyle name="SAPBEXHLevel1 12 2 3 2" xfId="39222" xr:uid="{00000000-0005-0000-0000-000031990000}"/>
    <cellStyle name="SAPBEXHLevel1 12 2 3 3" xfId="39223" xr:uid="{00000000-0005-0000-0000-000032990000}"/>
    <cellStyle name="SAPBEXHLevel1 12 2 3 4" xfId="39224" xr:uid="{00000000-0005-0000-0000-000033990000}"/>
    <cellStyle name="SAPBEXHLevel1 12 2 4" xfId="39225" xr:uid="{00000000-0005-0000-0000-000034990000}"/>
    <cellStyle name="SAPBEXHLevel1 12 2 5" xfId="39226" xr:uid="{00000000-0005-0000-0000-000035990000}"/>
    <cellStyle name="SAPBEXHLevel1 12 2 6" xfId="39227" xr:uid="{00000000-0005-0000-0000-000036990000}"/>
    <cellStyle name="SAPBEXHLevel1 12 3" xfId="39228" xr:uid="{00000000-0005-0000-0000-000037990000}"/>
    <cellStyle name="SAPBEXHLevel1 12 3 2" xfId="39229" xr:uid="{00000000-0005-0000-0000-000038990000}"/>
    <cellStyle name="SAPBEXHLevel1 12 3 3" xfId="39230" xr:uid="{00000000-0005-0000-0000-000039990000}"/>
    <cellStyle name="SAPBEXHLevel1 12 3 4" xfId="39231" xr:uid="{00000000-0005-0000-0000-00003A990000}"/>
    <cellStyle name="SAPBEXHLevel1 12 4" xfId="39232" xr:uid="{00000000-0005-0000-0000-00003B990000}"/>
    <cellStyle name="SAPBEXHLevel1 12 5" xfId="39233" xr:uid="{00000000-0005-0000-0000-00003C990000}"/>
    <cellStyle name="SAPBEXHLevel1 12 6" xfId="39234" xr:uid="{00000000-0005-0000-0000-00003D990000}"/>
    <cellStyle name="SAPBEXHLevel1 12 7" xfId="39235" xr:uid="{00000000-0005-0000-0000-00003E990000}"/>
    <cellStyle name="SAPBEXHLevel1 13" xfId="39236" xr:uid="{00000000-0005-0000-0000-00003F990000}"/>
    <cellStyle name="SAPBEXHLevel1 13 2" xfId="39237" xr:uid="{00000000-0005-0000-0000-000040990000}"/>
    <cellStyle name="SAPBEXHLevel1 13 2 2" xfId="39238" xr:uid="{00000000-0005-0000-0000-000041990000}"/>
    <cellStyle name="SAPBEXHLevel1 13 2 2 2" xfId="39239" xr:uid="{00000000-0005-0000-0000-000042990000}"/>
    <cellStyle name="SAPBEXHLevel1 13 2 2 2 2" xfId="39240" xr:uid="{00000000-0005-0000-0000-000043990000}"/>
    <cellStyle name="SAPBEXHLevel1 13 2 2 2 3" xfId="39241" xr:uid="{00000000-0005-0000-0000-000044990000}"/>
    <cellStyle name="SAPBEXHLevel1 13 2 2 2 4" xfId="39242" xr:uid="{00000000-0005-0000-0000-000045990000}"/>
    <cellStyle name="SAPBEXHLevel1 13 2 2 3" xfId="39243" xr:uid="{00000000-0005-0000-0000-000046990000}"/>
    <cellStyle name="SAPBEXHLevel1 13 2 2 3 2" xfId="39244" xr:uid="{00000000-0005-0000-0000-000047990000}"/>
    <cellStyle name="SAPBEXHLevel1 13 2 2 3 3" xfId="39245" xr:uid="{00000000-0005-0000-0000-000048990000}"/>
    <cellStyle name="SAPBEXHLevel1 13 2 2 3 4" xfId="39246" xr:uid="{00000000-0005-0000-0000-000049990000}"/>
    <cellStyle name="SAPBEXHLevel1 13 2 2 4" xfId="39247" xr:uid="{00000000-0005-0000-0000-00004A990000}"/>
    <cellStyle name="SAPBEXHLevel1 13 2 2 5" xfId="39248" xr:uid="{00000000-0005-0000-0000-00004B990000}"/>
    <cellStyle name="SAPBEXHLevel1 13 2 2 6" xfId="39249" xr:uid="{00000000-0005-0000-0000-00004C990000}"/>
    <cellStyle name="SAPBEXHLevel1 13 2 3" xfId="39250" xr:uid="{00000000-0005-0000-0000-00004D990000}"/>
    <cellStyle name="SAPBEXHLevel1 13 2 3 2" xfId="39251" xr:uid="{00000000-0005-0000-0000-00004E990000}"/>
    <cellStyle name="SAPBEXHLevel1 13 2 3 3" xfId="39252" xr:uid="{00000000-0005-0000-0000-00004F990000}"/>
    <cellStyle name="SAPBEXHLevel1 13 2 3 4" xfId="39253" xr:uid="{00000000-0005-0000-0000-000050990000}"/>
    <cellStyle name="SAPBEXHLevel1 13 2 4" xfId="39254" xr:uid="{00000000-0005-0000-0000-000051990000}"/>
    <cellStyle name="SAPBEXHLevel1 13 2 5" xfId="39255" xr:uid="{00000000-0005-0000-0000-000052990000}"/>
    <cellStyle name="SAPBEXHLevel1 13 2 6" xfId="39256" xr:uid="{00000000-0005-0000-0000-000053990000}"/>
    <cellStyle name="SAPBEXHLevel1 13 3" xfId="39257" xr:uid="{00000000-0005-0000-0000-000054990000}"/>
    <cellStyle name="SAPBEXHLevel1 13 3 2" xfId="39258" xr:uid="{00000000-0005-0000-0000-000055990000}"/>
    <cellStyle name="SAPBEXHLevel1 13 3 3" xfId="39259" xr:uid="{00000000-0005-0000-0000-000056990000}"/>
    <cellStyle name="SAPBEXHLevel1 13 3 4" xfId="39260" xr:uid="{00000000-0005-0000-0000-000057990000}"/>
    <cellStyle name="SAPBEXHLevel1 13 4" xfId="39261" xr:uid="{00000000-0005-0000-0000-000058990000}"/>
    <cellStyle name="SAPBEXHLevel1 13 5" xfId="39262" xr:uid="{00000000-0005-0000-0000-000059990000}"/>
    <cellStyle name="SAPBEXHLevel1 13 6" xfId="39263" xr:uid="{00000000-0005-0000-0000-00005A990000}"/>
    <cellStyle name="SAPBEXHLevel1 14" xfId="39264" xr:uid="{00000000-0005-0000-0000-00005B990000}"/>
    <cellStyle name="SAPBEXHLevel1 14 2" xfId="39265" xr:uid="{00000000-0005-0000-0000-00005C990000}"/>
    <cellStyle name="SAPBEXHLevel1 14 2 2" xfId="39266" xr:uid="{00000000-0005-0000-0000-00005D990000}"/>
    <cellStyle name="SAPBEXHLevel1 14 2 2 2" xfId="39267" xr:uid="{00000000-0005-0000-0000-00005E990000}"/>
    <cellStyle name="SAPBEXHLevel1 14 2 2 3" xfId="39268" xr:uid="{00000000-0005-0000-0000-00005F990000}"/>
    <cellStyle name="SAPBEXHLevel1 14 2 2 4" xfId="39269" xr:uid="{00000000-0005-0000-0000-000060990000}"/>
    <cellStyle name="SAPBEXHLevel1 14 2 3" xfId="39270" xr:uid="{00000000-0005-0000-0000-000061990000}"/>
    <cellStyle name="SAPBEXHLevel1 14 2 3 2" xfId="39271" xr:uid="{00000000-0005-0000-0000-000062990000}"/>
    <cellStyle name="SAPBEXHLevel1 14 2 3 3" xfId="39272" xr:uid="{00000000-0005-0000-0000-000063990000}"/>
    <cellStyle name="SAPBEXHLevel1 14 2 3 4" xfId="39273" xr:uid="{00000000-0005-0000-0000-000064990000}"/>
    <cellStyle name="SAPBEXHLevel1 14 2 4" xfId="39274" xr:uid="{00000000-0005-0000-0000-000065990000}"/>
    <cellStyle name="SAPBEXHLevel1 14 2 5" xfId="39275" xr:uid="{00000000-0005-0000-0000-000066990000}"/>
    <cellStyle name="SAPBEXHLevel1 14 2 6" xfId="39276" xr:uid="{00000000-0005-0000-0000-000067990000}"/>
    <cellStyle name="SAPBEXHLevel1 14 3" xfId="39277" xr:uid="{00000000-0005-0000-0000-000068990000}"/>
    <cellStyle name="SAPBEXHLevel1 14 3 2" xfId="39278" xr:uid="{00000000-0005-0000-0000-000069990000}"/>
    <cellStyle name="SAPBEXHLevel1 14 3 3" xfId="39279" xr:uid="{00000000-0005-0000-0000-00006A990000}"/>
    <cellStyle name="SAPBEXHLevel1 14 3 4" xfId="39280" xr:uid="{00000000-0005-0000-0000-00006B990000}"/>
    <cellStyle name="SAPBEXHLevel1 14 4" xfId="39281" xr:uid="{00000000-0005-0000-0000-00006C990000}"/>
    <cellStyle name="SAPBEXHLevel1 14 5" xfId="39282" xr:uid="{00000000-0005-0000-0000-00006D990000}"/>
    <cellStyle name="SAPBEXHLevel1 14 6" xfId="39283" xr:uid="{00000000-0005-0000-0000-00006E990000}"/>
    <cellStyle name="SAPBEXHLevel1 15" xfId="39284" xr:uid="{00000000-0005-0000-0000-00006F990000}"/>
    <cellStyle name="SAPBEXHLevel1 15 2" xfId="39285" xr:uid="{00000000-0005-0000-0000-000070990000}"/>
    <cellStyle name="SAPBEXHLevel1 15 2 2" xfId="39286" xr:uid="{00000000-0005-0000-0000-000071990000}"/>
    <cellStyle name="SAPBEXHLevel1 15 2 2 2" xfId="39287" xr:uid="{00000000-0005-0000-0000-000072990000}"/>
    <cellStyle name="SAPBEXHLevel1 15 2 2 3" xfId="39288" xr:uid="{00000000-0005-0000-0000-000073990000}"/>
    <cellStyle name="SAPBEXHLevel1 15 2 2 4" xfId="39289" xr:uid="{00000000-0005-0000-0000-000074990000}"/>
    <cellStyle name="SAPBEXHLevel1 15 2 3" xfId="39290" xr:uid="{00000000-0005-0000-0000-000075990000}"/>
    <cellStyle name="SAPBEXHLevel1 15 2 3 2" xfId="39291" xr:uid="{00000000-0005-0000-0000-000076990000}"/>
    <cellStyle name="SAPBEXHLevel1 15 2 3 3" xfId="39292" xr:uid="{00000000-0005-0000-0000-000077990000}"/>
    <cellStyle name="SAPBEXHLevel1 15 2 3 4" xfId="39293" xr:uid="{00000000-0005-0000-0000-000078990000}"/>
    <cellStyle name="SAPBEXHLevel1 15 2 4" xfId="39294" xr:uid="{00000000-0005-0000-0000-000079990000}"/>
    <cellStyle name="SAPBEXHLevel1 15 2 5" xfId="39295" xr:uid="{00000000-0005-0000-0000-00007A990000}"/>
    <cellStyle name="SAPBEXHLevel1 15 2 6" xfId="39296" xr:uid="{00000000-0005-0000-0000-00007B990000}"/>
    <cellStyle name="SAPBEXHLevel1 15 3" xfId="39297" xr:uid="{00000000-0005-0000-0000-00007C990000}"/>
    <cellStyle name="SAPBEXHLevel1 15 3 2" xfId="39298" xr:uid="{00000000-0005-0000-0000-00007D990000}"/>
    <cellStyle name="SAPBEXHLevel1 15 3 3" xfId="39299" xr:uid="{00000000-0005-0000-0000-00007E990000}"/>
    <cellStyle name="SAPBEXHLevel1 15 3 4" xfId="39300" xr:uid="{00000000-0005-0000-0000-00007F990000}"/>
    <cellStyle name="SAPBEXHLevel1 15 4" xfId="39301" xr:uid="{00000000-0005-0000-0000-000080990000}"/>
    <cellStyle name="SAPBEXHLevel1 15 5" xfId="39302" xr:uid="{00000000-0005-0000-0000-000081990000}"/>
    <cellStyle name="SAPBEXHLevel1 15 6" xfId="39303" xr:uid="{00000000-0005-0000-0000-000082990000}"/>
    <cellStyle name="SAPBEXHLevel1 16" xfId="39304" xr:uid="{00000000-0005-0000-0000-000083990000}"/>
    <cellStyle name="SAPBEXHLevel1 16 2" xfId="39305" xr:uid="{00000000-0005-0000-0000-000084990000}"/>
    <cellStyle name="SAPBEXHLevel1 16 2 2" xfId="39306" xr:uid="{00000000-0005-0000-0000-000085990000}"/>
    <cellStyle name="SAPBEXHLevel1 16 2 3" xfId="39307" xr:uid="{00000000-0005-0000-0000-000086990000}"/>
    <cellStyle name="SAPBEXHLevel1 16 2 4" xfId="39308" xr:uid="{00000000-0005-0000-0000-000087990000}"/>
    <cellStyle name="SAPBEXHLevel1 16 3" xfId="39309" xr:uid="{00000000-0005-0000-0000-000088990000}"/>
    <cellStyle name="SAPBEXHLevel1 16 3 2" xfId="39310" xr:uid="{00000000-0005-0000-0000-000089990000}"/>
    <cellStyle name="SAPBEXHLevel1 16 3 3" xfId="39311" xr:uid="{00000000-0005-0000-0000-00008A990000}"/>
    <cellStyle name="SAPBEXHLevel1 16 3 4" xfId="39312" xr:uid="{00000000-0005-0000-0000-00008B990000}"/>
    <cellStyle name="SAPBEXHLevel1 16 4" xfId="39313" xr:uid="{00000000-0005-0000-0000-00008C990000}"/>
    <cellStyle name="SAPBEXHLevel1 16 5" xfId="39314" xr:uid="{00000000-0005-0000-0000-00008D990000}"/>
    <cellStyle name="SAPBEXHLevel1 16 6" xfId="39315" xr:uid="{00000000-0005-0000-0000-00008E990000}"/>
    <cellStyle name="SAPBEXHLevel1 17" xfId="39316" xr:uid="{00000000-0005-0000-0000-00008F990000}"/>
    <cellStyle name="SAPBEXHLevel1 17 2" xfId="39317" xr:uid="{00000000-0005-0000-0000-000090990000}"/>
    <cellStyle name="SAPBEXHLevel1 17 3" xfId="39318" xr:uid="{00000000-0005-0000-0000-000091990000}"/>
    <cellStyle name="SAPBEXHLevel1 17 4" xfId="39319" xr:uid="{00000000-0005-0000-0000-000092990000}"/>
    <cellStyle name="SAPBEXHLevel1 18" xfId="39320" xr:uid="{00000000-0005-0000-0000-000093990000}"/>
    <cellStyle name="SAPBEXHLevel1 19" xfId="39321" xr:uid="{00000000-0005-0000-0000-000094990000}"/>
    <cellStyle name="SAPBEXHLevel1 2" xfId="39322" xr:uid="{00000000-0005-0000-0000-000095990000}"/>
    <cellStyle name="SAPBEXHLevel1 2 10" xfId="39323" xr:uid="{00000000-0005-0000-0000-000096990000}"/>
    <cellStyle name="SAPBEXHLevel1 2 11" xfId="39324" xr:uid="{00000000-0005-0000-0000-000097990000}"/>
    <cellStyle name="SAPBEXHLevel1 2 12" xfId="39325" xr:uid="{00000000-0005-0000-0000-000098990000}"/>
    <cellStyle name="SAPBEXHLevel1 2 13" xfId="39326" xr:uid="{00000000-0005-0000-0000-000099990000}"/>
    <cellStyle name="SAPBEXHLevel1 2 2" xfId="39327" xr:uid="{00000000-0005-0000-0000-00009A990000}"/>
    <cellStyle name="SAPBEXHLevel1 2 2 10" xfId="39328" xr:uid="{00000000-0005-0000-0000-00009B990000}"/>
    <cellStyle name="SAPBEXHLevel1 2 2 11" xfId="39329" xr:uid="{00000000-0005-0000-0000-00009C990000}"/>
    <cellStyle name="SAPBEXHLevel1 2 2 12" xfId="39330" xr:uid="{00000000-0005-0000-0000-00009D990000}"/>
    <cellStyle name="SAPBEXHLevel1 2 2 2" xfId="39331" xr:uid="{00000000-0005-0000-0000-00009E990000}"/>
    <cellStyle name="SAPBEXHLevel1 2 2 2 2" xfId="39332" xr:uid="{00000000-0005-0000-0000-00009F990000}"/>
    <cellStyle name="SAPBEXHLevel1 2 2 2 2 2" xfId="39333" xr:uid="{00000000-0005-0000-0000-0000A0990000}"/>
    <cellStyle name="SAPBEXHLevel1 2 2 2 2 2 2" xfId="39334" xr:uid="{00000000-0005-0000-0000-0000A1990000}"/>
    <cellStyle name="SAPBEXHLevel1 2 2 2 2 2 3" xfId="39335" xr:uid="{00000000-0005-0000-0000-0000A2990000}"/>
    <cellStyle name="SAPBEXHLevel1 2 2 2 2 2 4" xfId="39336" xr:uid="{00000000-0005-0000-0000-0000A3990000}"/>
    <cellStyle name="SAPBEXHLevel1 2 2 2 2 3" xfId="39337" xr:uid="{00000000-0005-0000-0000-0000A4990000}"/>
    <cellStyle name="SAPBEXHLevel1 2 2 2 2 3 2" xfId="39338" xr:uid="{00000000-0005-0000-0000-0000A5990000}"/>
    <cellStyle name="SAPBEXHLevel1 2 2 2 2 3 3" xfId="39339" xr:uid="{00000000-0005-0000-0000-0000A6990000}"/>
    <cellStyle name="SAPBEXHLevel1 2 2 2 2 3 4" xfId="39340" xr:uid="{00000000-0005-0000-0000-0000A7990000}"/>
    <cellStyle name="SAPBEXHLevel1 2 2 2 2 4" xfId="39341" xr:uid="{00000000-0005-0000-0000-0000A8990000}"/>
    <cellStyle name="SAPBEXHLevel1 2 2 2 2 5" xfId="39342" xr:uid="{00000000-0005-0000-0000-0000A9990000}"/>
    <cellStyle name="SAPBEXHLevel1 2 2 2 2 6" xfId="39343" xr:uid="{00000000-0005-0000-0000-0000AA990000}"/>
    <cellStyle name="SAPBEXHLevel1 2 2 2 3" xfId="39344" xr:uid="{00000000-0005-0000-0000-0000AB990000}"/>
    <cellStyle name="SAPBEXHLevel1 2 2 2 3 2" xfId="39345" xr:uid="{00000000-0005-0000-0000-0000AC990000}"/>
    <cellStyle name="SAPBEXHLevel1 2 2 2 3 3" xfId="39346" xr:uid="{00000000-0005-0000-0000-0000AD990000}"/>
    <cellStyle name="SAPBEXHLevel1 2 2 2 3 4" xfId="39347" xr:uid="{00000000-0005-0000-0000-0000AE990000}"/>
    <cellStyle name="SAPBEXHLevel1 2 2 2 4" xfId="39348" xr:uid="{00000000-0005-0000-0000-0000AF990000}"/>
    <cellStyle name="SAPBEXHLevel1 2 2 2 5" xfId="39349" xr:uid="{00000000-0005-0000-0000-0000B0990000}"/>
    <cellStyle name="SAPBEXHLevel1 2 2 2 6" xfId="39350" xr:uid="{00000000-0005-0000-0000-0000B1990000}"/>
    <cellStyle name="SAPBEXHLevel1 2 2 2 7" xfId="39351" xr:uid="{00000000-0005-0000-0000-0000B2990000}"/>
    <cellStyle name="SAPBEXHLevel1 2 2 3" xfId="39352" xr:uid="{00000000-0005-0000-0000-0000B3990000}"/>
    <cellStyle name="SAPBEXHLevel1 2 2 3 2" xfId="39353" xr:uid="{00000000-0005-0000-0000-0000B4990000}"/>
    <cellStyle name="SAPBEXHLevel1 2 2 3 2 2" xfId="39354" xr:uid="{00000000-0005-0000-0000-0000B5990000}"/>
    <cellStyle name="SAPBEXHLevel1 2 2 3 2 2 2" xfId="39355" xr:uid="{00000000-0005-0000-0000-0000B6990000}"/>
    <cellStyle name="SAPBEXHLevel1 2 2 3 2 2 3" xfId="39356" xr:uid="{00000000-0005-0000-0000-0000B7990000}"/>
    <cellStyle name="SAPBEXHLevel1 2 2 3 2 2 4" xfId="39357" xr:uid="{00000000-0005-0000-0000-0000B8990000}"/>
    <cellStyle name="SAPBEXHLevel1 2 2 3 2 3" xfId="39358" xr:uid="{00000000-0005-0000-0000-0000B9990000}"/>
    <cellStyle name="SAPBEXHLevel1 2 2 3 2 3 2" xfId="39359" xr:uid="{00000000-0005-0000-0000-0000BA990000}"/>
    <cellStyle name="SAPBEXHLevel1 2 2 3 2 3 3" xfId="39360" xr:uid="{00000000-0005-0000-0000-0000BB990000}"/>
    <cellStyle name="SAPBEXHLevel1 2 2 3 2 3 4" xfId="39361" xr:uid="{00000000-0005-0000-0000-0000BC990000}"/>
    <cellStyle name="SAPBEXHLevel1 2 2 3 2 4" xfId="39362" xr:uid="{00000000-0005-0000-0000-0000BD990000}"/>
    <cellStyle name="SAPBEXHLevel1 2 2 3 2 5" xfId="39363" xr:uid="{00000000-0005-0000-0000-0000BE990000}"/>
    <cellStyle name="SAPBEXHLevel1 2 2 3 2 6" xfId="39364" xr:uid="{00000000-0005-0000-0000-0000BF990000}"/>
    <cellStyle name="SAPBEXHLevel1 2 2 3 3" xfId="39365" xr:uid="{00000000-0005-0000-0000-0000C0990000}"/>
    <cellStyle name="SAPBEXHLevel1 2 2 3 3 2" xfId="39366" xr:uid="{00000000-0005-0000-0000-0000C1990000}"/>
    <cellStyle name="SAPBEXHLevel1 2 2 3 3 3" xfId="39367" xr:uid="{00000000-0005-0000-0000-0000C2990000}"/>
    <cellStyle name="SAPBEXHLevel1 2 2 3 3 4" xfId="39368" xr:uid="{00000000-0005-0000-0000-0000C3990000}"/>
    <cellStyle name="SAPBEXHLevel1 2 2 3 4" xfId="39369" xr:uid="{00000000-0005-0000-0000-0000C4990000}"/>
    <cellStyle name="SAPBEXHLevel1 2 2 3 5" xfId="39370" xr:uid="{00000000-0005-0000-0000-0000C5990000}"/>
    <cellStyle name="SAPBEXHLevel1 2 2 3 6" xfId="39371" xr:uid="{00000000-0005-0000-0000-0000C6990000}"/>
    <cellStyle name="SAPBEXHLevel1 2 2 3 7" xfId="39372" xr:uid="{00000000-0005-0000-0000-0000C7990000}"/>
    <cellStyle name="SAPBEXHLevel1 2 2 4" xfId="39373" xr:uid="{00000000-0005-0000-0000-0000C8990000}"/>
    <cellStyle name="SAPBEXHLevel1 2 2 4 2" xfId="39374" xr:uid="{00000000-0005-0000-0000-0000C9990000}"/>
    <cellStyle name="SAPBEXHLevel1 2 2 4 2 2" xfId="39375" xr:uid="{00000000-0005-0000-0000-0000CA990000}"/>
    <cellStyle name="SAPBEXHLevel1 2 2 4 2 2 2" xfId="39376" xr:uid="{00000000-0005-0000-0000-0000CB990000}"/>
    <cellStyle name="SAPBEXHLevel1 2 2 4 2 2 3" xfId="39377" xr:uid="{00000000-0005-0000-0000-0000CC990000}"/>
    <cellStyle name="SAPBEXHLevel1 2 2 4 2 2 4" xfId="39378" xr:uid="{00000000-0005-0000-0000-0000CD990000}"/>
    <cellStyle name="SAPBEXHLevel1 2 2 4 2 3" xfId="39379" xr:uid="{00000000-0005-0000-0000-0000CE990000}"/>
    <cellStyle name="SAPBEXHLevel1 2 2 4 2 3 2" xfId="39380" xr:uid="{00000000-0005-0000-0000-0000CF990000}"/>
    <cellStyle name="SAPBEXHLevel1 2 2 4 2 3 3" xfId="39381" xr:uid="{00000000-0005-0000-0000-0000D0990000}"/>
    <cellStyle name="SAPBEXHLevel1 2 2 4 2 3 4" xfId="39382" xr:uid="{00000000-0005-0000-0000-0000D1990000}"/>
    <cellStyle name="SAPBEXHLevel1 2 2 4 2 4" xfId="39383" xr:uid="{00000000-0005-0000-0000-0000D2990000}"/>
    <cellStyle name="SAPBEXHLevel1 2 2 4 2 5" xfId="39384" xr:uid="{00000000-0005-0000-0000-0000D3990000}"/>
    <cellStyle name="SAPBEXHLevel1 2 2 4 2 6" xfId="39385" xr:uid="{00000000-0005-0000-0000-0000D4990000}"/>
    <cellStyle name="SAPBEXHLevel1 2 2 4 3" xfId="39386" xr:uid="{00000000-0005-0000-0000-0000D5990000}"/>
    <cellStyle name="SAPBEXHLevel1 2 2 4 3 2" xfId="39387" xr:uid="{00000000-0005-0000-0000-0000D6990000}"/>
    <cellStyle name="SAPBEXHLevel1 2 2 4 3 3" xfId="39388" xr:uid="{00000000-0005-0000-0000-0000D7990000}"/>
    <cellStyle name="SAPBEXHLevel1 2 2 4 3 4" xfId="39389" xr:uid="{00000000-0005-0000-0000-0000D8990000}"/>
    <cellStyle name="SAPBEXHLevel1 2 2 4 4" xfId="39390" xr:uid="{00000000-0005-0000-0000-0000D9990000}"/>
    <cellStyle name="SAPBEXHLevel1 2 2 4 5" xfId="39391" xr:uid="{00000000-0005-0000-0000-0000DA990000}"/>
    <cellStyle name="SAPBEXHLevel1 2 2 4 6" xfId="39392" xr:uid="{00000000-0005-0000-0000-0000DB990000}"/>
    <cellStyle name="SAPBEXHLevel1 2 2 5" xfId="39393" xr:uid="{00000000-0005-0000-0000-0000DC990000}"/>
    <cellStyle name="SAPBEXHLevel1 2 2 5 2" xfId="39394" xr:uid="{00000000-0005-0000-0000-0000DD990000}"/>
    <cellStyle name="SAPBEXHLevel1 2 2 5 2 2" xfId="39395" xr:uid="{00000000-0005-0000-0000-0000DE990000}"/>
    <cellStyle name="SAPBEXHLevel1 2 2 5 2 2 2" xfId="39396" xr:uid="{00000000-0005-0000-0000-0000DF990000}"/>
    <cellStyle name="SAPBEXHLevel1 2 2 5 2 2 3" xfId="39397" xr:uid="{00000000-0005-0000-0000-0000E0990000}"/>
    <cellStyle name="SAPBEXHLevel1 2 2 5 2 2 4" xfId="39398" xr:uid="{00000000-0005-0000-0000-0000E1990000}"/>
    <cellStyle name="SAPBEXHLevel1 2 2 5 2 3" xfId="39399" xr:uid="{00000000-0005-0000-0000-0000E2990000}"/>
    <cellStyle name="SAPBEXHLevel1 2 2 5 2 3 2" xfId="39400" xr:uid="{00000000-0005-0000-0000-0000E3990000}"/>
    <cellStyle name="SAPBEXHLevel1 2 2 5 2 3 3" xfId="39401" xr:uid="{00000000-0005-0000-0000-0000E4990000}"/>
    <cellStyle name="SAPBEXHLevel1 2 2 5 2 3 4" xfId="39402" xr:uid="{00000000-0005-0000-0000-0000E5990000}"/>
    <cellStyle name="SAPBEXHLevel1 2 2 5 2 4" xfId="39403" xr:uid="{00000000-0005-0000-0000-0000E6990000}"/>
    <cellStyle name="SAPBEXHLevel1 2 2 5 2 5" xfId="39404" xr:uid="{00000000-0005-0000-0000-0000E7990000}"/>
    <cellStyle name="SAPBEXHLevel1 2 2 5 2 6" xfId="39405" xr:uid="{00000000-0005-0000-0000-0000E8990000}"/>
    <cellStyle name="SAPBEXHLevel1 2 2 5 3" xfId="39406" xr:uid="{00000000-0005-0000-0000-0000E9990000}"/>
    <cellStyle name="SAPBEXHLevel1 2 2 5 3 2" xfId="39407" xr:uid="{00000000-0005-0000-0000-0000EA990000}"/>
    <cellStyle name="SAPBEXHLevel1 2 2 5 3 3" xfId="39408" xr:uid="{00000000-0005-0000-0000-0000EB990000}"/>
    <cellStyle name="SAPBEXHLevel1 2 2 5 3 4" xfId="39409" xr:uid="{00000000-0005-0000-0000-0000EC990000}"/>
    <cellStyle name="SAPBEXHLevel1 2 2 5 4" xfId="39410" xr:uid="{00000000-0005-0000-0000-0000ED990000}"/>
    <cellStyle name="SAPBEXHLevel1 2 2 5 5" xfId="39411" xr:uid="{00000000-0005-0000-0000-0000EE990000}"/>
    <cellStyle name="SAPBEXHLevel1 2 2 5 6" xfId="39412" xr:uid="{00000000-0005-0000-0000-0000EF990000}"/>
    <cellStyle name="SAPBEXHLevel1 2 2 6" xfId="39413" xr:uid="{00000000-0005-0000-0000-0000F0990000}"/>
    <cellStyle name="SAPBEXHLevel1 2 2 6 2" xfId="39414" xr:uid="{00000000-0005-0000-0000-0000F1990000}"/>
    <cellStyle name="SAPBEXHLevel1 2 2 6 2 2" xfId="39415" xr:uid="{00000000-0005-0000-0000-0000F2990000}"/>
    <cellStyle name="SAPBEXHLevel1 2 2 6 2 3" xfId="39416" xr:uid="{00000000-0005-0000-0000-0000F3990000}"/>
    <cellStyle name="SAPBEXHLevel1 2 2 6 2 4" xfId="39417" xr:uid="{00000000-0005-0000-0000-0000F4990000}"/>
    <cellStyle name="SAPBEXHLevel1 2 2 6 3" xfId="39418" xr:uid="{00000000-0005-0000-0000-0000F5990000}"/>
    <cellStyle name="SAPBEXHLevel1 2 2 6 3 2" xfId="39419" xr:uid="{00000000-0005-0000-0000-0000F6990000}"/>
    <cellStyle name="SAPBEXHLevel1 2 2 6 3 3" xfId="39420" xr:uid="{00000000-0005-0000-0000-0000F7990000}"/>
    <cellStyle name="SAPBEXHLevel1 2 2 6 3 4" xfId="39421" xr:uid="{00000000-0005-0000-0000-0000F8990000}"/>
    <cellStyle name="SAPBEXHLevel1 2 2 6 4" xfId="39422" xr:uid="{00000000-0005-0000-0000-0000F9990000}"/>
    <cellStyle name="SAPBEXHLevel1 2 2 6 5" xfId="39423" xr:uid="{00000000-0005-0000-0000-0000FA990000}"/>
    <cellStyle name="SAPBEXHLevel1 2 2 6 6" xfId="39424" xr:uid="{00000000-0005-0000-0000-0000FB990000}"/>
    <cellStyle name="SAPBEXHLevel1 2 2 7" xfId="39425" xr:uid="{00000000-0005-0000-0000-0000FC990000}"/>
    <cellStyle name="SAPBEXHLevel1 2 2 7 2" xfId="39426" xr:uid="{00000000-0005-0000-0000-0000FD990000}"/>
    <cellStyle name="SAPBEXHLevel1 2 2 7 3" xfId="39427" xr:uid="{00000000-0005-0000-0000-0000FE990000}"/>
    <cellStyle name="SAPBEXHLevel1 2 2 7 4" xfId="39428" xr:uid="{00000000-0005-0000-0000-0000FF990000}"/>
    <cellStyle name="SAPBEXHLevel1 2 2 8" xfId="39429" xr:uid="{00000000-0005-0000-0000-0000009A0000}"/>
    <cellStyle name="SAPBEXHLevel1 2 2 9" xfId="39430" xr:uid="{00000000-0005-0000-0000-0000019A0000}"/>
    <cellStyle name="SAPBEXHLevel1 2 3" xfId="39431" xr:uid="{00000000-0005-0000-0000-0000029A0000}"/>
    <cellStyle name="SAPBEXHLevel1 2 3 2" xfId="39432" xr:uid="{00000000-0005-0000-0000-0000039A0000}"/>
    <cellStyle name="SAPBEXHLevel1 2 3 2 2" xfId="39433" xr:uid="{00000000-0005-0000-0000-0000049A0000}"/>
    <cellStyle name="SAPBEXHLevel1 2 3 2 2 2" xfId="39434" xr:uid="{00000000-0005-0000-0000-0000059A0000}"/>
    <cellStyle name="SAPBEXHLevel1 2 3 2 2 3" xfId="39435" xr:uid="{00000000-0005-0000-0000-0000069A0000}"/>
    <cellStyle name="SAPBEXHLevel1 2 3 2 2 4" xfId="39436" xr:uid="{00000000-0005-0000-0000-0000079A0000}"/>
    <cellStyle name="SAPBEXHLevel1 2 3 2 3" xfId="39437" xr:uid="{00000000-0005-0000-0000-0000089A0000}"/>
    <cellStyle name="SAPBEXHLevel1 2 3 2 3 2" xfId="39438" xr:uid="{00000000-0005-0000-0000-0000099A0000}"/>
    <cellStyle name="SAPBEXHLevel1 2 3 2 3 3" xfId="39439" xr:uid="{00000000-0005-0000-0000-00000A9A0000}"/>
    <cellStyle name="SAPBEXHLevel1 2 3 2 3 4" xfId="39440" xr:uid="{00000000-0005-0000-0000-00000B9A0000}"/>
    <cellStyle name="SAPBEXHLevel1 2 3 2 4" xfId="39441" xr:uid="{00000000-0005-0000-0000-00000C9A0000}"/>
    <cellStyle name="SAPBEXHLevel1 2 3 2 5" xfId="39442" xr:uid="{00000000-0005-0000-0000-00000D9A0000}"/>
    <cellStyle name="SAPBEXHLevel1 2 3 2 6" xfId="39443" xr:uid="{00000000-0005-0000-0000-00000E9A0000}"/>
    <cellStyle name="SAPBEXHLevel1 2 3 3" xfId="39444" xr:uid="{00000000-0005-0000-0000-00000F9A0000}"/>
    <cellStyle name="SAPBEXHLevel1 2 3 3 2" xfId="39445" xr:uid="{00000000-0005-0000-0000-0000109A0000}"/>
    <cellStyle name="SAPBEXHLevel1 2 3 3 3" xfId="39446" xr:uid="{00000000-0005-0000-0000-0000119A0000}"/>
    <cellStyle name="SAPBEXHLevel1 2 3 3 4" xfId="39447" xr:uid="{00000000-0005-0000-0000-0000129A0000}"/>
    <cellStyle name="SAPBEXHLevel1 2 3 4" xfId="39448" xr:uid="{00000000-0005-0000-0000-0000139A0000}"/>
    <cellStyle name="SAPBEXHLevel1 2 3 5" xfId="39449" xr:uid="{00000000-0005-0000-0000-0000149A0000}"/>
    <cellStyle name="SAPBEXHLevel1 2 3 6" xfId="39450" xr:uid="{00000000-0005-0000-0000-0000159A0000}"/>
    <cellStyle name="SAPBEXHLevel1 2 3 7" xfId="39451" xr:uid="{00000000-0005-0000-0000-0000169A0000}"/>
    <cellStyle name="SAPBEXHLevel1 2 4" xfId="39452" xr:uid="{00000000-0005-0000-0000-0000179A0000}"/>
    <cellStyle name="SAPBEXHLevel1 2 4 2" xfId="39453" xr:uid="{00000000-0005-0000-0000-0000189A0000}"/>
    <cellStyle name="SAPBEXHLevel1 2 4 2 2" xfId="39454" xr:uid="{00000000-0005-0000-0000-0000199A0000}"/>
    <cellStyle name="SAPBEXHLevel1 2 4 2 2 2" xfId="39455" xr:uid="{00000000-0005-0000-0000-00001A9A0000}"/>
    <cellStyle name="SAPBEXHLevel1 2 4 2 2 3" xfId="39456" xr:uid="{00000000-0005-0000-0000-00001B9A0000}"/>
    <cellStyle name="SAPBEXHLevel1 2 4 2 2 4" xfId="39457" xr:uid="{00000000-0005-0000-0000-00001C9A0000}"/>
    <cellStyle name="SAPBEXHLevel1 2 4 2 3" xfId="39458" xr:uid="{00000000-0005-0000-0000-00001D9A0000}"/>
    <cellStyle name="SAPBEXHLevel1 2 4 2 3 2" xfId="39459" xr:uid="{00000000-0005-0000-0000-00001E9A0000}"/>
    <cellStyle name="SAPBEXHLevel1 2 4 2 3 3" xfId="39460" xr:uid="{00000000-0005-0000-0000-00001F9A0000}"/>
    <cellStyle name="SAPBEXHLevel1 2 4 2 3 4" xfId="39461" xr:uid="{00000000-0005-0000-0000-0000209A0000}"/>
    <cellStyle name="SAPBEXHLevel1 2 4 2 4" xfId="39462" xr:uid="{00000000-0005-0000-0000-0000219A0000}"/>
    <cellStyle name="SAPBEXHLevel1 2 4 2 5" xfId="39463" xr:uid="{00000000-0005-0000-0000-0000229A0000}"/>
    <cellStyle name="SAPBEXHLevel1 2 4 2 6" xfId="39464" xr:uid="{00000000-0005-0000-0000-0000239A0000}"/>
    <cellStyle name="SAPBEXHLevel1 2 4 3" xfId="39465" xr:uid="{00000000-0005-0000-0000-0000249A0000}"/>
    <cellStyle name="SAPBEXHLevel1 2 4 3 2" xfId="39466" xr:uid="{00000000-0005-0000-0000-0000259A0000}"/>
    <cellStyle name="SAPBEXHLevel1 2 4 3 3" xfId="39467" xr:uid="{00000000-0005-0000-0000-0000269A0000}"/>
    <cellStyle name="SAPBEXHLevel1 2 4 3 4" xfId="39468" xr:uid="{00000000-0005-0000-0000-0000279A0000}"/>
    <cellStyle name="SAPBEXHLevel1 2 4 4" xfId="39469" xr:uid="{00000000-0005-0000-0000-0000289A0000}"/>
    <cellStyle name="SAPBEXHLevel1 2 4 5" xfId="39470" xr:uid="{00000000-0005-0000-0000-0000299A0000}"/>
    <cellStyle name="SAPBEXHLevel1 2 4 6" xfId="39471" xr:uid="{00000000-0005-0000-0000-00002A9A0000}"/>
    <cellStyle name="SAPBEXHLevel1 2 4 7" xfId="39472" xr:uid="{00000000-0005-0000-0000-00002B9A0000}"/>
    <cellStyle name="SAPBEXHLevel1 2 5" xfId="39473" xr:uid="{00000000-0005-0000-0000-00002C9A0000}"/>
    <cellStyle name="SAPBEXHLevel1 2 5 2" xfId="39474" xr:uid="{00000000-0005-0000-0000-00002D9A0000}"/>
    <cellStyle name="SAPBEXHLevel1 2 5 2 2" xfId="39475" xr:uid="{00000000-0005-0000-0000-00002E9A0000}"/>
    <cellStyle name="SAPBEXHLevel1 2 5 2 2 2" xfId="39476" xr:uid="{00000000-0005-0000-0000-00002F9A0000}"/>
    <cellStyle name="SAPBEXHLevel1 2 5 2 2 3" xfId="39477" xr:uid="{00000000-0005-0000-0000-0000309A0000}"/>
    <cellStyle name="SAPBEXHLevel1 2 5 2 2 4" xfId="39478" xr:uid="{00000000-0005-0000-0000-0000319A0000}"/>
    <cellStyle name="SAPBEXHLevel1 2 5 2 3" xfId="39479" xr:uid="{00000000-0005-0000-0000-0000329A0000}"/>
    <cellStyle name="SAPBEXHLevel1 2 5 2 3 2" xfId="39480" xr:uid="{00000000-0005-0000-0000-0000339A0000}"/>
    <cellStyle name="SAPBEXHLevel1 2 5 2 3 3" xfId="39481" xr:uid="{00000000-0005-0000-0000-0000349A0000}"/>
    <cellStyle name="SAPBEXHLevel1 2 5 2 3 4" xfId="39482" xr:uid="{00000000-0005-0000-0000-0000359A0000}"/>
    <cellStyle name="SAPBEXHLevel1 2 5 2 4" xfId="39483" xr:uid="{00000000-0005-0000-0000-0000369A0000}"/>
    <cellStyle name="SAPBEXHLevel1 2 5 2 5" xfId="39484" xr:uid="{00000000-0005-0000-0000-0000379A0000}"/>
    <cellStyle name="SAPBEXHLevel1 2 5 2 6" xfId="39485" xr:uid="{00000000-0005-0000-0000-0000389A0000}"/>
    <cellStyle name="SAPBEXHLevel1 2 5 3" xfId="39486" xr:uid="{00000000-0005-0000-0000-0000399A0000}"/>
    <cellStyle name="SAPBEXHLevel1 2 5 3 2" xfId="39487" xr:uid="{00000000-0005-0000-0000-00003A9A0000}"/>
    <cellStyle name="SAPBEXHLevel1 2 5 3 3" xfId="39488" xr:uid="{00000000-0005-0000-0000-00003B9A0000}"/>
    <cellStyle name="SAPBEXHLevel1 2 5 3 4" xfId="39489" xr:uid="{00000000-0005-0000-0000-00003C9A0000}"/>
    <cellStyle name="SAPBEXHLevel1 2 5 4" xfId="39490" xr:uid="{00000000-0005-0000-0000-00003D9A0000}"/>
    <cellStyle name="SAPBEXHLevel1 2 5 5" xfId="39491" xr:uid="{00000000-0005-0000-0000-00003E9A0000}"/>
    <cellStyle name="SAPBEXHLevel1 2 5 6" xfId="39492" xr:uid="{00000000-0005-0000-0000-00003F9A0000}"/>
    <cellStyle name="SAPBEXHLevel1 2 6" xfId="39493" xr:uid="{00000000-0005-0000-0000-0000409A0000}"/>
    <cellStyle name="SAPBEXHLevel1 2 6 2" xfId="39494" xr:uid="{00000000-0005-0000-0000-0000419A0000}"/>
    <cellStyle name="SAPBEXHLevel1 2 6 2 2" xfId="39495" xr:uid="{00000000-0005-0000-0000-0000429A0000}"/>
    <cellStyle name="SAPBEXHLevel1 2 6 2 2 2" xfId="39496" xr:uid="{00000000-0005-0000-0000-0000439A0000}"/>
    <cellStyle name="SAPBEXHLevel1 2 6 2 2 3" xfId="39497" xr:uid="{00000000-0005-0000-0000-0000449A0000}"/>
    <cellStyle name="SAPBEXHLevel1 2 6 2 2 4" xfId="39498" xr:uid="{00000000-0005-0000-0000-0000459A0000}"/>
    <cellStyle name="SAPBEXHLevel1 2 6 2 3" xfId="39499" xr:uid="{00000000-0005-0000-0000-0000469A0000}"/>
    <cellStyle name="SAPBEXHLevel1 2 6 2 3 2" xfId="39500" xr:uid="{00000000-0005-0000-0000-0000479A0000}"/>
    <cellStyle name="SAPBEXHLevel1 2 6 2 3 3" xfId="39501" xr:uid="{00000000-0005-0000-0000-0000489A0000}"/>
    <cellStyle name="SAPBEXHLevel1 2 6 2 3 4" xfId="39502" xr:uid="{00000000-0005-0000-0000-0000499A0000}"/>
    <cellStyle name="SAPBEXHLevel1 2 6 2 4" xfId="39503" xr:uid="{00000000-0005-0000-0000-00004A9A0000}"/>
    <cellStyle name="SAPBEXHLevel1 2 6 2 5" xfId="39504" xr:uid="{00000000-0005-0000-0000-00004B9A0000}"/>
    <cellStyle name="SAPBEXHLevel1 2 6 2 6" xfId="39505" xr:uid="{00000000-0005-0000-0000-00004C9A0000}"/>
    <cellStyle name="SAPBEXHLevel1 2 6 3" xfId="39506" xr:uid="{00000000-0005-0000-0000-00004D9A0000}"/>
    <cellStyle name="SAPBEXHLevel1 2 6 3 2" xfId="39507" xr:uid="{00000000-0005-0000-0000-00004E9A0000}"/>
    <cellStyle name="SAPBEXHLevel1 2 6 3 3" xfId="39508" xr:uid="{00000000-0005-0000-0000-00004F9A0000}"/>
    <cellStyle name="SAPBEXHLevel1 2 6 3 4" xfId="39509" xr:uid="{00000000-0005-0000-0000-0000509A0000}"/>
    <cellStyle name="SAPBEXHLevel1 2 6 4" xfId="39510" xr:uid="{00000000-0005-0000-0000-0000519A0000}"/>
    <cellStyle name="SAPBEXHLevel1 2 6 5" xfId="39511" xr:uid="{00000000-0005-0000-0000-0000529A0000}"/>
    <cellStyle name="SAPBEXHLevel1 2 6 6" xfId="39512" xr:uid="{00000000-0005-0000-0000-0000539A0000}"/>
    <cellStyle name="SAPBEXHLevel1 2 7" xfId="39513" xr:uid="{00000000-0005-0000-0000-0000549A0000}"/>
    <cellStyle name="SAPBEXHLevel1 2 7 2" xfId="39514" xr:uid="{00000000-0005-0000-0000-0000559A0000}"/>
    <cellStyle name="SAPBEXHLevel1 2 7 2 2" xfId="39515" xr:uid="{00000000-0005-0000-0000-0000569A0000}"/>
    <cellStyle name="SAPBEXHLevel1 2 7 2 3" xfId="39516" xr:uid="{00000000-0005-0000-0000-0000579A0000}"/>
    <cellStyle name="SAPBEXHLevel1 2 7 2 4" xfId="39517" xr:uid="{00000000-0005-0000-0000-0000589A0000}"/>
    <cellStyle name="SAPBEXHLevel1 2 7 3" xfId="39518" xr:uid="{00000000-0005-0000-0000-0000599A0000}"/>
    <cellStyle name="SAPBEXHLevel1 2 7 3 2" xfId="39519" xr:uid="{00000000-0005-0000-0000-00005A9A0000}"/>
    <cellStyle name="SAPBEXHLevel1 2 7 3 3" xfId="39520" xr:uid="{00000000-0005-0000-0000-00005B9A0000}"/>
    <cellStyle name="SAPBEXHLevel1 2 7 3 4" xfId="39521" xr:uid="{00000000-0005-0000-0000-00005C9A0000}"/>
    <cellStyle name="SAPBEXHLevel1 2 7 4" xfId="39522" xr:uid="{00000000-0005-0000-0000-00005D9A0000}"/>
    <cellStyle name="SAPBEXHLevel1 2 7 5" xfId="39523" xr:uid="{00000000-0005-0000-0000-00005E9A0000}"/>
    <cellStyle name="SAPBEXHLevel1 2 7 6" xfId="39524" xr:uid="{00000000-0005-0000-0000-00005F9A0000}"/>
    <cellStyle name="SAPBEXHLevel1 2 8" xfId="39525" xr:uid="{00000000-0005-0000-0000-0000609A0000}"/>
    <cellStyle name="SAPBEXHLevel1 2 8 2" xfId="39526" xr:uid="{00000000-0005-0000-0000-0000619A0000}"/>
    <cellStyle name="SAPBEXHLevel1 2 8 3" xfId="39527" xr:uid="{00000000-0005-0000-0000-0000629A0000}"/>
    <cellStyle name="SAPBEXHLevel1 2 8 4" xfId="39528" xr:uid="{00000000-0005-0000-0000-0000639A0000}"/>
    <cellStyle name="SAPBEXHLevel1 2 9" xfId="39529" xr:uid="{00000000-0005-0000-0000-0000649A0000}"/>
    <cellStyle name="SAPBEXHLevel1 2_Com Res" xfId="39530" xr:uid="{00000000-0005-0000-0000-0000659A0000}"/>
    <cellStyle name="SAPBEXHLevel1 20" xfId="39531" xr:uid="{00000000-0005-0000-0000-0000669A0000}"/>
    <cellStyle name="SAPBEXHLevel1 21" xfId="39532" xr:uid="{00000000-0005-0000-0000-0000679A0000}"/>
    <cellStyle name="SAPBEXHLevel1 22" xfId="39533" xr:uid="{00000000-0005-0000-0000-0000689A0000}"/>
    <cellStyle name="SAPBEXHLevel1 3" xfId="39534" xr:uid="{00000000-0005-0000-0000-0000699A0000}"/>
    <cellStyle name="SAPBEXHLevel1 3 10" xfId="39535" xr:uid="{00000000-0005-0000-0000-00006A9A0000}"/>
    <cellStyle name="SAPBEXHLevel1 3 11" xfId="39536" xr:uid="{00000000-0005-0000-0000-00006B9A0000}"/>
    <cellStyle name="SAPBEXHLevel1 3 12" xfId="39537" xr:uid="{00000000-0005-0000-0000-00006C9A0000}"/>
    <cellStyle name="SAPBEXHLevel1 3 2" xfId="39538" xr:uid="{00000000-0005-0000-0000-00006D9A0000}"/>
    <cellStyle name="SAPBEXHLevel1 3 2 2" xfId="39539" xr:uid="{00000000-0005-0000-0000-00006E9A0000}"/>
    <cellStyle name="SAPBEXHLevel1 3 2 2 2" xfId="39540" xr:uid="{00000000-0005-0000-0000-00006F9A0000}"/>
    <cellStyle name="SAPBEXHLevel1 3 2 2 2 2" xfId="39541" xr:uid="{00000000-0005-0000-0000-0000709A0000}"/>
    <cellStyle name="SAPBEXHLevel1 3 2 2 2 3" xfId="39542" xr:uid="{00000000-0005-0000-0000-0000719A0000}"/>
    <cellStyle name="SAPBEXHLevel1 3 2 2 2 4" xfId="39543" xr:uid="{00000000-0005-0000-0000-0000729A0000}"/>
    <cellStyle name="SAPBEXHLevel1 3 2 2 3" xfId="39544" xr:uid="{00000000-0005-0000-0000-0000739A0000}"/>
    <cellStyle name="SAPBEXHLevel1 3 2 2 3 2" xfId="39545" xr:uid="{00000000-0005-0000-0000-0000749A0000}"/>
    <cellStyle name="SAPBEXHLevel1 3 2 2 3 3" xfId="39546" xr:uid="{00000000-0005-0000-0000-0000759A0000}"/>
    <cellStyle name="SAPBEXHLevel1 3 2 2 3 4" xfId="39547" xr:uid="{00000000-0005-0000-0000-0000769A0000}"/>
    <cellStyle name="SAPBEXHLevel1 3 2 2 4" xfId="39548" xr:uid="{00000000-0005-0000-0000-0000779A0000}"/>
    <cellStyle name="SAPBEXHLevel1 3 2 2 5" xfId="39549" xr:uid="{00000000-0005-0000-0000-0000789A0000}"/>
    <cellStyle name="SAPBEXHLevel1 3 2 2 6" xfId="39550" xr:uid="{00000000-0005-0000-0000-0000799A0000}"/>
    <cellStyle name="SAPBEXHLevel1 3 2 3" xfId="39551" xr:uid="{00000000-0005-0000-0000-00007A9A0000}"/>
    <cellStyle name="SAPBEXHLevel1 3 2 3 2" xfId="39552" xr:uid="{00000000-0005-0000-0000-00007B9A0000}"/>
    <cellStyle name="SAPBEXHLevel1 3 2 3 3" xfId="39553" xr:uid="{00000000-0005-0000-0000-00007C9A0000}"/>
    <cellStyle name="SAPBEXHLevel1 3 2 3 4" xfId="39554" xr:uid="{00000000-0005-0000-0000-00007D9A0000}"/>
    <cellStyle name="SAPBEXHLevel1 3 2 4" xfId="39555" xr:uid="{00000000-0005-0000-0000-00007E9A0000}"/>
    <cellStyle name="SAPBEXHLevel1 3 2 5" xfId="39556" xr:uid="{00000000-0005-0000-0000-00007F9A0000}"/>
    <cellStyle name="SAPBEXHLevel1 3 2 6" xfId="39557" xr:uid="{00000000-0005-0000-0000-0000809A0000}"/>
    <cellStyle name="SAPBEXHLevel1 3 2 7" xfId="39558" xr:uid="{00000000-0005-0000-0000-0000819A0000}"/>
    <cellStyle name="SAPBEXHLevel1 3 3" xfId="39559" xr:uid="{00000000-0005-0000-0000-0000829A0000}"/>
    <cellStyle name="SAPBEXHLevel1 3 3 2" xfId="39560" xr:uid="{00000000-0005-0000-0000-0000839A0000}"/>
    <cellStyle name="SAPBEXHLevel1 3 3 2 2" xfId="39561" xr:uid="{00000000-0005-0000-0000-0000849A0000}"/>
    <cellStyle name="SAPBEXHLevel1 3 3 2 2 2" xfId="39562" xr:uid="{00000000-0005-0000-0000-0000859A0000}"/>
    <cellStyle name="SAPBEXHLevel1 3 3 2 2 3" xfId="39563" xr:uid="{00000000-0005-0000-0000-0000869A0000}"/>
    <cellStyle name="SAPBEXHLevel1 3 3 2 2 4" xfId="39564" xr:uid="{00000000-0005-0000-0000-0000879A0000}"/>
    <cellStyle name="SAPBEXHLevel1 3 3 2 3" xfId="39565" xr:uid="{00000000-0005-0000-0000-0000889A0000}"/>
    <cellStyle name="SAPBEXHLevel1 3 3 2 3 2" xfId="39566" xr:uid="{00000000-0005-0000-0000-0000899A0000}"/>
    <cellStyle name="SAPBEXHLevel1 3 3 2 3 3" xfId="39567" xr:uid="{00000000-0005-0000-0000-00008A9A0000}"/>
    <cellStyle name="SAPBEXHLevel1 3 3 2 3 4" xfId="39568" xr:uid="{00000000-0005-0000-0000-00008B9A0000}"/>
    <cellStyle name="SAPBEXHLevel1 3 3 2 4" xfId="39569" xr:uid="{00000000-0005-0000-0000-00008C9A0000}"/>
    <cellStyle name="SAPBEXHLevel1 3 3 2 5" xfId="39570" xr:uid="{00000000-0005-0000-0000-00008D9A0000}"/>
    <cellStyle name="SAPBEXHLevel1 3 3 2 6" xfId="39571" xr:uid="{00000000-0005-0000-0000-00008E9A0000}"/>
    <cellStyle name="SAPBEXHLevel1 3 3 3" xfId="39572" xr:uid="{00000000-0005-0000-0000-00008F9A0000}"/>
    <cellStyle name="SAPBEXHLevel1 3 3 3 2" xfId="39573" xr:uid="{00000000-0005-0000-0000-0000909A0000}"/>
    <cellStyle name="SAPBEXHLevel1 3 3 3 3" xfId="39574" xr:uid="{00000000-0005-0000-0000-0000919A0000}"/>
    <cellStyle name="SAPBEXHLevel1 3 3 3 4" xfId="39575" xr:uid="{00000000-0005-0000-0000-0000929A0000}"/>
    <cellStyle name="SAPBEXHLevel1 3 3 4" xfId="39576" xr:uid="{00000000-0005-0000-0000-0000939A0000}"/>
    <cellStyle name="SAPBEXHLevel1 3 3 5" xfId="39577" xr:uid="{00000000-0005-0000-0000-0000949A0000}"/>
    <cellStyle name="SAPBEXHLevel1 3 3 6" xfId="39578" xr:uid="{00000000-0005-0000-0000-0000959A0000}"/>
    <cellStyle name="SAPBEXHLevel1 3 3 7" xfId="39579" xr:uid="{00000000-0005-0000-0000-0000969A0000}"/>
    <cellStyle name="SAPBEXHLevel1 3 4" xfId="39580" xr:uid="{00000000-0005-0000-0000-0000979A0000}"/>
    <cellStyle name="SAPBEXHLevel1 3 4 2" xfId="39581" xr:uid="{00000000-0005-0000-0000-0000989A0000}"/>
    <cellStyle name="SAPBEXHLevel1 3 4 2 2" xfId="39582" xr:uid="{00000000-0005-0000-0000-0000999A0000}"/>
    <cellStyle name="SAPBEXHLevel1 3 4 2 2 2" xfId="39583" xr:uid="{00000000-0005-0000-0000-00009A9A0000}"/>
    <cellStyle name="SAPBEXHLevel1 3 4 2 2 3" xfId="39584" xr:uid="{00000000-0005-0000-0000-00009B9A0000}"/>
    <cellStyle name="SAPBEXHLevel1 3 4 2 2 4" xfId="39585" xr:uid="{00000000-0005-0000-0000-00009C9A0000}"/>
    <cellStyle name="SAPBEXHLevel1 3 4 2 3" xfId="39586" xr:uid="{00000000-0005-0000-0000-00009D9A0000}"/>
    <cellStyle name="SAPBEXHLevel1 3 4 2 3 2" xfId="39587" xr:uid="{00000000-0005-0000-0000-00009E9A0000}"/>
    <cellStyle name="SAPBEXHLevel1 3 4 2 3 3" xfId="39588" xr:uid="{00000000-0005-0000-0000-00009F9A0000}"/>
    <cellStyle name="SAPBEXHLevel1 3 4 2 3 4" xfId="39589" xr:uid="{00000000-0005-0000-0000-0000A09A0000}"/>
    <cellStyle name="SAPBEXHLevel1 3 4 2 4" xfId="39590" xr:uid="{00000000-0005-0000-0000-0000A19A0000}"/>
    <cellStyle name="SAPBEXHLevel1 3 4 2 5" xfId="39591" xr:uid="{00000000-0005-0000-0000-0000A29A0000}"/>
    <cellStyle name="SAPBEXHLevel1 3 4 2 6" xfId="39592" xr:uid="{00000000-0005-0000-0000-0000A39A0000}"/>
    <cellStyle name="SAPBEXHLevel1 3 4 3" xfId="39593" xr:uid="{00000000-0005-0000-0000-0000A49A0000}"/>
    <cellStyle name="SAPBEXHLevel1 3 4 3 2" xfId="39594" xr:uid="{00000000-0005-0000-0000-0000A59A0000}"/>
    <cellStyle name="SAPBEXHLevel1 3 4 3 3" xfId="39595" xr:uid="{00000000-0005-0000-0000-0000A69A0000}"/>
    <cellStyle name="SAPBEXHLevel1 3 4 3 4" xfId="39596" xr:uid="{00000000-0005-0000-0000-0000A79A0000}"/>
    <cellStyle name="SAPBEXHLevel1 3 4 4" xfId="39597" xr:uid="{00000000-0005-0000-0000-0000A89A0000}"/>
    <cellStyle name="SAPBEXHLevel1 3 4 5" xfId="39598" xr:uid="{00000000-0005-0000-0000-0000A99A0000}"/>
    <cellStyle name="SAPBEXHLevel1 3 4 6" xfId="39599" xr:uid="{00000000-0005-0000-0000-0000AA9A0000}"/>
    <cellStyle name="SAPBEXHLevel1 3 5" xfId="39600" xr:uid="{00000000-0005-0000-0000-0000AB9A0000}"/>
    <cellStyle name="SAPBEXHLevel1 3 5 2" xfId="39601" xr:uid="{00000000-0005-0000-0000-0000AC9A0000}"/>
    <cellStyle name="SAPBEXHLevel1 3 5 2 2" xfId="39602" xr:uid="{00000000-0005-0000-0000-0000AD9A0000}"/>
    <cellStyle name="SAPBEXHLevel1 3 5 2 2 2" xfId="39603" xr:uid="{00000000-0005-0000-0000-0000AE9A0000}"/>
    <cellStyle name="SAPBEXHLevel1 3 5 2 2 3" xfId="39604" xr:uid="{00000000-0005-0000-0000-0000AF9A0000}"/>
    <cellStyle name="SAPBEXHLevel1 3 5 2 2 4" xfId="39605" xr:uid="{00000000-0005-0000-0000-0000B09A0000}"/>
    <cellStyle name="SAPBEXHLevel1 3 5 2 3" xfId="39606" xr:uid="{00000000-0005-0000-0000-0000B19A0000}"/>
    <cellStyle name="SAPBEXHLevel1 3 5 2 3 2" xfId="39607" xr:uid="{00000000-0005-0000-0000-0000B29A0000}"/>
    <cellStyle name="SAPBEXHLevel1 3 5 2 3 3" xfId="39608" xr:uid="{00000000-0005-0000-0000-0000B39A0000}"/>
    <cellStyle name="SAPBEXHLevel1 3 5 2 3 4" xfId="39609" xr:uid="{00000000-0005-0000-0000-0000B49A0000}"/>
    <cellStyle name="SAPBEXHLevel1 3 5 2 4" xfId="39610" xr:uid="{00000000-0005-0000-0000-0000B59A0000}"/>
    <cellStyle name="SAPBEXHLevel1 3 5 2 5" xfId="39611" xr:uid="{00000000-0005-0000-0000-0000B69A0000}"/>
    <cellStyle name="SAPBEXHLevel1 3 5 2 6" xfId="39612" xr:uid="{00000000-0005-0000-0000-0000B79A0000}"/>
    <cellStyle name="SAPBEXHLevel1 3 5 3" xfId="39613" xr:uid="{00000000-0005-0000-0000-0000B89A0000}"/>
    <cellStyle name="SAPBEXHLevel1 3 5 3 2" xfId="39614" xr:uid="{00000000-0005-0000-0000-0000B99A0000}"/>
    <cellStyle name="SAPBEXHLevel1 3 5 3 3" xfId="39615" xr:uid="{00000000-0005-0000-0000-0000BA9A0000}"/>
    <cellStyle name="SAPBEXHLevel1 3 5 3 4" xfId="39616" xr:uid="{00000000-0005-0000-0000-0000BB9A0000}"/>
    <cellStyle name="SAPBEXHLevel1 3 5 4" xfId="39617" xr:uid="{00000000-0005-0000-0000-0000BC9A0000}"/>
    <cellStyle name="SAPBEXHLevel1 3 5 5" xfId="39618" xr:uid="{00000000-0005-0000-0000-0000BD9A0000}"/>
    <cellStyle name="SAPBEXHLevel1 3 5 6" xfId="39619" xr:uid="{00000000-0005-0000-0000-0000BE9A0000}"/>
    <cellStyle name="SAPBEXHLevel1 3 6" xfId="39620" xr:uid="{00000000-0005-0000-0000-0000BF9A0000}"/>
    <cellStyle name="SAPBEXHLevel1 3 6 2" xfId="39621" xr:uid="{00000000-0005-0000-0000-0000C09A0000}"/>
    <cellStyle name="SAPBEXHLevel1 3 6 2 2" xfId="39622" xr:uid="{00000000-0005-0000-0000-0000C19A0000}"/>
    <cellStyle name="SAPBEXHLevel1 3 6 2 3" xfId="39623" xr:uid="{00000000-0005-0000-0000-0000C29A0000}"/>
    <cellStyle name="SAPBEXHLevel1 3 6 2 4" xfId="39624" xr:uid="{00000000-0005-0000-0000-0000C39A0000}"/>
    <cellStyle name="SAPBEXHLevel1 3 6 3" xfId="39625" xr:uid="{00000000-0005-0000-0000-0000C49A0000}"/>
    <cellStyle name="SAPBEXHLevel1 3 6 3 2" xfId="39626" xr:uid="{00000000-0005-0000-0000-0000C59A0000}"/>
    <cellStyle name="SAPBEXHLevel1 3 6 3 3" xfId="39627" xr:uid="{00000000-0005-0000-0000-0000C69A0000}"/>
    <cellStyle name="SAPBEXHLevel1 3 6 3 4" xfId="39628" xr:uid="{00000000-0005-0000-0000-0000C79A0000}"/>
    <cellStyle name="SAPBEXHLevel1 3 6 4" xfId="39629" xr:uid="{00000000-0005-0000-0000-0000C89A0000}"/>
    <cellStyle name="SAPBEXHLevel1 3 6 5" xfId="39630" xr:uid="{00000000-0005-0000-0000-0000C99A0000}"/>
    <cellStyle name="SAPBEXHLevel1 3 6 6" xfId="39631" xr:uid="{00000000-0005-0000-0000-0000CA9A0000}"/>
    <cellStyle name="SAPBEXHLevel1 3 7" xfId="39632" xr:uid="{00000000-0005-0000-0000-0000CB9A0000}"/>
    <cellStyle name="SAPBEXHLevel1 3 7 2" xfId="39633" xr:uid="{00000000-0005-0000-0000-0000CC9A0000}"/>
    <cellStyle name="SAPBEXHLevel1 3 7 3" xfId="39634" xr:uid="{00000000-0005-0000-0000-0000CD9A0000}"/>
    <cellStyle name="SAPBEXHLevel1 3 7 4" xfId="39635" xr:uid="{00000000-0005-0000-0000-0000CE9A0000}"/>
    <cellStyle name="SAPBEXHLevel1 3 8" xfId="39636" xr:uid="{00000000-0005-0000-0000-0000CF9A0000}"/>
    <cellStyle name="SAPBEXHLevel1 3 9" xfId="39637" xr:uid="{00000000-0005-0000-0000-0000D09A0000}"/>
    <cellStyle name="SAPBEXHLevel1 4" xfId="39638" xr:uid="{00000000-0005-0000-0000-0000D19A0000}"/>
    <cellStyle name="SAPBEXHLevel1 4 2" xfId="39639" xr:uid="{00000000-0005-0000-0000-0000D29A0000}"/>
    <cellStyle name="SAPBEXHLevel1 4 2 2" xfId="39640" xr:uid="{00000000-0005-0000-0000-0000D39A0000}"/>
    <cellStyle name="SAPBEXHLevel1 4 2 2 2" xfId="39641" xr:uid="{00000000-0005-0000-0000-0000D49A0000}"/>
    <cellStyle name="SAPBEXHLevel1 4 2 2 2 2" xfId="39642" xr:uid="{00000000-0005-0000-0000-0000D59A0000}"/>
    <cellStyle name="SAPBEXHLevel1 4 2 2 2 3" xfId="39643" xr:uid="{00000000-0005-0000-0000-0000D69A0000}"/>
    <cellStyle name="SAPBEXHLevel1 4 2 2 2 4" xfId="39644" xr:uid="{00000000-0005-0000-0000-0000D79A0000}"/>
    <cellStyle name="SAPBEXHLevel1 4 2 2 3" xfId="39645" xr:uid="{00000000-0005-0000-0000-0000D89A0000}"/>
    <cellStyle name="SAPBEXHLevel1 4 2 2 3 2" xfId="39646" xr:uid="{00000000-0005-0000-0000-0000D99A0000}"/>
    <cellStyle name="SAPBEXHLevel1 4 2 2 3 3" xfId="39647" xr:uid="{00000000-0005-0000-0000-0000DA9A0000}"/>
    <cellStyle name="SAPBEXHLevel1 4 2 2 3 4" xfId="39648" xr:uid="{00000000-0005-0000-0000-0000DB9A0000}"/>
    <cellStyle name="SAPBEXHLevel1 4 2 2 4" xfId="39649" xr:uid="{00000000-0005-0000-0000-0000DC9A0000}"/>
    <cellStyle name="SAPBEXHLevel1 4 2 2 5" xfId="39650" xr:uid="{00000000-0005-0000-0000-0000DD9A0000}"/>
    <cellStyle name="SAPBEXHLevel1 4 2 2 6" xfId="39651" xr:uid="{00000000-0005-0000-0000-0000DE9A0000}"/>
    <cellStyle name="SAPBEXHLevel1 4 2 3" xfId="39652" xr:uid="{00000000-0005-0000-0000-0000DF9A0000}"/>
    <cellStyle name="SAPBEXHLevel1 4 2 3 2" xfId="39653" xr:uid="{00000000-0005-0000-0000-0000E09A0000}"/>
    <cellStyle name="SAPBEXHLevel1 4 2 3 3" xfId="39654" xr:uid="{00000000-0005-0000-0000-0000E19A0000}"/>
    <cellStyle name="SAPBEXHLevel1 4 2 3 4" xfId="39655" xr:uid="{00000000-0005-0000-0000-0000E29A0000}"/>
    <cellStyle name="SAPBEXHLevel1 4 2 4" xfId="39656" xr:uid="{00000000-0005-0000-0000-0000E39A0000}"/>
    <cellStyle name="SAPBEXHLevel1 4 2 5" xfId="39657" xr:uid="{00000000-0005-0000-0000-0000E49A0000}"/>
    <cellStyle name="SAPBEXHLevel1 4 2 6" xfId="39658" xr:uid="{00000000-0005-0000-0000-0000E59A0000}"/>
    <cellStyle name="SAPBEXHLevel1 4 2 7" xfId="39659" xr:uid="{00000000-0005-0000-0000-0000E69A0000}"/>
    <cellStyle name="SAPBEXHLevel1 4 3" xfId="39660" xr:uid="{00000000-0005-0000-0000-0000E79A0000}"/>
    <cellStyle name="SAPBEXHLevel1 4 3 2" xfId="39661" xr:uid="{00000000-0005-0000-0000-0000E89A0000}"/>
    <cellStyle name="SAPBEXHLevel1 4 3 2 2" xfId="39662" xr:uid="{00000000-0005-0000-0000-0000E99A0000}"/>
    <cellStyle name="SAPBEXHLevel1 4 3 2 2 2" xfId="39663" xr:uid="{00000000-0005-0000-0000-0000EA9A0000}"/>
    <cellStyle name="SAPBEXHLevel1 4 3 2 2 3" xfId="39664" xr:uid="{00000000-0005-0000-0000-0000EB9A0000}"/>
    <cellStyle name="SAPBEXHLevel1 4 3 2 2 4" xfId="39665" xr:uid="{00000000-0005-0000-0000-0000EC9A0000}"/>
    <cellStyle name="SAPBEXHLevel1 4 3 2 3" xfId="39666" xr:uid="{00000000-0005-0000-0000-0000ED9A0000}"/>
    <cellStyle name="SAPBEXHLevel1 4 3 2 3 2" xfId="39667" xr:uid="{00000000-0005-0000-0000-0000EE9A0000}"/>
    <cellStyle name="SAPBEXHLevel1 4 3 2 3 3" xfId="39668" xr:uid="{00000000-0005-0000-0000-0000EF9A0000}"/>
    <cellStyle name="SAPBEXHLevel1 4 3 2 3 4" xfId="39669" xr:uid="{00000000-0005-0000-0000-0000F09A0000}"/>
    <cellStyle name="SAPBEXHLevel1 4 3 2 4" xfId="39670" xr:uid="{00000000-0005-0000-0000-0000F19A0000}"/>
    <cellStyle name="SAPBEXHLevel1 4 3 2 5" xfId="39671" xr:uid="{00000000-0005-0000-0000-0000F29A0000}"/>
    <cellStyle name="SAPBEXHLevel1 4 3 2 6" xfId="39672" xr:uid="{00000000-0005-0000-0000-0000F39A0000}"/>
    <cellStyle name="SAPBEXHLevel1 4 3 3" xfId="39673" xr:uid="{00000000-0005-0000-0000-0000F49A0000}"/>
    <cellStyle name="SAPBEXHLevel1 4 3 3 2" xfId="39674" xr:uid="{00000000-0005-0000-0000-0000F59A0000}"/>
    <cellStyle name="SAPBEXHLevel1 4 3 3 3" xfId="39675" xr:uid="{00000000-0005-0000-0000-0000F69A0000}"/>
    <cellStyle name="SAPBEXHLevel1 4 3 3 4" xfId="39676" xr:uid="{00000000-0005-0000-0000-0000F79A0000}"/>
    <cellStyle name="SAPBEXHLevel1 4 3 4" xfId="39677" xr:uid="{00000000-0005-0000-0000-0000F89A0000}"/>
    <cellStyle name="SAPBEXHLevel1 4 3 5" xfId="39678" xr:uid="{00000000-0005-0000-0000-0000F99A0000}"/>
    <cellStyle name="SAPBEXHLevel1 4 3 6" xfId="39679" xr:uid="{00000000-0005-0000-0000-0000FA9A0000}"/>
    <cellStyle name="SAPBEXHLevel1 4 3 7" xfId="39680" xr:uid="{00000000-0005-0000-0000-0000FB9A0000}"/>
    <cellStyle name="SAPBEXHLevel1 4 4" xfId="39681" xr:uid="{00000000-0005-0000-0000-0000FC9A0000}"/>
    <cellStyle name="SAPBEXHLevel1 4 4 2" xfId="39682" xr:uid="{00000000-0005-0000-0000-0000FD9A0000}"/>
    <cellStyle name="SAPBEXHLevel1 4 4 2 2" xfId="39683" xr:uid="{00000000-0005-0000-0000-0000FE9A0000}"/>
    <cellStyle name="SAPBEXHLevel1 4 4 2 3" xfId="39684" xr:uid="{00000000-0005-0000-0000-0000FF9A0000}"/>
    <cellStyle name="SAPBEXHLevel1 4 4 2 4" xfId="39685" xr:uid="{00000000-0005-0000-0000-0000009B0000}"/>
    <cellStyle name="SAPBEXHLevel1 4 4 3" xfId="39686" xr:uid="{00000000-0005-0000-0000-0000019B0000}"/>
    <cellStyle name="SAPBEXHLevel1 4 4 3 2" xfId="39687" xr:uid="{00000000-0005-0000-0000-0000029B0000}"/>
    <cellStyle name="SAPBEXHLevel1 4 4 3 3" xfId="39688" xr:uid="{00000000-0005-0000-0000-0000039B0000}"/>
    <cellStyle name="SAPBEXHLevel1 4 4 3 4" xfId="39689" xr:uid="{00000000-0005-0000-0000-0000049B0000}"/>
    <cellStyle name="SAPBEXHLevel1 4 4 4" xfId="39690" xr:uid="{00000000-0005-0000-0000-0000059B0000}"/>
    <cellStyle name="SAPBEXHLevel1 4 4 5" xfId="39691" xr:uid="{00000000-0005-0000-0000-0000069B0000}"/>
    <cellStyle name="SAPBEXHLevel1 4 4 6" xfId="39692" xr:uid="{00000000-0005-0000-0000-0000079B0000}"/>
    <cellStyle name="SAPBEXHLevel1 4 5" xfId="39693" xr:uid="{00000000-0005-0000-0000-0000089B0000}"/>
    <cellStyle name="SAPBEXHLevel1 4 5 2" xfId="39694" xr:uid="{00000000-0005-0000-0000-0000099B0000}"/>
    <cellStyle name="SAPBEXHLevel1 4 5 3" xfId="39695" xr:uid="{00000000-0005-0000-0000-00000A9B0000}"/>
    <cellStyle name="SAPBEXHLevel1 4 5 4" xfId="39696" xr:uid="{00000000-0005-0000-0000-00000B9B0000}"/>
    <cellStyle name="SAPBEXHLevel1 4 6" xfId="39697" xr:uid="{00000000-0005-0000-0000-00000C9B0000}"/>
    <cellStyle name="SAPBEXHLevel1 4 7" xfId="39698" xr:uid="{00000000-0005-0000-0000-00000D9B0000}"/>
    <cellStyle name="SAPBEXHLevel1 4 8" xfId="39699" xr:uid="{00000000-0005-0000-0000-00000E9B0000}"/>
    <cellStyle name="SAPBEXHLevel1 4 9" xfId="39700" xr:uid="{00000000-0005-0000-0000-00000F9B0000}"/>
    <cellStyle name="SAPBEXHLevel1 5" xfId="39701" xr:uid="{00000000-0005-0000-0000-0000109B0000}"/>
    <cellStyle name="SAPBEXHLevel1 5 2" xfId="39702" xr:uid="{00000000-0005-0000-0000-0000119B0000}"/>
    <cellStyle name="SAPBEXHLevel1 5 2 2" xfId="39703" xr:uid="{00000000-0005-0000-0000-0000129B0000}"/>
    <cellStyle name="SAPBEXHLevel1 5 2 2 2" xfId="39704" xr:uid="{00000000-0005-0000-0000-0000139B0000}"/>
    <cellStyle name="SAPBEXHLevel1 5 2 2 2 2" xfId="39705" xr:uid="{00000000-0005-0000-0000-0000149B0000}"/>
    <cellStyle name="SAPBEXHLevel1 5 2 2 2 3" xfId="39706" xr:uid="{00000000-0005-0000-0000-0000159B0000}"/>
    <cellStyle name="SAPBEXHLevel1 5 2 2 2 4" xfId="39707" xr:uid="{00000000-0005-0000-0000-0000169B0000}"/>
    <cellStyle name="SAPBEXHLevel1 5 2 2 3" xfId="39708" xr:uid="{00000000-0005-0000-0000-0000179B0000}"/>
    <cellStyle name="SAPBEXHLevel1 5 2 2 3 2" xfId="39709" xr:uid="{00000000-0005-0000-0000-0000189B0000}"/>
    <cellStyle name="SAPBEXHLevel1 5 2 2 3 3" xfId="39710" xr:uid="{00000000-0005-0000-0000-0000199B0000}"/>
    <cellStyle name="SAPBEXHLevel1 5 2 2 3 4" xfId="39711" xr:uid="{00000000-0005-0000-0000-00001A9B0000}"/>
    <cellStyle name="SAPBEXHLevel1 5 2 2 4" xfId="39712" xr:uid="{00000000-0005-0000-0000-00001B9B0000}"/>
    <cellStyle name="SAPBEXHLevel1 5 2 2 5" xfId="39713" xr:uid="{00000000-0005-0000-0000-00001C9B0000}"/>
    <cellStyle name="SAPBEXHLevel1 5 2 2 6" xfId="39714" xr:uid="{00000000-0005-0000-0000-00001D9B0000}"/>
    <cellStyle name="SAPBEXHLevel1 5 2 3" xfId="39715" xr:uid="{00000000-0005-0000-0000-00001E9B0000}"/>
    <cellStyle name="SAPBEXHLevel1 5 2 3 2" xfId="39716" xr:uid="{00000000-0005-0000-0000-00001F9B0000}"/>
    <cellStyle name="SAPBEXHLevel1 5 2 3 3" xfId="39717" xr:uid="{00000000-0005-0000-0000-0000209B0000}"/>
    <cellStyle name="SAPBEXHLevel1 5 2 3 4" xfId="39718" xr:uid="{00000000-0005-0000-0000-0000219B0000}"/>
    <cellStyle name="SAPBEXHLevel1 5 2 4" xfId="39719" xr:uid="{00000000-0005-0000-0000-0000229B0000}"/>
    <cellStyle name="SAPBEXHLevel1 5 2 5" xfId="39720" xr:uid="{00000000-0005-0000-0000-0000239B0000}"/>
    <cellStyle name="SAPBEXHLevel1 5 2 6" xfId="39721" xr:uid="{00000000-0005-0000-0000-0000249B0000}"/>
    <cellStyle name="SAPBEXHLevel1 5 2 7" xfId="39722" xr:uid="{00000000-0005-0000-0000-0000259B0000}"/>
    <cellStyle name="SAPBEXHLevel1 5 3" xfId="39723" xr:uid="{00000000-0005-0000-0000-0000269B0000}"/>
    <cellStyle name="SAPBEXHLevel1 5 3 2" xfId="39724" xr:uid="{00000000-0005-0000-0000-0000279B0000}"/>
    <cellStyle name="SAPBEXHLevel1 5 3 2 2" xfId="39725" xr:uid="{00000000-0005-0000-0000-0000289B0000}"/>
    <cellStyle name="SAPBEXHLevel1 5 3 2 2 2" xfId="39726" xr:uid="{00000000-0005-0000-0000-0000299B0000}"/>
    <cellStyle name="SAPBEXHLevel1 5 3 2 2 3" xfId="39727" xr:uid="{00000000-0005-0000-0000-00002A9B0000}"/>
    <cellStyle name="SAPBEXHLevel1 5 3 2 2 4" xfId="39728" xr:uid="{00000000-0005-0000-0000-00002B9B0000}"/>
    <cellStyle name="SAPBEXHLevel1 5 3 2 3" xfId="39729" xr:uid="{00000000-0005-0000-0000-00002C9B0000}"/>
    <cellStyle name="SAPBEXHLevel1 5 3 2 3 2" xfId="39730" xr:uid="{00000000-0005-0000-0000-00002D9B0000}"/>
    <cellStyle name="SAPBEXHLevel1 5 3 2 3 3" xfId="39731" xr:uid="{00000000-0005-0000-0000-00002E9B0000}"/>
    <cellStyle name="SAPBEXHLevel1 5 3 2 3 4" xfId="39732" xr:uid="{00000000-0005-0000-0000-00002F9B0000}"/>
    <cellStyle name="SAPBEXHLevel1 5 3 2 4" xfId="39733" xr:uid="{00000000-0005-0000-0000-0000309B0000}"/>
    <cellStyle name="SAPBEXHLevel1 5 3 2 5" xfId="39734" xr:uid="{00000000-0005-0000-0000-0000319B0000}"/>
    <cellStyle name="SAPBEXHLevel1 5 3 2 6" xfId="39735" xr:uid="{00000000-0005-0000-0000-0000329B0000}"/>
    <cellStyle name="SAPBEXHLevel1 5 3 3" xfId="39736" xr:uid="{00000000-0005-0000-0000-0000339B0000}"/>
    <cellStyle name="SAPBEXHLevel1 5 3 3 2" xfId="39737" xr:uid="{00000000-0005-0000-0000-0000349B0000}"/>
    <cellStyle name="SAPBEXHLevel1 5 3 3 3" xfId="39738" xr:uid="{00000000-0005-0000-0000-0000359B0000}"/>
    <cellStyle name="SAPBEXHLevel1 5 3 3 4" xfId="39739" xr:uid="{00000000-0005-0000-0000-0000369B0000}"/>
    <cellStyle name="SAPBEXHLevel1 5 3 4" xfId="39740" xr:uid="{00000000-0005-0000-0000-0000379B0000}"/>
    <cellStyle name="SAPBEXHLevel1 5 3 5" xfId="39741" xr:uid="{00000000-0005-0000-0000-0000389B0000}"/>
    <cellStyle name="SAPBEXHLevel1 5 3 6" xfId="39742" xr:uid="{00000000-0005-0000-0000-0000399B0000}"/>
    <cellStyle name="SAPBEXHLevel1 5 3 7" xfId="39743" xr:uid="{00000000-0005-0000-0000-00003A9B0000}"/>
    <cellStyle name="SAPBEXHLevel1 5 4" xfId="39744" xr:uid="{00000000-0005-0000-0000-00003B9B0000}"/>
    <cellStyle name="SAPBEXHLevel1 5 4 2" xfId="39745" xr:uid="{00000000-0005-0000-0000-00003C9B0000}"/>
    <cellStyle name="SAPBEXHLevel1 5 4 2 2" xfId="39746" xr:uid="{00000000-0005-0000-0000-00003D9B0000}"/>
    <cellStyle name="SAPBEXHLevel1 5 4 2 3" xfId="39747" xr:uid="{00000000-0005-0000-0000-00003E9B0000}"/>
    <cellStyle name="SAPBEXHLevel1 5 4 2 4" xfId="39748" xr:uid="{00000000-0005-0000-0000-00003F9B0000}"/>
    <cellStyle name="SAPBEXHLevel1 5 4 3" xfId="39749" xr:uid="{00000000-0005-0000-0000-0000409B0000}"/>
    <cellStyle name="SAPBEXHLevel1 5 4 3 2" xfId="39750" xr:uid="{00000000-0005-0000-0000-0000419B0000}"/>
    <cellStyle name="SAPBEXHLevel1 5 4 3 3" xfId="39751" xr:uid="{00000000-0005-0000-0000-0000429B0000}"/>
    <cellStyle name="SAPBEXHLevel1 5 4 3 4" xfId="39752" xr:uid="{00000000-0005-0000-0000-0000439B0000}"/>
    <cellStyle name="SAPBEXHLevel1 5 4 4" xfId="39753" xr:uid="{00000000-0005-0000-0000-0000449B0000}"/>
    <cellStyle name="SAPBEXHLevel1 5 4 5" xfId="39754" xr:uid="{00000000-0005-0000-0000-0000459B0000}"/>
    <cellStyle name="SAPBEXHLevel1 5 4 6" xfId="39755" xr:uid="{00000000-0005-0000-0000-0000469B0000}"/>
    <cellStyle name="SAPBEXHLevel1 5 5" xfId="39756" xr:uid="{00000000-0005-0000-0000-0000479B0000}"/>
    <cellStyle name="SAPBEXHLevel1 5 5 2" xfId="39757" xr:uid="{00000000-0005-0000-0000-0000489B0000}"/>
    <cellStyle name="SAPBEXHLevel1 5 5 3" xfId="39758" xr:uid="{00000000-0005-0000-0000-0000499B0000}"/>
    <cellStyle name="SAPBEXHLevel1 5 5 4" xfId="39759" xr:uid="{00000000-0005-0000-0000-00004A9B0000}"/>
    <cellStyle name="SAPBEXHLevel1 5 6" xfId="39760" xr:uid="{00000000-0005-0000-0000-00004B9B0000}"/>
    <cellStyle name="SAPBEXHLevel1 5 7" xfId="39761" xr:uid="{00000000-0005-0000-0000-00004C9B0000}"/>
    <cellStyle name="SAPBEXHLevel1 5 8" xfId="39762" xr:uid="{00000000-0005-0000-0000-00004D9B0000}"/>
    <cellStyle name="SAPBEXHLevel1 5 9" xfId="39763" xr:uid="{00000000-0005-0000-0000-00004E9B0000}"/>
    <cellStyle name="SAPBEXHLevel1 6" xfId="39764" xr:uid="{00000000-0005-0000-0000-00004F9B0000}"/>
    <cellStyle name="SAPBEXHLevel1 6 2" xfId="39765" xr:uid="{00000000-0005-0000-0000-0000509B0000}"/>
    <cellStyle name="SAPBEXHLevel1 6 2 2" xfId="39766" xr:uid="{00000000-0005-0000-0000-0000519B0000}"/>
    <cellStyle name="SAPBEXHLevel1 6 2 2 2" xfId="39767" xr:uid="{00000000-0005-0000-0000-0000529B0000}"/>
    <cellStyle name="SAPBEXHLevel1 6 2 2 2 2" xfId="39768" xr:uid="{00000000-0005-0000-0000-0000539B0000}"/>
    <cellStyle name="SAPBEXHLevel1 6 2 2 2 3" xfId="39769" xr:uid="{00000000-0005-0000-0000-0000549B0000}"/>
    <cellStyle name="SAPBEXHLevel1 6 2 2 2 4" xfId="39770" xr:uid="{00000000-0005-0000-0000-0000559B0000}"/>
    <cellStyle name="SAPBEXHLevel1 6 2 2 3" xfId="39771" xr:uid="{00000000-0005-0000-0000-0000569B0000}"/>
    <cellStyle name="SAPBEXHLevel1 6 2 2 3 2" xfId="39772" xr:uid="{00000000-0005-0000-0000-0000579B0000}"/>
    <cellStyle name="SAPBEXHLevel1 6 2 2 3 3" xfId="39773" xr:uid="{00000000-0005-0000-0000-0000589B0000}"/>
    <cellStyle name="SAPBEXHLevel1 6 2 2 3 4" xfId="39774" xr:uid="{00000000-0005-0000-0000-0000599B0000}"/>
    <cellStyle name="SAPBEXHLevel1 6 2 2 4" xfId="39775" xr:uid="{00000000-0005-0000-0000-00005A9B0000}"/>
    <cellStyle name="SAPBEXHLevel1 6 2 2 5" xfId="39776" xr:uid="{00000000-0005-0000-0000-00005B9B0000}"/>
    <cellStyle name="SAPBEXHLevel1 6 2 2 6" xfId="39777" xr:uid="{00000000-0005-0000-0000-00005C9B0000}"/>
    <cellStyle name="SAPBEXHLevel1 6 2 3" xfId="39778" xr:uid="{00000000-0005-0000-0000-00005D9B0000}"/>
    <cellStyle name="SAPBEXHLevel1 6 2 3 2" xfId="39779" xr:uid="{00000000-0005-0000-0000-00005E9B0000}"/>
    <cellStyle name="SAPBEXHLevel1 6 2 3 3" xfId="39780" xr:uid="{00000000-0005-0000-0000-00005F9B0000}"/>
    <cellStyle name="SAPBEXHLevel1 6 2 3 4" xfId="39781" xr:uid="{00000000-0005-0000-0000-0000609B0000}"/>
    <cellStyle name="SAPBEXHLevel1 6 2 4" xfId="39782" xr:uid="{00000000-0005-0000-0000-0000619B0000}"/>
    <cellStyle name="SAPBEXHLevel1 6 2 5" xfId="39783" xr:uid="{00000000-0005-0000-0000-0000629B0000}"/>
    <cellStyle name="SAPBEXHLevel1 6 2 6" xfId="39784" xr:uid="{00000000-0005-0000-0000-0000639B0000}"/>
    <cellStyle name="SAPBEXHLevel1 6 2 7" xfId="39785" xr:uid="{00000000-0005-0000-0000-0000649B0000}"/>
    <cellStyle name="SAPBEXHLevel1 6 3" xfId="39786" xr:uid="{00000000-0005-0000-0000-0000659B0000}"/>
    <cellStyle name="SAPBEXHLevel1 6 3 2" xfId="39787" xr:uid="{00000000-0005-0000-0000-0000669B0000}"/>
    <cellStyle name="SAPBEXHLevel1 6 3 2 2" xfId="39788" xr:uid="{00000000-0005-0000-0000-0000679B0000}"/>
    <cellStyle name="SAPBEXHLevel1 6 3 2 2 2" xfId="39789" xr:uid="{00000000-0005-0000-0000-0000689B0000}"/>
    <cellStyle name="SAPBEXHLevel1 6 3 2 2 3" xfId="39790" xr:uid="{00000000-0005-0000-0000-0000699B0000}"/>
    <cellStyle name="SAPBEXHLevel1 6 3 2 2 4" xfId="39791" xr:uid="{00000000-0005-0000-0000-00006A9B0000}"/>
    <cellStyle name="SAPBEXHLevel1 6 3 2 3" xfId="39792" xr:uid="{00000000-0005-0000-0000-00006B9B0000}"/>
    <cellStyle name="SAPBEXHLevel1 6 3 2 3 2" xfId="39793" xr:uid="{00000000-0005-0000-0000-00006C9B0000}"/>
    <cellStyle name="SAPBEXHLevel1 6 3 2 3 3" xfId="39794" xr:uid="{00000000-0005-0000-0000-00006D9B0000}"/>
    <cellStyle name="SAPBEXHLevel1 6 3 2 3 4" xfId="39795" xr:uid="{00000000-0005-0000-0000-00006E9B0000}"/>
    <cellStyle name="SAPBEXHLevel1 6 3 2 4" xfId="39796" xr:uid="{00000000-0005-0000-0000-00006F9B0000}"/>
    <cellStyle name="SAPBEXHLevel1 6 3 2 5" xfId="39797" xr:uid="{00000000-0005-0000-0000-0000709B0000}"/>
    <cellStyle name="SAPBEXHLevel1 6 3 2 6" xfId="39798" xr:uid="{00000000-0005-0000-0000-0000719B0000}"/>
    <cellStyle name="SAPBEXHLevel1 6 3 3" xfId="39799" xr:uid="{00000000-0005-0000-0000-0000729B0000}"/>
    <cellStyle name="SAPBEXHLevel1 6 3 3 2" xfId="39800" xr:uid="{00000000-0005-0000-0000-0000739B0000}"/>
    <cellStyle name="SAPBEXHLevel1 6 3 3 3" xfId="39801" xr:uid="{00000000-0005-0000-0000-0000749B0000}"/>
    <cellStyle name="SAPBEXHLevel1 6 3 3 4" xfId="39802" xr:uid="{00000000-0005-0000-0000-0000759B0000}"/>
    <cellStyle name="SAPBEXHLevel1 6 3 4" xfId="39803" xr:uid="{00000000-0005-0000-0000-0000769B0000}"/>
    <cellStyle name="SAPBEXHLevel1 6 3 5" xfId="39804" xr:uid="{00000000-0005-0000-0000-0000779B0000}"/>
    <cellStyle name="SAPBEXHLevel1 6 3 6" xfId="39805" xr:uid="{00000000-0005-0000-0000-0000789B0000}"/>
    <cellStyle name="SAPBEXHLevel1 6 3 7" xfId="39806" xr:uid="{00000000-0005-0000-0000-0000799B0000}"/>
    <cellStyle name="SAPBEXHLevel1 6 4" xfId="39807" xr:uid="{00000000-0005-0000-0000-00007A9B0000}"/>
    <cellStyle name="SAPBEXHLevel1 6 4 2" xfId="39808" xr:uid="{00000000-0005-0000-0000-00007B9B0000}"/>
    <cellStyle name="SAPBEXHLevel1 6 4 2 2" xfId="39809" xr:uid="{00000000-0005-0000-0000-00007C9B0000}"/>
    <cellStyle name="SAPBEXHLevel1 6 4 2 3" xfId="39810" xr:uid="{00000000-0005-0000-0000-00007D9B0000}"/>
    <cellStyle name="SAPBEXHLevel1 6 4 2 4" xfId="39811" xr:uid="{00000000-0005-0000-0000-00007E9B0000}"/>
    <cellStyle name="SAPBEXHLevel1 6 4 3" xfId="39812" xr:uid="{00000000-0005-0000-0000-00007F9B0000}"/>
    <cellStyle name="SAPBEXHLevel1 6 4 3 2" xfId="39813" xr:uid="{00000000-0005-0000-0000-0000809B0000}"/>
    <cellStyle name="SAPBEXHLevel1 6 4 3 3" xfId="39814" xr:uid="{00000000-0005-0000-0000-0000819B0000}"/>
    <cellStyle name="SAPBEXHLevel1 6 4 3 4" xfId="39815" xr:uid="{00000000-0005-0000-0000-0000829B0000}"/>
    <cellStyle name="SAPBEXHLevel1 6 4 4" xfId="39816" xr:uid="{00000000-0005-0000-0000-0000839B0000}"/>
    <cellStyle name="SAPBEXHLevel1 6 4 5" xfId="39817" xr:uid="{00000000-0005-0000-0000-0000849B0000}"/>
    <cellStyle name="SAPBEXHLevel1 6 4 6" xfId="39818" xr:uid="{00000000-0005-0000-0000-0000859B0000}"/>
    <cellStyle name="SAPBEXHLevel1 6 5" xfId="39819" xr:uid="{00000000-0005-0000-0000-0000869B0000}"/>
    <cellStyle name="SAPBEXHLevel1 6 5 2" xfId="39820" xr:uid="{00000000-0005-0000-0000-0000879B0000}"/>
    <cellStyle name="SAPBEXHLevel1 6 5 3" xfId="39821" xr:uid="{00000000-0005-0000-0000-0000889B0000}"/>
    <cellStyle name="SAPBEXHLevel1 6 5 4" xfId="39822" xr:uid="{00000000-0005-0000-0000-0000899B0000}"/>
    <cellStyle name="SAPBEXHLevel1 6 6" xfId="39823" xr:uid="{00000000-0005-0000-0000-00008A9B0000}"/>
    <cellStyle name="SAPBEXHLevel1 6 7" xfId="39824" xr:uid="{00000000-0005-0000-0000-00008B9B0000}"/>
    <cellStyle name="SAPBEXHLevel1 6 8" xfId="39825" xr:uid="{00000000-0005-0000-0000-00008C9B0000}"/>
    <cellStyle name="SAPBEXHLevel1 6 9" xfId="39826" xr:uid="{00000000-0005-0000-0000-00008D9B0000}"/>
    <cellStyle name="SAPBEXHLevel1 7" xfId="39827" xr:uid="{00000000-0005-0000-0000-00008E9B0000}"/>
    <cellStyle name="SAPBEXHLevel1 7 2" xfId="39828" xr:uid="{00000000-0005-0000-0000-00008F9B0000}"/>
    <cellStyle name="SAPBEXHLevel1 7 2 2" xfId="39829" xr:uid="{00000000-0005-0000-0000-0000909B0000}"/>
    <cellStyle name="SAPBEXHLevel1 7 2 2 2" xfId="39830" xr:uid="{00000000-0005-0000-0000-0000919B0000}"/>
    <cellStyle name="SAPBEXHLevel1 7 2 2 2 2" xfId="39831" xr:uid="{00000000-0005-0000-0000-0000929B0000}"/>
    <cellStyle name="SAPBEXHLevel1 7 2 2 2 3" xfId="39832" xr:uid="{00000000-0005-0000-0000-0000939B0000}"/>
    <cellStyle name="SAPBEXHLevel1 7 2 2 2 4" xfId="39833" xr:uid="{00000000-0005-0000-0000-0000949B0000}"/>
    <cellStyle name="SAPBEXHLevel1 7 2 2 3" xfId="39834" xr:uid="{00000000-0005-0000-0000-0000959B0000}"/>
    <cellStyle name="SAPBEXHLevel1 7 2 2 3 2" xfId="39835" xr:uid="{00000000-0005-0000-0000-0000969B0000}"/>
    <cellStyle name="SAPBEXHLevel1 7 2 2 3 3" xfId="39836" xr:uid="{00000000-0005-0000-0000-0000979B0000}"/>
    <cellStyle name="SAPBEXHLevel1 7 2 2 3 4" xfId="39837" xr:uid="{00000000-0005-0000-0000-0000989B0000}"/>
    <cellStyle name="SAPBEXHLevel1 7 2 2 4" xfId="39838" xr:uid="{00000000-0005-0000-0000-0000999B0000}"/>
    <cellStyle name="SAPBEXHLevel1 7 2 2 5" xfId="39839" xr:uid="{00000000-0005-0000-0000-00009A9B0000}"/>
    <cellStyle name="SAPBEXHLevel1 7 2 2 6" xfId="39840" xr:uid="{00000000-0005-0000-0000-00009B9B0000}"/>
    <cellStyle name="SAPBEXHLevel1 7 2 3" xfId="39841" xr:uid="{00000000-0005-0000-0000-00009C9B0000}"/>
    <cellStyle name="SAPBEXHLevel1 7 2 3 2" xfId="39842" xr:uid="{00000000-0005-0000-0000-00009D9B0000}"/>
    <cellStyle name="SAPBEXHLevel1 7 2 3 3" xfId="39843" xr:uid="{00000000-0005-0000-0000-00009E9B0000}"/>
    <cellStyle name="SAPBEXHLevel1 7 2 3 4" xfId="39844" xr:uid="{00000000-0005-0000-0000-00009F9B0000}"/>
    <cellStyle name="SAPBEXHLevel1 7 2 4" xfId="39845" xr:uid="{00000000-0005-0000-0000-0000A09B0000}"/>
    <cellStyle name="SAPBEXHLevel1 7 2 5" xfId="39846" xr:uid="{00000000-0005-0000-0000-0000A19B0000}"/>
    <cellStyle name="SAPBEXHLevel1 7 2 6" xfId="39847" xr:uid="{00000000-0005-0000-0000-0000A29B0000}"/>
    <cellStyle name="SAPBEXHLevel1 7 2 7" xfId="39848" xr:uid="{00000000-0005-0000-0000-0000A39B0000}"/>
    <cellStyle name="SAPBEXHLevel1 7 3" xfId="39849" xr:uid="{00000000-0005-0000-0000-0000A49B0000}"/>
    <cellStyle name="SAPBEXHLevel1 7 3 2" xfId="39850" xr:uid="{00000000-0005-0000-0000-0000A59B0000}"/>
    <cellStyle name="SAPBEXHLevel1 7 3 2 2" xfId="39851" xr:uid="{00000000-0005-0000-0000-0000A69B0000}"/>
    <cellStyle name="SAPBEXHLevel1 7 3 2 2 2" xfId="39852" xr:uid="{00000000-0005-0000-0000-0000A79B0000}"/>
    <cellStyle name="SAPBEXHLevel1 7 3 2 2 3" xfId="39853" xr:uid="{00000000-0005-0000-0000-0000A89B0000}"/>
    <cellStyle name="SAPBEXHLevel1 7 3 2 2 4" xfId="39854" xr:uid="{00000000-0005-0000-0000-0000A99B0000}"/>
    <cellStyle name="SAPBEXHLevel1 7 3 2 3" xfId="39855" xr:uid="{00000000-0005-0000-0000-0000AA9B0000}"/>
    <cellStyle name="SAPBEXHLevel1 7 3 2 3 2" xfId="39856" xr:uid="{00000000-0005-0000-0000-0000AB9B0000}"/>
    <cellStyle name="SAPBEXHLevel1 7 3 2 3 3" xfId="39857" xr:uid="{00000000-0005-0000-0000-0000AC9B0000}"/>
    <cellStyle name="SAPBEXHLevel1 7 3 2 3 4" xfId="39858" xr:uid="{00000000-0005-0000-0000-0000AD9B0000}"/>
    <cellStyle name="SAPBEXHLevel1 7 3 2 4" xfId="39859" xr:uid="{00000000-0005-0000-0000-0000AE9B0000}"/>
    <cellStyle name="SAPBEXHLevel1 7 3 2 5" xfId="39860" xr:uid="{00000000-0005-0000-0000-0000AF9B0000}"/>
    <cellStyle name="SAPBEXHLevel1 7 3 2 6" xfId="39861" xr:uid="{00000000-0005-0000-0000-0000B09B0000}"/>
    <cellStyle name="SAPBEXHLevel1 7 3 3" xfId="39862" xr:uid="{00000000-0005-0000-0000-0000B19B0000}"/>
    <cellStyle name="SAPBEXHLevel1 7 3 3 2" xfId="39863" xr:uid="{00000000-0005-0000-0000-0000B29B0000}"/>
    <cellStyle name="SAPBEXHLevel1 7 3 3 3" xfId="39864" xr:uid="{00000000-0005-0000-0000-0000B39B0000}"/>
    <cellStyle name="SAPBEXHLevel1 7 3 3 4" xfId="39865" xr:uid="{00000000-0005-0000-0000-0000B49B0000}"/>
    <cellStyle name="SAPBEXHLevel1 7 3 4" xfId="39866" xr:uid="{00000000-0005-0000-0000-0000B59B0000}"/>
    <cellStyle name="SAPBEXHLevel1 7 3 5" xfId="39867" xr:uid="{00000000-0005-0000-0000-0000B69B0000}"/>
    <cellStyle name="SAPBEXHLevel1 7 3 6" xfId="39868" xr:uid="{00000000-0005-0000-0000-0000B79B0000}"/>
    <cellStyle name="SAPBEXHLevel1 7 3 7" xfId="39869" xr:uid="{00000000-0005-0000-0000-0000B89B0000}"/>
    <cellStyle name="SAPBEXHLevel1 7 4" xfId="39870" xr:uid="{00000000-0005-0000-0000-0000B99B0000}"/>
    <cellStyle name="SAPBEXHLevel1 7 4 2" xfId="39871" xr:uid="{00000000-0005-0000-0000-0000BA9B0000}"/>
    <cellStyle name="SAPBEXHLevel1 7 4 2 2" xfId="39872" xr:uid="{00000000-0005-0000-0000-0000BB9B0000}"/>
    <cellStyle name="SAPBEXHLevel1 7 4 2 3" xfId="39873" xr:uid="{00000000-0005-0000-0000-0000BC9B0000}"/>
    <cellStyle name="SAPBEXHLevel1 7 4 2 4" xfId="39874" xr:uid="{00000000-0005-0000-0000-0000BD9B0000}"/>
    <cellStyle name="SAPBEXHLevel1 7 4 3" xfId="39875" xr:uid="{00000000-0005-0000-0000-0000BE9B0000}"/>
    <cellStyle name="SAPBEXHLevel1 7 4 3 2" xfId="39876" xr:uid="{00000000-0005-0000-0000-0000BF9B0000}"/>
    <cellStyle name="SAPBEXHLevel1 7 4 3 3" xfId="39877" xr:uid="{00000000-0005-0000-0000-0000C09B0000}"/>
    <cellStyle name="SAPBEXHLevel1 7 4 3 4" xfId="39878" xr:uid="{00000000-0005-0000-0000-0000C19B0000}"/>
    <cellStyle name="SAPBEXHLevel1 7 4 4" xfId="39879" xr:uid="{00000000-0005-0000-0000-0000C29B0000}"/>
    <cellStyle name="SAPBEXHLevel1 7 4 5" xfId="39880" xr:uid="{00000000-0005-0000-0000-0000C39B0000}"/>
    <cellStyle name="SAPBEXHLevel1 7 4 6" xfId="39881" xr:uid="{00000000-0005-0000-0000-0000C49B0000}"/>
    <cellStyle name="SAPBEXHLevel1 7 5" xfId="39882" xr:uid="{00000000-0005-0000-0000-0000C59B0000}"/>
    <cellStyle name="SAPBEXHLevel1 7 5 2" xfId="39883" xr:uid="{00000000-0005-0000-0000-0000C69B0000}"/>
    <cellStyle name="SAPBEXHLevel1 7 5 3" xfId="39884" xr:uid="{00000000-0005-0000-0000-0000C79B0000}"/>
    <cellStyle name="SAPBEXHLevel1 7 5 4" xfId="39885" xr:uid="{00000000-0005-0000-0000-0000C89B0000}"/>
    <cellStyle name="SAPBEXHLevel1 7 6" xfId="39886" xr:uid="{00000000-0005-0000-0000-0000C99B0000}"/>
    <cellStyle name="SAPBEXHLevel1 7 7" xfId="39887" xr:uid="{00000000-0005-0000-0000-0000CA9B0000}"/>
    <cellStyle name="SAPBEXHLevel1 7 8" xfId="39888" xr:uid="{00000000-0005-0000-0000-0000CB9B0000}"/>
    <cellStyle name="SAPBEXHLevel1 7 9" xfId="39889" xr:uid="{00000000-0005-0000-0000-0000CC9B0000}"/>
    <cellStyle name="SAPBEXHLevel1 8" xfId="39890" xr:uid="{00000000-0005-0000-0000-0000CD9B0000}"/>
    <cellStyle name="SAPBEXHLevel1 8 2" xfId="39891" xr:uid="{00000000-0005-0000-0000-0000CE9B0000}"/>
    <cellStyle name="SAPBEXHLevel1 8 2 2" xfId="39892" xr:uid="{00000000-0005-0000-0000-0000CF9B0000}"/>
    <cellStyle name="SAPBEXHLevel1 8 2 2 2" xfId="39893" xr:uid="{00000000-0005-0000-0000-0000D09B0000}"/>
    <cellStyle name="SAPBEXHLevel1 8 2 2 2 2" xfId="39894" xr:uid="{00000000-0005-0000-0000-0000D19B0000}"/>
    <cellStyle name="SAPBEXHLevel1 8 2 2 2 3" xfId="39895" xr:uid="{00000000-0005-0000-0000-0000D29B0000}"/>
    <cellStyle name="SAPBEXHLevel1 8 2 2 2 4" xfId="39896" xr:uid="{00000000-0005-0000-0000-0000D39B0000}"/>
    <cellStyle name="SAPBEXHLevel1 8 2 2 3" xfId="39897" xr:uid="{00000000-0005-0000-0000-0000D49B0000}"/>
    <cellStyle name="SAPBEXHLevel1 8 2 2 3 2" xfId="39898" xr:uid="{00000000-0005-0000-0000-0000D59B0000}"/>
    <cellStyle name="SAPBEXHLevel1 8 2 2 3 3" xfId="39899" xr:uid="{00000000-0005-0000-0000-0000D69B0000}"/>
    <cellStyle name="SAPBEXHLevel1 8 2 2 3 4" xfId="39900" xr:uid="{00000000-0005-0000-0000-0000D79B0000}"/>
    <cellStyle name="SAPBEXHLevel1 8 2 2 4" xfId="39901" xr:uid="{00000000-0005-0000-0000-0000D89B0000}"/>
    <cellStyle name="SAPBEXHLevel1 8 2 2 5" xfId="39902" xr:uid="{00000000-0005-0000-0000-0000D99B0000}"/>
    <cellStyle name="SAPBEXHLevel1 8 2 2 6" xfId="39903" xr:uid="{00000000-0005-0000-0000-0000DA9B0000}"/>
    <cellStyle name="SAPBEXHLevel1 8 2 3" xfId="39904" xr:uid="{00000000-0005-0000-0000-0000DB9B0000}"/>
    <cellStyle name="SAPBEXHLevel1 8 2 3 2" xfId="39905" xr:uid="{00000000-0005-0000-0000-0000DC9B0000}"/>
    <cellStyle name="SAPBEXHLevel1 8 2 3 3" xfId="39906" xr:uid="{00000000-0005-0000-0000-0000DD9B0000}"/>
    <cellStyle name="SAPBEXHLevel1 8 2 3 4" xfId="39907" xr:uid="{00000000-0005-0000-0000-0000DE9B0000}"/>
    <cellStyle name="SAPBEXHLevel1 8 2 4" xfId="39908" xr:uid="{00000000-0005-0000-0000-0000DF9B0000}"/>
    <cellStyle name="SAPBEXHLevel1 8 2 5" xfId="39909" xr:uid="{00000000-0005-0000-0000-0000E09B0000}"/>
    <cellStyle name="SAPBEXHLevel1 8 2 6" xfId="39910" xr:uid="{00000000-0005-0000-0000-0000E19B0000}"/>
    <cellStyle name="SAPBEXHLevel1 8 2 7" xfId="39911" xr:uid="{00000000-0005-0000-0000-0000E29B0000}"/>
    <cellStyle name="SAPBEXHLevel1 8 3" xfId="39912" xr:uid="{00000000-0005-0000-0000-0000E39B0000}"/>
    <cellStyle name="SAPBEXHLevel1 8 3 2" xfId="39913" xr:uid="{00000000-0005-0000-0000-0000E49B0000}"/>
    <cellStyle name="SAPBEXHLevel1 8 3 2 2" xfId="39914" xr:uid="{00000000-0005-0000-0000-0000E59B0000}"/>
    <cellStyle name="SAPBEXHLevel1 8 3 2 2 2" xfId="39915" xr:uid="{00000000-0005-0000-0000-0000E69B0000}"/>
    <cellStyle name="SAPBEXHLevel1 8 3 2 2 3" xfId="39916" xr:uid="{00000000-0005-0000-0000-0000E79B0000}"/>
    <cellStyle name="SAPBEXHLevel1 8 3 2 2 4" xfId="39917" xr:uid="{00000000-0005-0000-0000-0000E89B0000}"/>
    <cellStyle name="SAPBEXHLevel1 8 3 2 3" xfId="39918" xr:uid="{00000000-0005-0000-0000-0000E99B0000}"/>
    <cellStyle name="SAPBEXHLevel1 8 3 2 3 2" xfId="39919" xr:uid="{00000000-0005-0000-0000-0000EA9B0000}"/>
    <cellStyle name="SAPBEXHLevel1 8 3 2 3 3" xfId="39920" xr:uid="{00000000-0005-0000-0000-0000EB9B0000}"/>
    <cellStyle name="SAPBEXHLevel1 8 3 2 3 4" xfId="39921" xr:uid="{00000000-0005-0000-0000-0000EC9B0000}"/>
    <cellStyle name="SAPBEXHLevel1 8 3 2 4" xfId="39922" xr:uid="{00000000-0005-0000-0000-0000ED9B0000}"/>
    <cellStyle name="SAPBEXHLevel1 8 3 2 5" xfId="39923" xr:uid="{00000000-0005-0000-0000-0000EE9B0000}"/>
    <cellStyle name="SAPBEXHLevel1 8 3 2 6" xfId="39924" xr:uid="{00000000-0005-0000-0000-0000EF9B0000}"/>
    <cellStyle name="SAPBEXHLevel1 8 3 3" xfId="39925" xr:uid="{00000000-0005-0000-0000-0000F09B0000}"/>
    <cellStyle name="SAPBEXHLevel1 8 3 3 2" xfId="39926" xr:uid="{00000000-0005-0000-0000-0000F19B0000}"/>
    <cellStyle name="SAPBEXHLevel1 8 3 3 3" xfId="39927" xr:uid="{00000000-0005-0000-0000-0000F29B0000}"/>
    <cellStyle name="SAPBEXHLevel1 8 3 3 4" xfId="39928" xr:uid="{00000000-0005-0000-0000-0000F39B0000}"/>
    <cellStyle name="SAPBEXHLevel1 8 3 4" xfId="39929" xr:uid="{00000000-0005-0000-0000-0000F49B0000}"/>
    <cellStyle name="SAPBEXHLevel1 8 3 5" xfId="39930" xr:uid="{00000000-0005-0000-0000-0000F59B0000}"/>
    <cellStyle name="SAPBEXHLevel1 8 3 6" xfId="39931" xr:uid="{00000000-0005-0000-0000-0000F69B0000}"/>
    <cellStyle name="SAPBEXHLevel1 8 3 7" xfId="39932" xr:uid="{00000000-0005-0000-0000-0000F79B0000}"/>
    <cellStyle name="SAPBEXHLevel1 8 4" xfId="39933" xr:uid="{00000000-0005-0000-0000-0000F89B0000}"/>
    <cellStyle name="SAPBEXHLevel1 8 4 2" xfId="39934" xr:uid="{00000000-0005-0000-0000-0000F99B0000}"/>
    <cellStyle name="SAPBEXHLevel1 8 4 2 2" xfId="39935" xr:uid="{00000000-0005-0000-0000-0000FA9B0000}"/>
    <cellStyle name="SAPBEXHLevel1 8 4 2 3" xfId="39936" xr:uid="{00000000-0005-0000-0000-0000FB9B0000}"/>
    <cellStyle name="SAPBEXHLevel1 8 4 2 4" xfId="39937" xr:uid="{00000000-0005-0000-0000-0000FC9B0000}"/>
    <cellStyle name="SAPBEXHLevel1 8 4 3" xfId="39938" xr:uid="{00000000-0005-0000-0000-0000FD9B0000}"/>
    <cellStyle name="SAPBEXHLevel1 8 4 3 2" xfId="39939" xr:uid="{00000000-0005-0000-0000-0000FE9B0000}"/>
    <cellStyle name="SAPBEXHLevel1 8 4 3 3" xfId="39940" xr:uid="{00000000-0005-0000-0000-0000FF9B0000}"/>
    <cellStyle name="SAPBEXHLevel1 8 4 3 4" xfId="39941" xr:uid="{00000000-0005-0000-0000-0000009C0000}"/>
    <cellStyle name="SAPBEXHLevel1 8 4 4" xfId="39942" xr:uid="{00000000-0005-0000-0000-0000019C0000}"/>
    <cellStyle name="SAPBEXHLevel1 8 4 5" xfId="39943" xr:uid="{00000000-0005-0000-0000-0000029C0000}"/>
    <cellStyle name="SAPBEXHLevel1 8 4 6" xfId="39944" xr:uid="{00000000-0005-0000-0000-0000039C0000}"/>
    <cellStyle name="SAPBEXHLevel1 8 5" xfId="39945" xr:uid="{00000000-0005-0000-0000-0000049C0000}"/>
    <cellStyle name="SAPBEXHLevel1 8 5 2" xfId="39946" xr:uid="{00000000-0005-0000-0000-0000059C0000}"/>
    <cellStyle name="SAPBEXHLevel1 8 5 3" xfId="39947" xr:uid="{00000000-0005-0000-0000-0000069C0000}"/>
    <cellStyle name="SAPBEXHLevel1 8 5 4" xfId="39948" xr:uid="{00000000-0005-0000-0000-0000079C0000}"/>
    <cellStyle name="SAPBEXHLevel1 8 6" xfId="39949" xr:uid="{00000000-0005-0000-0000-0000089C0000}"/>
    <cellStyle name="SAPBEXHLevel1 8 7" xfId="39950" xr:uid="{00000000-0005-0000-0000-0000099C0000}"/>
    <cellStyle name="SAPBEXHLevel1 8 8" xfId="39951" xr:uid="{00000000-0005-0000-0000-00000A9C0000}"/>
    <cellStyle name="SAPBEXHLevel1 8 9" xfId="39952" xr:uid="{00000000-0005-0000-0000-00000B9C0000}"/>
    <cellStyle name="SAPBEXHLevel1 9" xfId="39953" xr:uid="{00000000-0005-0000-0000-00000C9C0000}"/>
    <cellStyle name="SAPBEXHLevel1 9 2" xfId="39954" xr:uid="{00000000-0005-0000-0000-00000D9C0000}"/>
    <cellStyle name="SAPBEXHLevel1 9 2 2" xfId="39955" xr:uid="{00000000-0005-0000-0000-00000E9C0000}"/>
    <cellStyle name="SAPBEXHLevel1 9 2 2 2" xfId="39956" xr:uid="{00000000-0005-0000-0000-00000F9C0000}"/>
    <cellStyle name="SAPBEXHLevel1 9 2 2 3" xfId="39957" xr:uid="{00000000-0005-0000-0000-0000109C0000}"/>
    <cellStyle name="SAPBEXHLevel1 9 2 2 4" xfId="39958" xr:uid="{00000000-0005-0000-0000-0000119C0000}"/>
    <cellStyle name="SAPBEXHLevel1 9 2 3" xfId="39959" xr:uid="{00000000-0005-0000-0000-0000129C0000}"/>
    <cellStyle name="SAPBEXHLevel1 9 2 3 2" xfId="39960" xr:uid="{00000000-0005-0000-0000-0000139C0000}"/>
    <cellStyle name="SAPBEXHLevel1 9 2 3 3" xfId="39961" xr:uid="{00000000-0005-0000-0000-0000149C0000}"/>
    <cellStyle name="SAPBEXHLevel1 9 2 3 4" xfId="39962" xr:uid="{00000000-0005-0000-0000-0000159C0000}"/>
    <cellStyle name="SAPBEXHLevel1 9 2 4" xfId="39963" xr:uid="{00000000-0005-0000-0000-0000169C0000}"/>
    <cellStyle name="SAPBEXHLevel1 9 2 5" xfId="39964" xr:uid="{00000000-0005-0000-0000-0000179C0000}"/>
    <cellStyle name="SAPBEXHLevel1 9 2 6" xfId="39965" xr:uid="{00000000-0005-0000-0000-0000189C0000}"/>
    <cellStyle name="SAPBEXHLevel1 9 3" xfId="39966" xr:uid="{00000000-0005-0000-0000-0000199C0000}"/>
    <cellStyle name="SAPBEXHLevel1 9 3 2" xfId="39967" xr:uid="{00000000-0005-0000-0000-00001A9C0000}"/>
    <cellStyle name="SAPBEXHLevel1 9 3 3" xfId="39968" xr:uid="{00000000-0005-0000-0000-00001B9C0000}"/>
    <cellStyle name="SAPBEXHLevel1 9 3 4" xfId="39969" xr:uid="{00000000-0005-0000-0000-00001C9C0000}"/>
    <cellStyle name="SAPBEXHLevel1 9 4" xfId="39970" xr:uid="{00000000-0005-0000-0000-00001D9C0000}"/>
    <cellStyle name="SAPBEXHLevel1 9 5" xfId="39971" xr:uid="{00000000-0005-0000-0000-00001E9C0000}"/>
    <cellStyle name="SAPBEXHLevel1 9 6" xfId="39972" xr:uid="{00000000-0005-0000-0000-00001F9C0000}"/>
    <cellStyle name="SAPBEXHLevel1 9 7" xfId="39973" xr:uid="{00000000-0005-0000-0000-0000209C0000}"/>
    <cellStyle name="SAPBEXHLevel1_Com Res" xfId="39974" xr:uid="{00000000-0005-0000-0000-0000219C0000}"/>
    <cellStyle name="SAPBEXHLevel1X" xfId="39975" xr:uid="{00000000-0005-0000-0000-0000229C0000}"/>
    <cellStyle name="SAPBEXHLevel1X 10" xfId="39976" xr:uid="{00000000-0005-0000-0000-0000239C0000}"/>
    <cellStyle name="SAPBEXHLevel1X 10 2" xfId="39977" xr:uid="{00000000-0005-0000-0000-0000249C0000}"/>
    <cellStyle name="SAPBEXHLevel1X 10 2 2" xfId="39978" xr:uid="{00000000-0005-0000-0000-0000259C0000}"/>
    <cellStyle name="SAPBEXHLevel1X 10 2 2 2" xfId="39979" xr:uid="{00000000-0005-0000-0000-0000269C0000}"/>
    <cellStyle name="SAPBEXHLevel1X 10 2 2 3" xfId="39980" xr:uid="{00000000-0005-0000-0000-0000279C0000}"/>
    <cellStyle name="SAPBEXHLevel1X 10 2 2 4" xfId="39981" xr:uid="{00000000-0005-0000-0000-0000289C0000}"/>
    <cellStyle name="SAPBEXHLevel1X 10 2 3" xfId="39982" xr:uid="{00000000-0005-0000-0000-0000299C0000}"/>
    <cellStyle name="SAPBEXHLevel1X 10 2 3 2" xfId="39983" xr:uid="{00000000-0005-0000-0000-00002A9C0000}"/>
    <cellStyle name="SAPBEXHLevel1X 10 2 3 3" xfId="39984" xr:uid="{00000000-0005-0000-0000-00002B9C0000}"/>
    <cellStyle name="SAPBEXHLevel1X 10 2 3 4" xfId="39985" xr:uid="{00000000-0005-0000-0000-00002C9C0000}"/>
    <cellStyle name="SAPBEXHLevel1X 10 2 4" xfId="39986" xr:uid="{00000000-0005-0000-0000-00002D9C0000}"/>
    <cellStyle name="SAPBEXHLevel1X 10 2 5" xfId="39987" xr:uid="{00000000-0005-0000-0000-00002E9C0000}"/>
    <cellStyle name="SAPBEXHLevel1X 10 2 6" xfId="39988" xr:uid="{00000000-0005-0000-0000-00002F9C0000}"/>
    <cellStyle name="SAPBEXHLevel1X 10 3" xfId="39989" xr:uid="{00000000-0005-0000-0000-0000309C0000}"/>
    <cellStyle name="SAPBEXHLevel1X 10 3 2" xfId="39990" xr:uid="{00000000-0005-0000-0000-0000319C0000}"/>
    <cellStyle name="SAPBEXHLevel1X 10 3 3" xfId="39991" xr:uid="{00000000-0005-0000-0000-0000329C0000}"/>
    <cellStyle name="SAPBEXHLevel1X 10 3 4" xfId="39992" xr:uid="{00000000-0005-0000-0000-0000339C0000}"/>
    <cellStyle name="SAPBEXHLevel1X 10 4" xfId="39993" xr:uid="{00000000-0005-0000-0000-0000349C0000}"/>
    <cellStyle name="SAPBEXHLevel1X 10 5" xfId="39994" xr:uid="{00000000-0005-0000-0000-0000359C0000}"/>
    <cellStyle name="SAPBEXHLevel1X 10 6" xfId="39995" xr:uid="{00000000-0005-0000-0000-0000369C0000}"/>
    <cellStyle name="SAPBEXHLevel1X 10 7" xfId="39996" xr:uid="{00000000-0005-0000-0000-0000379C0000}"/>
    <cellStyle name="SAPBEXHLevel1X 11" xfId="39997" xr:uid="{00000000-0005-0000-0000-0000389C0000}"/>
    <cellStyle name="SAPBEXHLevel1X 11 2" xfId="39998" xr:uid="{00000000-0005-0000-0000-0000399C0000}"/>
    <cellStyle name="SAPBEXHLevel1X 11 2 2" xfId="39999" xr:uid="{00000000-0005-0000-0000-00003A9C0000}"/>
    <cellStyle name="SAPBEXHLevel1X 11 2 2 2" xfId="40000" xr:uid="{00000000-0005-0000-0000-00003B9C0000}"/>
    <cellStyle name="SAPBEXHLevel1X 11 2 2 3" xfId="40001" xr:uid="{00000000-0005-0000-0000-00003C9C0000}"/>
    <cellStyle name="SAPBEXHLevel1X 11 2 2 4" xfId="40002" xr:uid="{00000000-0005-0000-0000-00003D9C0000}"/>
    <cellStyle name="SAPBEXHLevel1X 11 2 3" xfId="40003" xr:uid="{00000000-0005-0000-0000-00003E9C0000}"/>
    <cellStyle name="SAPBEXHLevel1X 11 2 3 2" xfId="40004" xr:uid="{00000000-0005-0000-0000-00003F9C0000}"/>
    <cellStyle name="SAPBEXHLevel1X 11 2 3 3" xfId="40005" xr:uid="{00000000-0005-0000-0000-0000409C0000}"/>
    <cellStyle name="SAPBEXHLevel1X 11 2 3 4" xfId="40006" xr:uid="{00000000-0005-0000-0000-0000419C0000}"/>
    <cellStyle name="SAPBEXHLevel1X 11 2 4" xfId="40007" xr:uid="{00000000-0005-0000-0000-0000429C0000}"/>
    <cellStyle name="SAPBEXHLevel1X 11 2 5" xfId="40008" xr:uid="{00000000-0005-0000-0000-0000439C0000}"/>
    <cellStyle name="SAPBEXHLevel1X 11 2 6" xfId="40009" xr:uid="{00000000-0005-0000-0000-0000449C0000}"/>
    <cellStyle name="SAPBEXHLevel1X 11 3" xfId="40010" xr:uid="{00000000-0005-0000-0000-0000459C0000}"/>
    <cellStyle name="SAPBEXHLevel1X 11 3 2" xfId="40011" xr:uid="{00000000-0005-0000-0000-0000469C0000}"/>
    <cellStyle name="SAPBEXHLevel1X 11 3 3" xfId="40012" xr:uid="{00000000-0005-0000-0000-0000479C0000}"/>
    <cellStyle name="SAPBEXHLevel1X 11 3 4" xfId="40013" xr:uid="{00000000-0005-0000-0000-0000489C0000}"/>
    <cellStyle name="SAPBEXHLevel1X 11 4" xfId="40014" xr:uid="{00000000-0005-0000-0000-0000499C0000}"/>
    <cellStyle name="SAPBEXHLevel1X 11 5" xfId="40015" xr:uid="{00000000-0005-0000-0000-00004A9C0000}"/>
    <cellStyle name="SAPBEXHLevel1X 11 6" xfId="40016" xr:uid="{00000000-0005-0000-0000-00004B9C0000}"/>
    <cellStyle name="SAPBEXHLevel1X 11 7" xfId="40017" xr:uid="{00000000-0005-0000-0000-00004C9C0000}"/>
    <cellStyle name="SAPBEXHLevel1X 12" xfId="40018" xr:uid="{00000000-0005-0000-0000-00004D9C0000}"/>
    <cellStyle name="SAPBEXHLevel1X 12 2" xfId="40019" xr:uid="{00000000-0005-0000-0000-00004E9C0000}"/>
    <cellStyle name="SAPBEXHLevel1X 12 2 2" xfId="40020" xr:uid="{00000000-0005-0000-0000-00004F9C0000}"/>
    <cellStyle name="SAPBEXHLevel1X 12 2 2 2" xfId="40021" xr:uid="{00000000-0005-0000-0000-0000509C0000}"/>
    <cellStyle name="SAPBEXHLevel1X 12 2 2 2 2" xfId="40022" xr:uid="{00000000-0005-0000-0000-0000519C0000}"/>
    <cellStyle name="SAPBEXHLevel1X 12 2 2 2 3" xfId="40023" xr:uid="{00000000-0005-0000-0000-0000529C0000}"/>
    <cellStyle name="SAPBEXHLevel1X 12 2 2 2 4" xfId="40024" xr:uid="{00000000-0005-0000-0000-0000539C0000}"/>
    <cellStyle name="SAPBEXHLevel1X 12 2 2 3" xfId="40025" xr:uid="{00000000-0005-0000-0000-0000549C0000}"/>
    <cellStyle name="SAPBEXHLevel1X 12 2 2 3 2" xfId="40026" xr:uid="{00000000-0005-0000-0000-0000559C0000}"/>
    <cellStyle name="SAPBEXHLevel1X 12 2 2 3 3" xfId="40027" xr:uid="{00000000-0005-0000-0000-0000569C0000}"/>
    <cellStyle name="SAPBEXHLevel1X 12 2 2 3 4" xfId="40028" xr:uid="{00000000-0005-0000-0000-0000579C0000}"/>
    <cellStyle name="SAPBEXHLevel1X 12 2 2 4" xfId="40029" xr:uid="{00000000-0005-0000-0000-0000589C0000}"/>
    <cellStyle name="SAPBEXHLevel1X 12 2 2 5" xfId="40030" xr:uid="{00000000-0005-0000-0000-0000599C0000}"/>
    <cellStyle name="SAPBEXHLevel1X 12 2 2 6" xfId="40031" xr:uid="{00000000-0005-0000-0000-00005A9C0000}"/>
    <cellStyle name="SAPBEXHLevel1X 12 2 3" xfId="40032" xr:uid="{00000000-0005-0000-0000-00005B9C0000}"/>
    <cellStyle name="SAPBEXHLevel1X 12 2 3 2" xfId="40033" xr:uid="{00000000-0005-0000-0000-00005C9C0000}"/>
    <cellStyle name="SAPBEXHLevel1X 12 2 3 3" xfId="40034" xr:uid="{00000000-0005-0000-0000-00005D9C0000}"/>
    <cellStyle name="SAPBEXHLevel1X 12 2 3 4" xfId="40035" xr:uid="{00000000-0005-0000-0000-00005E9C0000}"/>
    <cellStyle name="SAPBEXHLevel1X 12 2 4" xfId="40036" xr:uid="{00000000-0005-0000-0000-00005F9C0000}"/>
    <cellStyle name="SAPBEXHLevel1X 12 2 5" xfId="40037" xr:uid="{00000000-0005-0000-0000-0000609C0000}"/>
    <cellStyle name="SAPBEXHLevel1X 12 2 6" xfId="40038" xr:uid="{00000000-0005-0000-0000-0000619C0000}"/>
    <cellStyle name="SAPBEXHLevel1X 12 3" xfId="40039" xr:uid="{00000000-0005-0000-0000-0000629C0000}"/>
    <cellStyle name="SAPBEXHLevel1X 12 3 2" xfId="40040" xr:uid="{00000000-0005-0000-0000-0000639C0000}"/>
    <cellStyle name="SAPBEXHLevel1X 12 3 3" xfId="40041" xr:uid="{00000000-0005-0000-0000-0000649C0000}"/>
    <cellStyle name="SAPBEXHLevel1X 12 3 4" xfId="40042" xr:uid="{00000000-0005-0000-0000-0000659C0000}"/>
    <cellStyle name="SAPBEXHLevel1X 12 4" xfId="40043" xr:uid="{00000000-0005-0000-0000-0000669C0000}"/>
    <cellStyle name="SAPBEXHLevel1X 12 5" xfId="40044" xr:uid="{00000000-0005-0000-0000-0000679C0000}"/>
    <cellStyle name="SAPBEXHLevel1X 12 6" xfId="40045" xr:uid="{00000000-0005-0000-0000-0000689C0000}"/>
    <cellStyle name="SAPBEXHLevel1X 12 7" xfId="40046" xr:uid="{00000000-0005-0000-0000-0000699C0000}"/>
    <cellStyle name="SAPBEXHLevel1X 13" xfId="40047" xr:uid="{00000000-0005-0000-0000-00006A9C0000}"/>
    <cellStyle name="SAPBEXHLevel1X 13 2" xfId="40048" xr:uid="{00000000-0005-0000-0000-00006B9C0000}"/>
    <cellStyle name="SAPBEXHLevel1X 13 2 2" xfId="40049" xr:uid="{00000000-0005-0000-0000-00006C9C0000}"/>
    <cellStyle name="SAPBEXHLevel1X 13 2 2 2" xfId="40050" xr:uid="{00000000-0005-0000-0000-00006D9C0000}"/>
    <cellStyle name="SAPBEXHLevel1X 13 2 2 2 2" xfId="40051" xr:uid="{00000000-0005-0000-0000-00006E9C0000}"/>
    <cellStyle name="SAPBEXHLevel1X 13 2 2 2 3" xfId="40052" xr:uid="{00000000-0005-0000-0000-00006F9C0000}"/>
    <cellStyle name="SAPBEXHLevel1X 13 2 2 2 4" xfId="40053" xr:uid="{00000000-0005-0000-0000-0000709C0000}"/>
    <cellStyle name="SAPBEXHLevel1X 13 2 2 3" xfId="40054" xr:uid="{00000000-0005-0000-0000-0000719C0000}"/>
    <cellStyle name="SAPBEXHLevel1X 13 2 2 3 2" xfId="40055" xr:uid="{00000000-0005-0000-0000-0000729C0000}"/>
    <cellStyle name="SAPBEXHLevel1X 13 2 2 3 3" xfId="40056" xr:uid="{00000000-0005-0000-0000-0000739C0000}"/>
    <cellStyle name="SAPBEXHLevel1X 13 2 2 3 4" xfId="40057" xr:uid="{00000000-0005-0000-0000-0000749C0000}"/>
    <cellStyle name="SAPBEXHLevel1X 13 2 2 4" xfId="40058" xr:uid="{00000000-0005-0000-0000-0000759C0000}"/>
    <cellStyle name="SAPBEXHLevel1X 13 2 2 5" xfId="40059" xr:uid="{00000000-0005-0000-0000-0000769C0000}"/>
    <cellStyle name="SAPBEXHLevel1X 13 2 2 6" xfId="40060" xr:uid="{00000000-0005-0000-0000-0000779C0000}"/>
    <cellStyle name="SAPBEXHLevel1X 13 2 3" xfId="40061" xr:uid="{00000000-0005-0000-0000-0000789C0000}"/>
    <cellStyle name="SAPBEXHLevel1X 13 2 3 2" xfId="40062" xr:uid="{00000000-0005-0000-0000-0000799C0000}"/>
    <cellStyle name="SAPBEXHLevel1X 13 2 3 3" xfId="40063" xr:uid="{00000000-0005-0000-0000-00007A9C0000}"/>
    <cellStyle name="SAPBEXHLevel1X 13 2 3 4" xfId="40064" xr:uid="{00000000-0005-0000-0000-00007B9C0000}"/>
    <cellStyle name="SAPBEXHLevel1X 13 2 4" xfId="40065" xr:uid="{00000000-0005-0000-0000-00007C9C0000}"/>
    <cellStyle name="SAPBEXHLevel1X 13 2 5" xfId="40066" xr:uid="{00000000-0005-0000-0000-00007D9C0000}"/>
    <cellStyle name="SAPBEXHLevel1X 13 2 6" xfId="40067" xr:uid="{00000000-0005-0000-0000-00007E9C0000}"/>
    <cellStyle name="SAPBEXHLevel1X 13 3" xfId="40068" xr:uid="{00000000-0005-0000-0000-00007F9C0000}"/>
    <cellStyle name="SAPBEXHLevel1X 13 3 2" xfId="40069" xr:uid="{00000000-0005-0000-0000-0000809C0000}"/>
    <cellStyle name="SAPBEXHLevel1X 13 3 3" xfId="40070" xr:uid="{00000000-0005-0000-0000-0000819C0000}"/>
    <cellStyle name="SAPBEXHLevel1X 13 3 4" xfId="40071" xr:uid="{00000000-0005-0000-0000-0000829C0000}"/>
    <cellStyle name="SAPBEXHLevel1X 13 4" xfId="40072" xr:uid="{00000000-0005-0000-0000-0000839C0000}"/>
    <cellStyle name="SAPBEXHLevel1X 13 5" xfId="40073" xr:uid="{00000000-0005-0000-0000-0000849C0000}"/>
    <cellStyle name="SAPBEXHLevel1X 13 6" xfId="40074" xr:uid="{00000000-0005-0000-0000-0000859C0000}"/>
    <cellStyle name="SAPBEXHLevel1X 14" xfId="40075" xr:uid="{00000000-0005-0000-0000-0000869C0000}"/>
    <cellStyle name="SAPBEXHLevel1X 14 2" xfId="40076" xr:uid="{00000000-0005-0000-0000-0000879C0000}"/>
    <cellStyle name="SAPBEXHLevel1X 14 2 2" xfId="40077" xr:uid="{00000000-0005-0000-0000-0000889C0000}"/>
    <cellStyle name="SAPBEXHLevel1X 14 2 2 2" xfId="40078" xr:uid="{00000000-0005-0000-0000-0000899C0000}"/>
    <cellStyle name="SAPBEXHLevel1X 14 2 2 3" xfId="40079" xr:uid="{00000000-0005-0000-0000-00008A9C0000}"/>
    <cellStyle name="SAPBEXHLevel1X 14 2 2 4" xfId="40080" xr:uid="{00000000-0005-0000-0000-00008B9C0000}"/>
    <cellStyle name="SAPBEXHLevel1X 14 2 3" xfId="40081" xr:uid="{00000000-0005-0000-0000-00008C9C0000}"/>
    <cellStyle name="SAPBEXHLevel1X 14 2 3 2" xfId="40082" xr:uid="{00000000-0005-0000-0000-00008D9C0000}"/>
    <cellStyle name="SAPBEXHLevel1X 14 2 3 3" xfId="40083" xr:uid="{00000000-0005-0000-0000-00008E9C0000}"/>
    <cellStyle name="SAPBEXHLevel1X 14 2 3 4" xfId="40084" xr:uid="{00000000-0005-0000-0000-00008F9C0000}"/>
    <cellStyle name="SAPBEXHLevel1X 14 2 4" xfId="40085" xr:uid="{00000000-0005-0000-0000-0000909C0000}"/>
    <cellStyle name="SAPBEXHLevel1X 14 2 5" xfId="40086" xr:uid="{00000000-0005-0000-0000-0000919C0000}"/>
    <cellStyle name="SAPBEXHLevel1X 14 2 6" xfId="40087" xr:uid="{00000000-0005-0000-0000-0000929C0000}"/>
    <cellStyle name="SAPBEXHLevel1X 14 3" xfId="40088" xr:uid="{00000000-0005-0000-0000-0000939C0000}"/>
    <cellStyle name="SAPBEXHLevel1X 14 3 2" xfId="40089" xr:uid="{00000000-0005-0000-0000-0000949C0000}"/>
    <cellStyle name="SAPBEXHLevel1X 14 3 3" xfId="40090" xr:uid="{00000000-0005-0000-0000-0000959C0000}"/>
    <cellStyle name="SAPBEXHLevel1X 14 3 4" xfId="40091" xr:uid="{00000000-0005-0000-0000-0000969C0000}"/>
    <cellStyle name="SAPBEXHLevel1X 14 4" xfId="40092" xr:uid="{00000000-0005-0000-0000-0000979C0000}"/>
    <cellStyle name="SAPBEXHLevel1X 14 5" xfId="40093" xr:uid="{00000000-0005-0000-0000-0000989C0000}"/>
    <cellStyle name="SAPBEXHLevel1X 14 6" xfId="40094" xr:uid="{00000000-0005-0000-0000-0000999C0000}"/>
    <cellStyle name="SAPBEXHLevel1X 15" xfId="40095" xr:uid="{00000000-0005-0000-0000-00009A9C0000}"/>
    <cellStyle name="SAPBEXHLevel1X 15 2" xfId="40096" xr:uid="{00000000-0005-0000-0000-00009B9C0000}"/>
    <cellStyle name="SAPBEXHLevel1X 15 2 2" xfId="40097" xr:uid="{00000000-0005-0000-0000-00009C9C0000}"/>
    <cellStyle name="SAPBEXHLevel1X 15 2 2 2" xfId="40098" xr:uid="{00000000-0005-0000-0000-00009D9C0000}"/>
    <cellStyle name="SAPBEXHLevel1X 15 2 2 3" xfId="40099" xr:uid="{00000000-0005-0000-0000-00009E9C0000}"/>
    <cellStyle name="SAPBEXHLevel1X 15 2 2 4" xfId="40100" xr:uid="{00000000-0005-0000-0000-00009F9C0000}"/>
    <cellStyle name="SAPBEXHLevel1X 15 2 3" xfId="40101" xr:uid="{00000000-0005-0000-0000-0000A09C0000}"/>
    <cellStyle name="SAPBEXHLevel1X 15 2 3 2" xfId="40102" xr:uid="{00000000-0005-0000-0000-0000A19C0000}"/>
    <cellStyle name="SAPBEXHLevel1X 15 2 3 3" xfId="40103" xr:uid="{00000000-0005-0000-0000-0000A29C0000}"/>
    <cellStyle name="SAPBEXHLevel1X 15 2 3 4" xfId="40104" xr:uid="{00000000-0005-0000-0000-0000A39C0000}"/>
    <cellStyle name="SAPBEXHLevel1X 15 2 4" xfId="40105" xr:uid="{00000000-0005-0000-0000-0000A49C0000}"/>
    <cellStyle name="SAPBEXHLevel1X 15 2 5" xfId="40106" xr:uid="{00000000-0005-0000-0000-0000A59C0000}"/>
    <cellStyle name="SAPBEXHLevel1X 15 2 6" xfId="40107" xr:uid="{00000000-0005-0000-0000-0000A69C0000}"/>
    <cellStyle name="SAPBEXHLevel1X 15 3" xfId="40108" xr:uid="{00000000-0005-0000-0000-0000A79C0000}"/>
    <cellStyle name="SAPBEXHLevel1X 15 3 2" xfId="40109" xr:uid="{00000000-0005-0000-0000-0000A89C0000}"/>
    <cellStyle name="SAPBEXHLevel1X 15 3 3" xfId="40110" xr:uid="{00000000-0005-0000-0000-0000A99C0000}"/>
    <cellStyle name="SAPBEXHLevel1X 15 3 4" xfId="40111" xr:uid="{00000000-0005-0000-0000-0000AA9C0000}"/>
    <cellStyle name="SAPBEXHLevel1X 15 4" xfId="40112" xr:uid="{00000000-0005-0000-0000-0000AB9C0000}"/>
    <cellStyle name="SAPBEXHLevel1X 15 5" xfId="40113" xr:uid="{00000000-0005-0000-0000-0000AC9C0000}"/>
    <cellStyle name="SAPBEXHLevel1X 15 6" xfId="40114" xr:uid="{00000000-0005-0000-0000-0000AD9C0000}"/>
    <cellStyle name="SAPBEXHLevel1X 16" xfId="40115" xr:uid="{00000000-0005-0000-0000-0000AE9C0000}"/>
    <cellStyle name="SAPBEXHLevel1X 16 2" xfId="40116" xr:uid="{00000000-0005-0000-0000-0000AF9C0000}"/>
    <cellStyle name="SAPBEXHLevel1X 16 2 2" xfId="40117" xr:uid="{00000000-0005-0000-0000-0000B09C0000}"/>
    <cellStyle name="SAPBEXHLevel1X 16 2 3" xfId="40118" xr:uid="{00000000-0005-0000-0000-0000B19C0000}"/>
    <cellStyle name="SAPBEXHLevel1X 16 2 4" xfId="40119" xr:uid="{00000000-0005-0000-0000-0000B29C0000}"/>
    <cellStyle name="SAPBEXHLevel1X 16 3" xfId="40120" xr:uid="{00000000-0005-0000-0000-0000B39C0000}"/>
    <cellStyle name="SAPBEXHLevel1X 16 3 2" xfId="40121" xr:uid="{00000000-0005-0000-0000-0000B49C0000}"/>
    <cellStyle name="SAPBEXHLevel1X 16 3 3" xfId="40122" xr:uid="{00000000-0005-0000-0000-0000B59C0000}"/>
    <cellStyle name="SAPBEXHLevel1X 16 3 4" xfId="40123" xr:uid="{00000000-0005-0000-0000-0000B69C0000}"/>
    <cellStyle name="SAPBEXHLevel1X 16 4" xfId="40124" xr:uid="{00000000-0005-0000-0000-0000B79C0000}"/>
    <cellStyle name="SAPBEXHLevel1X 16 5" xfId="40125" xr:uid="{00000000-0005-0000-0000-0000B89C0000}"/>
    <cellStyle name="SAPBEXHLevel1X 16 6" xfId="40126" xr:uid="{00000000-0005-0000-0000-0000B99C0000}"/>
    <cellStyle name="SAPBEXHLevel1X 17" xfId="40127" xr:uid="{00000000-0005-0000-0000-0000BA9C0000}"/>
    <cellStyle name="SAPBEXHLevel1X 17 2" xfId="40128" xr:uid="{00000000-0005-0000-0000-0000BB9C0000}"/>
    <cellStyle name="SAPBEXHLevel1X 17 3" xfId="40129" xr:uid="{00000000-0005-0000-0000-0000BC9C0000}"/>
    <cellStyle name="SAPBEXHLevel1X 17 4" xfId="40130" xr:uid="{00000000-0005-0000-0000-0000BD9C0000}"/>
    <cellStyle name="SAPBEXHLevel1X 18" xfId="40131" xr:uid="{00000000-0005-0000-0000-0000BE9C0000}"/>
    <cellStyle name="SAPBEXHLevel1X 19" xfId="40132" xr:uid="{00000000-0005-0000-0000-0000BF9C0000}"/>
    <cellStyle name="SAPBEXHLevel1X 2" xfId="40133" xr:uid="{00000000-0005-0000-0000-0000C09C0000}"/>
    <cellStyle name="SAPBEXHLevel1X 2 10" xfId="40134" xr:uid="{00000000-0005-0000-0000-0000C19C0000}"/>
    <cellStyle name="SAPBEXHLevel1X 2 11" xfId="40135" xr:uid="{00000000-0005-0000-0000-0000C29C0000}"/>
    <cellStyle name="SAPBEXHLevel1X 2 12" xfId="40136" xr:uid="{00000000-0005-0000-0000-0000C39C0000}"/>
    <cellStyle name="SAPBEXHLevel1X 2 13" xfId="40137" xr:uid="{00000000-0005-0000-0000-0000C49C0000}"/>
    <cellStyle name="SAPBEXHLevel1X 2 2" xfId="40138" xr:uid="{00000000-0005-0000-0000-0000C59C0000}"/>
    <cellStyle name="SAPBEXHLevel1X 2 2 10" xfId="40139" xr:uid="{00000000-0005-0000-0000-0000C69C0000}"/>
    <cellStyle name="SAPBEXHLevel1X 2 2 11" xfId="40140" xr:uid="{00000000-0005-0000-0000-0000C79C0000}"/>
    <cellStyle name="SAPBEXHLevel1X 2 2 12" xfId="40141" xr:uid="{00000000-0005-0000-0000-0000C89C0000}"/>
    <cellStyle name="SAPBEXHLevel1X 2 2 2" xfId="40142" xr:uid="{00000000-0005-0000-0000-0000C99C0000}"/>
    <cellStyle name="SAPBEXHLevel1X 2 2 2 2" xfId="40143" xr:uid="{00000000-0005-0000-0000-0000CA9C0000}"/>
    <cellStyle name="SAPBEXHLevel1X 2 2 2 2 2" xfId="40144" xr:uid="{00000000-0005-0000-0000-0000CB9C0000}"/>
    <cellStyle name="SAPBEXHLevel1X 2 2 2 2 2 2" xfId="40145" xr:uid="{00000000-0005-0000-0000-0000CC9C0000}"/>
    <cellStyle name="SAPBEXHLevel1X 2 2 2 2 2 3" xfId="40146" xr:uid="{00000000-0005-0000-0000-0000CD9C0000}"/>
    <cellStyle name="SAPBEXHLevel1X 2 2 2 2 2 4" xfId="40147" xr:uid="{00000000-0005-0000-0000-0000CE9C0000}"/>
    <cellStyle name="SAPBEXHLevel1X 2 2 2 2 3" xfId="40148" xr:uid="{00000000-0005-0000-0000-0000CF9C0000}"/>
    <cellStyle name="SAPBEXHLevel1X 2 2 2 2 3 2" xfId="40149" xr:uid="{00000000-0005-0000-0000-0000D09C0000}"/>
    <cellStyle name="SAPBEXHLevel1X 2 2 2 2 3 3" xfId="40150" xr:uid="{00000000-0005-0000-0000-0000D19C0000}"/>
    <cellStyle name="SAPBEXHLevel1X 2 2 2 2 3 4" xfId="40151" xr:uid="{00000000-0005-0000-0000-0000D29C0000}"/>
    <cellStyle name="SAPBEXHLevel1X 2 2 2 2 4" xfId="40152" xr:uid="{00000000-0005-0000-0000-0000D39C0000}"/>
    <cellStyle name="SAPBEXHLevel1X 2 2 2 2 5" xfId="40153" xr:uid="{00000000-0005-0000-0000-0000D49C0000}"/>
    <cellStyle name="SAPBEXHLevel1X 2 2 2 2 6" xfId="40154" xr:uid="{00000000-0005-0000-0000-0000D59C0000}"/>
    <cellStyle name="SAPBEXHLevel1X 2 2 2 3" xfId="40155" xr:uid="{00000000-0005-0000-0000-0000D69C0000}"/>
    <cellStyle name="SAPBEXHLevel1X 2 2 2 3 2" xfId="40156" xr:uid="{00000000-0005-0000-0000-0000D79C0000}"/>
    <cellStyle name="SAPBEXHLevel1X 2 2 2 3 3" xfId="40157" xr:uid="{00000000-0005-0000-0000-0000D89C0000}"/>
    <cellStyle name="SAPBEXHLevel1X 2 2 2 3 4" xfId="40158" xr:uid="{00000000-0005-0000-0000-0000D99C0000}"/>
    <cellStyle name="SAPBEXHLevel1X 2 2 2 4" xfId="40159" xr:uid="{00000000-0005-0000-0000-0000DA9C0000}"/>
    <cellStyle name="SAPBEXHLevel1X 2 2 2 5" xfId="40160" xr:uid="{00000000-0005-0000-0000-0000DB9C0000}"/>
    <cellStyle name="SAPBEXHLevel1X 2 2 2 6" xfId="40161" xr:uid="{00000000-0005-0000-0000-0000DC9C0000}"/>
    <cellStyle name="SAPBEXHLevel1X 2 2 2 7" xfId="40162" xr:uid="{00000000-0005-0000-0000-0000DD9C0000}"/>
    <cellStyle name="SAPBEXHLevel1X 2 2 3" xfId="40163" xr:uid="{00000000-0005-0000-0000-0000DE9C0000}"/>
    <cellStyle name="SAPBEXHLevel1X 2 2 3 2" xfId="40164" xr:uid="{00000000-0005-0000-0000-0000DF9C0000}"/>
    <cellStyle name="SAPBEXHLevel1X 2 2 3 2 2" xfId="40165" xr:uid="{00000000-0005-0000-0000-0000E09C0000}"/>
    <cellStyle name="SAPBEXHLevel1X 2 2 3 2 2 2" xfId="40166" xr:uid="{00000000-0005-0000-0000-0000E19C0000}"/>
    <cellStyle name="SAPBEXHLevel1X 2 2 3 2 2 3" xfId="40167" xr:uid="{00000000-0005-0000-0000-0000E29C0000}"/>
    <cellStyle name="SAPBEXHLevel1X 2 2 3 2 2 4" xfId="40168" xr:uid="{00000000-0005-0000-0000-0000E39C0000}"/>
    <cellStyle name="SAPBEXHLevel1X 2 2 3 2 3" xfId="40169" xr:uid="{00000000-0005-0000-0000-0000E49C0000}"/>
    <cellStyle name="SAPBEXHLevel1X 2 2 3 2 3 2" xfId="40170" xr:uid="{00000000-0005-0000-0000-0000E59C0000}"/>
    <cellStyle name="SAPBEXHLevel1X 2 2 3 2 3 3" xfId="40171" xr:uid="{00000000-0005-0000-0000-0000E69C0000}"/>
    <cellStyle name="SAPBEXHLevel1X 2 2 3 2 3 4" xfId="40172" xr:uid="{00000000-0005-0000-0000-0000E79C0000}"/>
    <cellStyle name="SAPBEXHLevel1X 2 2 3 2 4" xfId="40173" xr:uid="{00000000-0005-0000-0000-0000E89C0000}"/>
    <cellStyle name="SAPBEXHLevel1X 2 2 3 2 5" xfId="40174" xr:uid="{00000000-0005-0000-0000-0000E99C0000}"/>
    <cellStyle name="SAPBEXHLevel1X 2 2 3 2 6" xfId="40175" xr:uid="{00000000-0005-0000-0000-0000EA9C0000}"/>
    <cellStyle name="SAPBEXHLevel1X 2 2 3 3" xfId="40176" xr:uid="{00000000-0005-0000-0000-0000EB9C0000}"/>
    <cellStyle name="SAPBEXHLevel1X 2 2 3 3 2" xfId="40177" xr:uid="{00000000-0005-0000-0000-0000EC9C0000}"/>
    <cellStyle name="SAPBEXHLevel1X 2 2 3 3 3" xfId="40178" xr:uid="{00000000-0005-0000-0000-0000ED9C0000}"/>
    <cellStyle name="SAPBEXHLevel1X 2 2 3 3 4" xfId="40179" xr:uid="{00000000-0005-0000-0000-0000EE9C0000}"/>
    <cellStyle name="SAPBEXHLevel1X 2 2 3 4" xfId="40180" xr:uid="{00000000-0005-0000-0000-0000EF9C0000}"/>
    <cellStyle name="SAPBEXHLevel1X 2 2 3 5" xfId="40181" xr:uid="{00000000-0005-0000-0000-0000F09C0000}"/>
    <cellStyle name="SAPBEXHLevel1X 2 2 3 6" xfId="40182" xr:uid="{00000000-0005-0000-0000-0000F19C0000}"/>
    <cellStyle name="SAPBEXHLevel1X 2 2 3 7" xfId="40183" xr:uid="{00000000-0005-0000-0000-0000F29C0000}"/>
    <cellStyle name="SAPBEXHLevel1X 2 2 4" xfId="40184" xr:uid="{00000000-0005-0000-0000-0000F39C0000}"/>
    <cellStyle name="SAPBEXHLevel1X 2 2 4 2" xfId="40185" xr:uid="{00000000-0005-0000-0000-0000F49C0000}"/>
    <cellStyle name="SAPBEXHLevel1X 2 2 4 2 2" xfId="40186" xr:uid="{00000000-0005-0000-0000-0000F59C0000}"/>
    <cellStyle name="SAPBEXHLevel1X 2 2 4 2 2 2" xfId="40187" xr:uid="{00000000-0005-0000-0000-0000F69C0000}"/>
    <cellStyle name="SAPBEXHLevel1X 2 2 4 2 2 3" xfId="40188" xr:uid="{00000000-0005-0000-0000-0000F79C0000}"/>
    <cellStyle name="SAPBEXHLevel1X 2 2 4 2 2 4" xfId="40189" xr:uid="{00000000-0005-0000-0000-0000F89C0000}"/>
    <cellStyle name="SAPBEXHLevel1X 2 2 4 2 3" xfId="40190" xr:uid="{00000000-0005-0000-0000-0000F99C0000}"/>
    <cellStyle name="SAPBEXHLevel1X 2 2 4 2 3 2" xfId="40191" xr:uid="{00000000-0005-0000-0000-0000FA9C0000}"/>
    <cellStyle name="SAPBEXHLevel1X 2 2 4 2 3 3" xfId="40192" xr:uid="{00000000-0005-0000-0000-0000FB9C0000}"/>
    <cellStyle name="SAPBEXHLevel1X 2 2 4 2 3 4" xfId="40193" xr:uid="{00000000-0005-0000-0000-0000FC9C0000}"/>
    <cellStyle name="SAPBEXHLevel1X 2 2 4 2 4" xfId="40194" xr:uid="{00000000-0005-0000-0000-0000FD9C0000}"/>
    <cellStyle name="SAPBEXHLevel1X 2 2 4 2 5" xfId="40195" xr:uid="{00000000-0005-0000-0000-0000FE9C0000}"/>
    <cellStyle name="SAPBEXHLevel1X 2 2 4 2 6" xfId="40196" xr:uid="{00000000-0005-0000-0000-0000FF9C0000}"/>
    <cellStyle name="SAPBEXHLevel1X 2 2 4 3" xfId="40197" xr:uid="{00000000-0005-0000-0000-0000009D0000}"/>
    <cellStyle name="SAPBEXHLevel1X 2 2 4 3 2" xfId="40198" xr:uid="{00000000-0005-0000-0000-0000019D0000}"/>
    <cellStyle name="SAPBEXHLevel1X 2 2 4 3 3" xfId="40199" xr:uid="{00000000-0005-0000-0000-0000029D0000}"/>
    <cellStyle name="SAPBEXHLevel1X 2 2 4 3 4" xfId="40200" xr:uid="{00000000-0005-0000-0000-0000039D0000}"/>
    <cellStyle name="SAPBEXHLevel1X 2 2 4 4" xfId="40201" xr:uid="{00000000-0005-0000-0000-0000049D0000}"/>
    <cellStyle name="SAPBEXHLevel1X 2 2 4 5" xfId="40202" xr:uid="{00000000-0005-0000-0000-0000059D0000}"/>
    <cellStyle name="SAPBEXHLevel1X 2 2 4 6" xfId="40203" xr:uid="{00000000-0005-0000-0000-0000069D0000}"/>
    <cellStyle name="SAPBEXHLevel1X 2 2 5" xfId="40204" xr:uid="{00000000-0005-0000-0000-0000079D0000}"/>
    <cellStyle name="SAPBEXHLevel1X 2 2 5 2" xfId="40205" xr:uid="{00000000-0005-0000-0000-0000089D0000}"/>
    <cellStyle name="SAPBEXHLevel1X 2 2 5 2 2" xfId="40206" xr:uid="{00000000-0005-0000-0000-0000099D0000}"/>
    <cellStyle name="SAPBEXHLevel1X 2 2 5 2 2 2" xfId="40207" xr:uid="{00000000-0005-0000-0000-00000A9D0000}"/>
    <cellStyle name="SAPBEXHLevel1X 2 2 5 2 2 3" xfId="40208" xr:uid="{00000000-0005-0000-0000-00000B9D0000}"/>
    <cellStyle name="SAPBEXHLevel1X 2 2 5 2 2 4" xfId="40209" xr:uid="{00000000-0005-0000-0000-00000C9D0000}"/>
    <cellStyle name="SAPBEXHLevel1X 2 2 5 2 3" xfId="40210" xr:uid="{00000000-0005-0000-0000-00000D9D0000}"/>
    <cellStyle name="SAPBEXHLevel1X 2 2 5 2 3 2" xfId="40211" xr:uid="{00000000-0005-0000-0000-00000E9D0000}"/>
    <cellStyle name="SAPBEXHLevel1X 2 2 5 2 3 3" xfId="40212" xr:uid="{00000000-0005-0000-0000-00000F9D0000}"/>
    <cellStyle name="SAPBEXHLevel1X 2 2 5 2 3 4" xfId="40213" xr:uid="{00000000-0005-0000-0000-0000109D0000}"/>
    <cellStyle name="SAPBEXHLevel1X 2 2 5 2 4" xfId="40214" xr:uid="{00000000-0005-0000-0000-0000119D0000}"/>
    <cellStyle name="SAPBEXHLevel1X 2 2 5 2 5" xfId="40215" xr:uid="{00000000-0005-0000-0000-0000129D0000}"/>
    <cellStyle name="SAPBEXHLevel1X 2 2 5 2 6" xfId="40216" xr:uid="{00000000-0005-0000-0000-0000139D0000}"/>
    <cellStyle name="SAPBEXHLevel1X 2 2 5 3" xfId="40217" xr:uid="{00000000-0005-0000-0000-0000149D0000}"/>
    <cellStyle name="SAPBEXHLevel1X 2 2 5 3 2" xfId="40218" xr:uid="{00000000-0005-0000-0000-0000159D0000}"/>
    <cellStyle name="SAPBEXHLevel1X 2 2 5 3 3" xfId="40219" xr:uid="{00000000-0005-0000-0000-0000169D0000}"/>
    <cellStyle name="SAPBEXHLevel1X 2 2 5 3 4" xfId="40220" xr:uid="{00000000-0005-0000-0000-0000179D0000}"/>
    <cellStyle name="SAPBEXHLevel1X 2 2 5 4" xfId="40221" xr:uid="{00000000-0005-0000-0000-0000189D0000}"/>
    <cellStyle name="SAPBEXHLevel1X 2 2 5 5" xfId="40222" xr:uid="{00000000-0005-0000-0000-0000199D0000}"/>
    <cellStyle name="SAPBEXHLevel1X 2 2 5 6" xfId="40223" xr:uid="{00000000-0005-0000-0000-00001A9D0000}"/>
    <cellStyle name="SAPBEXHLevel1X 2 2 6" xfId="40224" xr:uid="{00000000-0005-0000-0000-00001B9D0000}"/>
    <cellStyle name="SAPBEXHLevel1X 2 2 6 2" xfId="40225" xr:uid="{00000000-0005-0000-0000-00001C9D0000}"/>
    <cellStyle name="SAPBEXHLevel1X 2 2 6 2 2" xfId="40226" xr:uid="{00000000-0005-0000-0000-00001D9D0000}"/>
    <cellStyle name="SAPBEXHLevel1X 2 2 6 2 3" xfId="40227" xr:uid="{00000000-0005-0000-0000-00001E9D0000}"/>
    <cellStyle name="SAPBEXHLevel1X 2 2 6 2 4" xfId="40228" xr:uid="{00000000-0005-0000-0000-00001F9D0000}"/>
    <cellStyle name="SAPBEXHLevel1X 2 2 6 3" xfId="40229" xr:uid="{00000000-0005-0000-0000-0000209D0000}"/>
    <cellStyle name="SAPBEXHLevel1X 2 2 6 3 2" xfId="40230" xr:uid="{00000000-0005-0000-0000-0000219D0000}"/>
    <cellStyle name="SAPBEXHLevel1X 2 2 6 3 3" xfId="40231" xr:uid="{00000000-0005-0000-0000-0000229D0000}"/>
    <cellStyle name="SAPBEXHLevel1X 2 2 6 3 4" xfId="40232" xr:uid="{00000000-0005-0000-0000-0000239D0000}"/>
    <cellStyle name="SAPBEXHLevel1X 2 2 6 4" xfId="40233" xr:uid="{00000000-0005-0000-0000-0000249D0000}"/>
    <cellStyle name="SAPBEXHLevel1X 2 2 6 5" xfId="40234" xr:uid="{00000000-0005-0000-0000-0000259D0000}"/>
    <cellStyle name="SAPBEXHLevel1X 2 2 6 6" xfId="40235" xr:uid="{00000000-0005-0000-0000-0000269D0000}"/>
    <cellStyle name="SAPBEXHLevel1X 2 2 7" xfId="40236" xr:uid="{00000000-0005-0000-0000-0000279D0000}"/>
    <cellStyle name="SAPBEXHLevel1X 2 2 7 2" xfId="40237" xr:uid="{00000000-0005-0000-0000-0000289D0000}"/>
    <cellStyle name="SAPBEXHLevel1X 2 2 7 3" xfId="40238" xr:uid="{00000000-0005-0000-0000-0000299D0000}"/>
    <cellStyle name="SAPBEXHLevel1X 2 2 7 4" xfId="40239" xr:uid="{00000000-0005-0000-0000-00002A9D0000}"/>
    <cellStyle name="SAPBEXHLevel1X 2 2 8" xfId="40240" xr:uid="{00000000-0005-0000-0000-00002B9D0000}"/>
    <cellStyle name="SAPBEXHLevel1X 2 2 9" xfId="40241" xr:uid="{00000000-0005-0000-0000-00002C9D0000}"/>
    <cellStyle name="SAPBEXHLevel1X 2 3" xfId="40242" xr:uid="{00000000-0005-0000-0000-00002D9D0000}"/>
    <cellStyle name="SAPBEXHLevel1X 2 3 2" xfId="40243" xr:uid="{00000000-0005-0000-0000-00002E9D0000}"/>
    <cellStyle name="SAPBEXHLevel1X 2 3 2 2" xfId="40244" xr:uid="{00000000-0005-0000-0000-00002F9D0000}"/>
    <cellStyle name="SAPBEXHLevel1X 2 3 2 2 2" xfId="40245" xr:uid="{00000000-0005-0000-0000-0000309D0000}"/>
    <cellStyle name="SAPBEXHLevel1X 2 3 2 2 3" xfId="40246" xr:uid="{00000000-0005-0000-0000-0000319D0000}"/>
    <cellStyle name="SAPBEXHLevel1X 2 3 2 2 4" xfId="40247" xr:uid="{00000000-0005-0000-0000-0000329D0000}"/>
    <cellStyle name="SAPBEXHLevel1X 2 3 2 3" xfId="40248" xr:uid="{00000000-0005-0000-0000-0000339D0000}"/>
    <cellStyle name="SAPBEXHLevel1X 2 3 2 3 2" xfId="40249" xr:uid="{00000000-0005-0000-0000-0000349D0000}"/>
    <cellStyle name="SAPBEXHLevel1X 2 3 2 3 3" xfId="40250" xr:uid="{00000000-0005-0000-0000-0000359D0000}"/>
    <cellStyle name="SAPBEXHLevel1X 2 3 2 3 4" xfId="40251" xr:uid="{00000000-0005-0000-0000-0000369D0000}"/>
    <cellStyle name="SAPBEXHLevel1X 2 3 2 4" xfId="40252" xr:uid="{00000000-0005-0000-0000-0000379D0000}"/>
    <cellStyle name="SAPBEXHLevel1X 2 3 2 5" xfId="40253" xr:uid="{00000000-0005-0000-0000-0000389D0000}"/>
    <cellStyle name="SAPBEXHLevel1X 2 3 2 6" xfId="40254" xr:uid="{00000000-0005-0000-0000-0000399D0000}"/>
    <cellStyle name="SAPBEXHLevel1X 2 3 3" xfId="40255" xr:uid="{00000000-0005-0000-0000-00003A9D0000}"/>
    <cellStyle name="SAPBEXHLevel1X 2 3 3 2" xfId="40256" xr:uid="{00000000-0005-0000-0000-00003B9D0000}"/>
    <cellStyle name="SAPBEXHLevel1X 2 3 3 3" xfId="40257" xr:uid="{00000000-0005-0000-0000-00003C9D0000}"/>
    <cellStyle name="SAPBEXHLevel1X 2 3 3 4" xfId="40258" xr:uid="{00000000-0005-0000-0000-00003D9D0000}"/>
    <cellStyle name="SAPBEXHLevel1X 2 3 4" xfId="40259" xr:uid="{00000000-0005-0000-0000-00003E9D0000}"/>
    <cellStyle name="SAPBEXHLevel1X 2 3 5" xfId="40260" xr:uid="{00000000-0005-0000-0000-00003F9D0000}"/>
    <cellStyle name="SAPBEXHLevel1X 2 3 6" xfId="40261" xr:uid="{00000000-0005-0000-0000-0000409D0000}"/>
    <cellStyle name="SAPBEXHLevel1X 2 3 7" xfId="40262" xr:uid="{00000000-0005-0000-0000-0000419D0000}"/>
    <cellStyle name="SAPBEXHLevel1X 2 4" xfId="40263" xr:uid="{00000000-0005-0000-0000-0000429D0000}"/>
    <cellStyle name="SAPBEXHLevel1X 2 4 2" xfId="40264" xr:uid="{00000000-0005-0000-0000-0000439D0000}"/>
    <cellStyle name="SAPBEXHLevel1X 2 4 2 2" xfId="40265" xr:uid="{00000000-0005-0000-0000-0000449D0000}"/>
    <cellStyle name="SAPBEXHLevel1X 2 4 2 2 2" xfId="40266" xr:uid="{00000000-0005-0000-0000-0000459D0000}"/>
    <cellStyle name="SAPBEXHLevel1X 2 4 2 2 3" xfId="40267" xr:uid="{00000000-0005-0000-0000-0000469D0000}"/>
    <cellStyle name="SAPBEXHLevel1X 2 4 2 2 4" xfId="40268" xr:uid="{00000000-0005-0000-0000-0000479D0000}"/>
    <cellStyle name="SAPBEXHLevel1X 2 4 2 3" xfId="40269" xr:uid="{00000000-0005-0000-0000-0000489D0000}"/>
    <cellStyle name="SAPBEXHLevel1X 2 4 2 3 2" xfId="40270" xr:uid="{00000000-0005-0000-0000-0000499D0000}"/>
    <cellStyle name="SAPBEXHLevel1X 2 4 2 3 3" xfId="40271" xr:uid="{00000000-0005-0000-0000-00004A9D0000}"/>
    <cellStyle name="SAPBEXHLevel1X 2 4 2 3 4" xfId="40272" xr:uid="{00000000-0005-0000-0000-00004B9D0000}"/>
    <cellStyle name="SAPBEXHLevel1X 2 4 2 4" xfId="40273" xr:uid="{00000000-0005-0000-0000-00004C9D0000}"/>
    <cellStyle name="SAPBEXHLevel1X 2 4 2 5" xfId="40274" xr:uid="{00000000-0005-0000-0000-00004D9D0000}"/>
    <cellStyle name="SAPBEXHLevel1X 2 4 2 6" xfId="40275" xr:uid="{00000000-0005-0000-0000-00004E9D0000}"/>
    <cellStyle name="SAPBEXHLevel1X 2 4 3" xfId="40276" xr:uid="{00000000-0005-0000-0000-00004F9D0000}"/>
    <cellStyle name="SAPBEXHLevel1X 2 4 3 2" xfId="40277" xr:uid="{00000000-0005-0000-0000-0000509D0000}"/>
    <cellStyle name="SAPBEXHLevel1X 2 4 3 3" xfId="40278" xr:uid="{00000000-0005-0000-0000-0000519D0000}"/>
    <cellStyle name="SAPBEXHLevel1X 2 4 3 4" xfId="40279" xr:uid="{00000000-0005-0000-0000-0000529D0000}"/>
    <cellStyle name="SAPBEXHLevel1X 2 4 4" xfId="40280" xr:uid="{00000000-0005-0000-0000-0000539D0000}"/>
    <cellStyle name="SAPBEXHLevel1X 2 4 5" xfId="40281" xr:uid="{00000000-0005-0000-0000-0000549D0000}"/>
    <cellStyle name="SAPBEXHLevel1X 2 4 6" xfId="40282" xr:uid="{00000000-0005-0000-0000-0000559D0000}"/>
    <cellStyle name="SAPBEXHLevel1X 2 4 7" xfId="40283" xr:uid="{00000000-0005-0000-0000-0000569D0000}"/>
    <cellStyle name="SAPBEXHLevel1X 2 5" xfId="40284" xr:uid="{00000000-0005-0000-0000-0000579D0000}"/>
    <cellStyle name="SAPBEXHLevel1X 2 5 2" xfId="40285" xr:uid="{00000000-0005-0000-0000-0000589D0000}"/>
    <cellStyle name="SAPBEXHLevel1X 2 5 2 2" xfId="40286" xr:uid="{00000000-0005-0000-0000-0000599D0000}"/>
    <cellStyle name="SAPBEXHLevel1X 2 5 2 2 2" xfId="40287" xr:uid="{00000000-0005-0000-0000-00005A9D0000}"/>
    <cellStyle name="SAPBEXHLevel1X 2 5 2 2 3" xfId="40288" xr:uid="{00000000-0005-0000-0000-00005B9D0000}"/>
    <cellStyle name="SAPBEXHLevel1X 2 5 2 2 4" xfId="40289" xr:uid="{00000000-0005-0000-0000-00005C9D0000}"/>
    <cellStyle name="SAPBEXHLevel1X 2 5 2 3" xfId="40290" xr:uid="{00000000-0005-0000-0000-00005D9D0000}"/>
    <cellStyle name="SAPBEXHLevel1X 2 5 2 3 2" xfId="40291" xr:uid="{00000000-0005-0000-0000-00005E9D0000}"/>
    <cellStyle name="SAPBEXHLevel1X 2 5 2 3 3" xfId="40292" xr:uid="{00000000-0005-0000-0000-00005F9D0000}"/>
    <cellStyle name="SAPBEXHLevel1X 2 5 2 3 4" xfId="40293" xr:uid="{00000000-0005-0000-0000-0000609D0000}"/>
    <cellStyle name="SAPBEXHLevel1X 2 5 2 4" xfId="40294" xr:uid="{00000000-0005-0000-0000-0000619D0000}"/>
    <cellStyle name="SAPBEXHLevel1X 2 5 2 5" xfId="40295" xr:uid="{00000000-0005-0000-0000-0000629D0000}"/>
    <cellStyle name="SAPBEXHLevel1X 2 5 2 6" xfId="40296" xr:uid="{00000000-0005-0000-0000-0000639D0000}"/>
    <cellStyle name="SAPBEXHLevel1X 2 5 3" xfId="40297" xr:uid="{00000000-0005-0000-0000-0000649D0000}"/>
    <cellStyle name="SAPBEXHLevel1X 2 5 3 2" xfId="40298" xr:uid="{00000000-0005-0000-0000-0000659D0000}"/>
    <cellStyle name="SAPBEXHLevel1X 2 5 3 3" xfId="40299" xr:uid="{00000000-0005-0000-0000-0000669D0000}"/>
    <cellStyle name="SAPBEXHLevel1X 2 5 3 4" xfId="40300" xr:uid="{00000000-0005-0000-0000-0000679D0000}"/>
    <cellStyle name="SAPBEXHLevel1X 2 5 4" xfId="40301" xr:uid="{00000000-0005-0000-0000-0000689D0000}"/>
    <cellStyle name="SAPBEXHLevel1X 2 5 5" xfId="40302" xr:uid="{00000000-0005-0000-0000-0000699D0000}"/>
    <cellStyle name="SAPBEXHLevel1X 2 5 6" xfId="40303" xr:uid="{00000000-0005-0000-0000-00006A9D0000}"/>
    <cellStyle name="SAPBEXHLevel1X 2 6" xfId="40304" xr:uid="{00000000-0005-0000-0000-00006B9D0000}"/>
    <cellStyle name="SAPBEXHLevel1X 2 6 2" xfId="40305" xr:uid="{00000000-0005-0000-0000-00006C9D0000}"/>
    <cellStyle name="SAPBEXHLevel1X 2 6 2 2" xfId="40306" xr:uid="{00000000-0005-0000-0000-00006D9D0000}"/>
    <cellStyle name="SAPBEXHLevel1X 2 6 2 2 2" xfId="40307" xr:uid="{00000000-0005-0000-0000-00006E9D0000}"/>
    <cellStyle name="SAPBEXHLevel1X 2 6 2 2 3" xfId="40308" xr:uid="{00000000-0005-0000-0000-00006F9D0000}"/>
    <cellStyle name="SAPBEXHLevel1X 2 6 2 2 4" xfId="40309" xr:uid="{00000000-0005-0000-0000-0000709D0000}"/>
    <cellStyle name="SAPBEXHLevel1X 2 6 2 3" xfId="40310" xr:uid="{00000000-0005-0000-0000-0000719D0000}"/>
    <cellStyle name="SAPBEXHLevel1X 2 6 2 3 2" xfId="40311" xr:uid="{00000000-0005-0000-0000-0000729D0000}"/>
    <cellStyle name="SAPBEXHLevel1X 2 6 2 3 3" xfId="40312" xr:uid="{00000000-0005-0000-0000-0000739D0000}"/>
    <cellStyle name="SAPBEXHLevel1X 2 6 2 3 4" xfId="40313" xr:uid="{00000000-0005-0000-0000-0000749D0000}"/>
    <cellStyle name="SAPBEXHLevel1X 2 6 2 4" xfId="40314" xr:uid="{00000000-0005-0000-0000-0000759D0000}"/>
    <cellStyle name="SAPBEXHLevel1X 2 6 2 5" xfId="40315" xr:uid="{00000000-0005-0000-0000-0000769D0000}"/>
    <cellStyle name="SAPBEXHLevel1X 2 6 2 6" xfId="40316" xr:uid="{00000000-0005-0000-0000-0000779D0000}"/>
    <cellStyle name="SAPBEXHLevel1X 2 6 3" xfId="40317" xr:uid="{00000000-0005-0000-0000-0000789D0000}"/>
    <cellStyle name="SAPBEXHLevel1X 2 6 3 2" xfId="40318" xr:uid="{00000000-0005-0000-0000-0000799D0000}"/>
    <cellStyle name="SAPBEXHLevel1X 2 6 3 3" xfId="40319" xr:uid="{00000000-0005-0000-0000-00007A9D0000}"/>
    <cellStyle name="SAPBEXHLevel1X 2 6 3 4" xfId="40320" xr:uid="{00000000-0005-0000-0000-00007B9D0000}"/>
    <cellStyle name="SAPBEXHLevel1X 2 6 4" xfId="40321" xr:uid="{00000000-0005-0000-0000-00007C9D0000}"/>
    <cellStyle name="SAPBEXHLevel1X 2 6 5" xfId="40322" xr:uid="{00000000-0005-0000-0000-00007D9D0000}"/>
    <cellStyle name="SAPBEXHLevel1X 2 6 6" xfId="40323" xr:uid="{00000000-0005-0000-0000-00007E9D0000}"/>
    <cellStyle name="SAPBEXHLevel1X 2 7" xfId="40324" xr:uid="{00000000-0005-0000-0000-00007F9D0000}"/>
    <cellStyle name="SAPBEXHLevel1X 2 7 2" xfId="40325" xr:uid="{00000000-0005-0000-0000-0000809D0000}"/>
    <cellStyle name="SAPBEXHLevel1X 2 7 2 2" xfId="40326" xr:uid="{00000000-0005-0000-0000-0000819D0000}"/>
    <cellStyle name="SAPBEXHLevel1X 2 7 2 3" xfId="40327" xr:uid="{00000000-0005-0000-0000-0000829D0000}"/>
    <cellStyle name="SAPBEXHLevel1X 2 7 2 4" xfId="40328" xr:uid="{00000000-0005-0000-0000-0000839D0000}"/>
    <cellStyle name="SAPBEXHLevel1X 2 7 3" xfId="40329" xr:uid="{00000000-0005-0000-0000-0000849D0000}"/>
    <cellStyle name="SAPBEXHLevel1X 2 7 3 2" xfId="40330" xr:uid="{00000000-0005-0000-0000-0000859D0000}"/>
    <cellStyle name="SAPBEXHLevel1X 2 7 3 3" xfId="40331" xr:uid="{00000000-0005-0000-0000-0000869D0000}"/>
    <cellStyle name="SAPBEXHLevel1X 2 7 3 4" xfId="40332" xr:uid="{00000000-0005-0000-0000-0000879D0000}"/>
    <cellStyle name="SAPBEXHLevel1X 2 7 4" xfId="40333" xr:uid="{00000000-0005-0000-0000-0000889D0000}"/>
    <cellStyle name="SAPBEXHLevel1X 2 7 5" xfId="40334" xr:uid="{00000000-0005-0000-0000-0000899D0000}"/>
    <cellStyle name="SAPBEXHLevel1X 2 7 6" xfId="40335" xr:uid="{00000000-0005-0000-0000-00008A9D0000}"/>
    <cellStyle name="SAPBEXHLevel1X 2 8" xfId="40336" xr:uid="{00000000-0005-0000-0000-00008B9D0000}"/>
    <cellStyle name="SAPBEXHLevel1X 2 8 2" xfId="40337" xr:uid="{00000000-0005-0000-0000-00008C9D0000}"/>
    <cellStyle name="SAPBEXHLevel1X 2 8 3" xfId="40338" xr:uid="{00000000-0005-0000-0000-00008D9D0000}"/>
    <cellStyle name="SAPBEXHLevel1X 2 8 4" xfId="40339" xr:uid="{00000000-0005-0000-0000-00008E9D0000}"/>
    <cellStyle name="SAPBEXHLevel1X 2 9" xfId="40340" xr:uid="{00000000-0005-0000-0000-00008F9D0000}"/>
    <cellStyle name="SAPBEXHLevel1X 2_Com Res" xfId="40341" xr:uid="{00000000-0005-0000-0000-0000909D0000}"/>
    <cellStyle name="SAPBEXHLevel1X 20" xfId="40342" xr:uid="{00000000-0005-0000-0000-0000919D0000}"/>
    <cellStyle name="SAPBEXHLevel1X 21" xfId="40343" xr:uid="{00000000-0005-0000-0000-0000929D0000}"/>
    <cellStyle name="SAPBEXHLevel1X 22" xfId="40344" xr:uid="{00000000-0005-0000-0000-0000939D0000}"/>
    <cellStyle name="SAPBEXHLevel1X 3" xfId="40345" xr:uid="{00000000-0005-0000-0000-0000949D0000}"/>
    <cellStyle name="SAPBEXHLevel1X 3 10" xfId="40346" xr:uid="{00000000-0005-0000-0000-0000959D0000}"/>
    <cellStyle name="SAPBEXHLevel1X 3 11" xfId="40347" xr:uid="{00000000-0005-0000-0000-0000969D0000}"/>
    <cellStyle name="SAPBEXHLevel1X 3 12" xfId="40348" xr:uid="{00000000-0005-0000-0000-0000979D0000}"/>
    <cellStyle name="SAPBEXHLevel1X 3 2" xfId="40349" xr:uid="{00000000-0005-0000-0000-0000989D0000}"/>
    <cellStyle name="SAPBEXHLevel1X 3 2 2" xfId="40350" xr:uid="{00000000-0005-0000-0000-0000999D0000}"/>
    <cellStyle name="SAPBEXHLevel1X 3 2 2 2" xfId="40351" xr:uid="{00000000-0005-0000-0000-00009A9D0000}"/>
    <cellStyle name="SAPBEXHLevel1X 3 2 2 2 2" xfId="40352" xr:uid="{00000000-0005-0000-0000-00009B9D0000}"/>
    <cellStyle name="SAPBEXHLevel1X 3 2 2 2 3" xfId="40353" xr:uid="{00000000-0005-0000-0000-00009C9D0000}"/>
    <cellStyle name="SAPBEXHLevel1X 3 2 2 2 4" xfId="40354" xr:uid="{00000000-0005-0000-0000-00009D9D0000}"/>
    <cellStyle name="SAPBEXHLevel1X 3 2 2 3" xfId="40355" xr:uid="{00000000-0005-0000-0000-00009E9D0000}"/>
    <cellStyle name="SAPBEXHLevel1X 3 2 2 3 2" xfId="40356" xr:uid="{00000000-0005-0000-0000-00009F9D0000}"/>
    <cellStyle name="SAPBEXHLevel1X 3 2 2 3 3" xfId="40357" xr:uid="{00000000-0005-0000-0000-0000A09D0000}"/>
    <cellStyle name="SAPBEXHLevel1X 3 2 2 3 4" xfId="40358" xr:uid="{00000000-0005-0000-0000-0000A19D0000}"/>
    <cellStyle name="SAPBEXHLevel1X 3 2 2 4" xfId="40359" xr:uid="{00000000-0005-0000-0000-0000A29D0000}"/>
    <cellStyle name="SAPBEXHLevel1X 3 2 2 5" xfId="40360" xr:uid="{00000000-0005-0000-0000-0000A39D0000}"/>
    <cellStyle name="SAPBEXHLevel1X 3 2 2 6" xfId="40361" xr:uid="{00000000-0005-0000-0000-0000A49D0000}"/>
    <cellStyle name="SAPBEXHLevel1X 3 2 3" xfId="40362" xr:uid="{00000000-0005-0000-0000-0000A59D0000}"/>
    <cellStyle name="SAPBEXHLevel1X 3 2 3 2" xfId="40363" xr:uid="{00000000-0005-0000-0000-0000A69D0000}"/>
    <cellStyle name="SAPBEXHLevel1X 3 2 3 3" xfId="40364" xr:uid="{00000000-0005-0000-0000-0000A79D0000}"/>
    <cellStyle name="SAPBEXHLevel1X 3 2 3 4" xfId="40365" xr:uid="{00000000-0005-0000-0000-0000A89D0000}"/>
    <cellStyle name="SAPBEXHLevel1X 3 2 4" xfId="40366" xr:uid="{00000000-0005-0000-0000-0000A99D0000}"/>
    <cellStyle name="SAPBEXHLevel1X 3 2 5" xfId="40367" xr:uid="{00000000-0005-0000-0000-0000AA9D0000}"/>
    <cellStyle name="SAPBEXHLevel1X 3 2 6" xfId="40368" xr:uid="{00000000-0005-0000-0000-0000AB9D0000}"/>
    <cellStyle name="SAPBEXHLevel1X 3 2 7" xfId="40369" xr:uid="{00000000-0005-0000-0000-0000AC9D0000}"/>
    <cellStyle name="SAPBEXHLevel1X 3 3" xfId="40370" xr:uid="{00000000-0005-0000-0000-0000AD9D0000}"/>
    <cellStyle name="SAPBEXHLevel1X 3 3 2" xfId="40371" xr:uid="{00000000-0005-0000-0000-0000AE9D0000}"/>
    <cellStyle name="SAPBEXHLevel1X 3 3 2 2" xfId="40372" xr:uid="{00000000-0005-0000-0000-0000AF9D0000}"/>
    <cellStyle name="SAPBEXHLevel1X 3 3 2 2 2" xfId="40373" xr:uid="{00000000-0005-0000-0000-0000B09D0000}"/>
    <cellStyle name="SAPBEXHLevel1X 3 3 2 2 3" xfId="40374" xr:uid="{00000000-0005-0000-0000-0000B19D0000}"/>
    <cellStyle name="SAPBEXHLevel1X 3 3 2 2 4" xfId="40375" xr:uid="{00000000-0005-0000-0000-0000B29D0000}"/>
    <cellStyle name="SAPBEXHLevel1X 3 3 2 3" xfId="40376" xr:uid="{00000000-0005-0000-0000-0000B39D0000}"/>
    <cellStyle name="SAPBEXHLevel1X 3 3 2 3 2" xfId="40377" xr:uid="{00000000-0005-0000-0000-0000B49D0000}"/>
    <cellStyle name="SAPBEXHLevel1X 3 3 2 3 3" xfId="40378" xr:uid="{00000000-0005-0000-0000-0000B59D0000}"/>
    <cellStyle name="SAPBEXHLevel1X 3 3 2 3 4" xfId="40379" xr:uid="{00000000-0005-0000-0000-0000B69D0000}"/>
    <cellStyle name="SAPBEXHLevel1X 3 3 2 4" xfId="40380" xr:uid="{00000000-0005-0000-0000-0000B79D0000}"/>
    <cellStyle name="SAPBEXHLevel1X 3 3 2 5" xfId="40381" xr:uid="{00000000-0005-0000-0000-0000B89D0000}"/>
    <cellStyle name="SAPBEXHLevel1X 3 3 2 6" xfId="40382" xr:uid="{00000000-0005-0000-0000-0000B99D0000}"/>
    <cellStyle name="SAPBEXHLevel1X 3 3 3" xfId="40383" xr:uid="{00000000-0005-0000-0000-0000BA9D0000}"/>
    <cellStyle name="SAPBEXHLevel1X 3 3 3 2" xfId="40384" xr:uid="{00000000-0005-0000-0000-0000BB9D0000}"/>
    <cellStyle name="SAPBEXHLevel1X 3 3 3 3" xfId="40385" xr:uid="{00000000-0005-0000-0000-0000BC9D0000}"/>
    <cellStyle name="SAPBEXHLevel1X 3 3 3 4" xfId="40386" xr:uid="{00000000-0005-0000-0000-0000BD9D0000}"/>
    <cellStyle name="SAPBEXHLevel1X 3 3 4" xfId="40387" xr:uid="{00000000-0005-0000-0000-0000BE9D0000}"/>
    <cellStyle name="SAPBEXHLevel1X 3 3 5" xfId="40388" xr:uid="{00000000-0005-0000-0000-0000BF9D0000}"/>
    <cellStyle name="SAPBEXHLevel1X 3 3 6" xfId="40389" xr:uid="{00000000-0005-0000-0000-0000C09D0000}"/>
    <cellStyle name="SAPBEXHLevel1X 3 3 7" xfId="40390" xr:uid="{00000000-0005-0000-0000-0000C19D0000}"/>
    <cellStyle name="SAPBEXHLevel1X 3 4" xfId="40391" xr:uid="{00000000-0005-0000-0000-0000C29D0000}"/>
    <cellStyle name="SAPBEXHLevel1X 3 4 2" xfId="40392" xr:uid="{00000000-0005-0000-0000-0000C39D0000}"/>
    <cellStyle name="SAPBEXHLevel1X 3 4 2 2" xfId="40393" xr:uid="{00000000-0005-0000-0000-0000C49D0000}"/>
    <cellStyle name="SAPBEXHLevel1X 3 4 2 2 2" xfId="40394" xr:uid="{00000000-0005-0000-0000-0000C59D0000}"/>
    <cellStyle name="SAPBEXHLevel1X 3 4 2 2 3" xfId="40395" xr:uid="{00000000-0005-0000-0000-0000C69D0000}"/>
    <cellStyle name="SAPBEXHLevel1X 3 4 2 2 4" xfId="40396" xr:uid="{00000000-0005-0000-0000-0000C79D0000}"/>
    <cellStyle name="SAPBEXHLevel1X 3 4 2 3" xfId="40397" xr:uid="{00000000-0005-0000-0000-0000C89D0000}"/>
    <cellStyle name="SAPBEXHLevel1X 3 4 2 3 2" xfId="40398" xr:uid="{00000000-0005-0000-0000-0000C99D0000}"/>
    <cellStyle name="SAPBEXHLevel1X 3 4 2 3 3" xfId="40399" xr:uid="{00000000-0005-0000-0000-0000CA9D0000}"/>
    <cellStyle name="SAPBEXHLevel1X 3 4 2 3 4" xfId="40400" xr:uid="{00000000-0005-0000-0000-0000CB9D0000}"/>
    <cellStyle name="SAPBEXHLevel1X 3 4 2 4" xfId="40401" xr:uid="{00000000-0005-0000-0000-0000CC9D0000}"/>
    <cellStyle name="SAPBEXHLevel1X 3 4 2 5" xfId="40402" xr:uid="{00000000-0005-0000-0000-0000CD9D0000}"/>
    <cellStyle name="SAPBEXHLevel1X 3 4 2 6" xfId="40403" xr:uid="{00000000-0005-0000-0000-0000CE9D0000}"/>
    <cellStyle name="SAPBEXHLevel1X 3 4 3" xfId="40404" xr:uid="{00000000-0005-0000-0000-0000CF9D0000}"/>
    <cellStyle name="SAPBEXHLevel1X 3 4 3 2" xfId="40405" xr:uid="{00000000-0005-0000-0000-0000D09D0000}"/>
    <cellStyle name="SAPBEXHLevel1X 3 4 3 3" xfId="40406" xr:uid="{00000000-0005-0000-0000-0000D19D0000}"/>
    <cellStyle name="SAPBEXHLevel1X 3 4 3 4" xfId="40407" xr:uid="{00000000-0005-0000-0000-0000D29D0000}"/>
    <cellStyle name="SAPBEXHLevel1X 3 4 4" xfId="40408" xr:uid="{00000000-0005-0000-0000-0000D39D0000}"/>
    <cellStyle name="SAPBEXHLevel1X 3 4 5" xfId="40409" xr:uid="{00000000-0005-0000-0000-0000D49D0000}"/>
    <cellStyle name="SAPBEXHLevel1X 3 4 6" xfId="40410" xr:uid="{00000000-0005-0000-0000-0000D59D0000}"/>
    <cellStyle name="SAPBEXHLevel1X 3 5" xfId="40411" xr:uid="{00000000-0005-0000-0000-0000D69D0000}"/>
    <cellStyle name="SAPBEXHLevel1X 3 5 2" xfId="40412" xr:uid="{00000000-0005-0000-0000-0000D79D0000}"/>
    <cellStyle name="SAPBEXHLevel1X 3 5 2 2" xfId="40413" xr:uid="{00000000-0005-0000-0000-0000D89D0000}"/>
    <cellStyle name="SAPBEXHLevel1X 3 5 2 2 2" xfId="40414" xr:uid="{00000000-0005-0000-0000-0000D99D0000}"/>
    <cellStyle name="SAPBEXHLevel1X 3 5 2 2 3" xfId="40415" xr:uid="{00000000-0005-0000-0000-0000DA9D0000}"/>
    <cellStyle name="SAPBEXHLevel1X 3 5 2 2 4" xfId="40416" xr:uid="{00000000-0005-0000-0000-0000DB9D0000}"/>
    <cellStyle name="SAPBEXHLevel1X 3 5 2 3" xfId="40417" xr:uid="{00000000-0005-0000-0000-0000DC9D0000}"/>
    <cellStyle name="SAPBEXHLevel1X 3 5 2 3 2" xfId="40418" xr:uid="{00000000-0005-0000-0000-0000DD9D0000}"/>
    <cellStyle name="SAPBEXHLevel1X 3 5 2 3 3" xfId="40419" xr:uid="{00000000-0005-0000-0000-0000DE9D0000}"/>
    <cellStyle name="SAPBEXHLevel1X 3 5 2 3 4" xfId="40420" xr:uid="{00000000-0005-0000-0000-0000DF9D0000}"/>
    <cellStyle name="SAPBEXHLevel1X 3 5 2 4" xfId="40421" xr:uid="{00000000-0005-0000-0000-0000E09D0000}"/>
    <cellStyle name="SAPBEXHLevel1X 3 5 2 5" xfId="40422" xr:uid="{00000000-0005-0000-0000-0000E19D0000}"/>
    <cellStyle name="SAPBEXHLevel1X 3 5 2 6" xfId="40423" xr:uid="{00000000-0005-0000-0000-0000E29D0000}"/>
    <cellStyle name="SAPBEXHLevel1X 3 5 3" xfId="40424" xr:uid="{00000000-0005-0000-0000-0000E39D0000}"/>
    <cellStyle name="SAPBEXHLevel1X 3 5 3 2" xfId="40425" xr:uid="{00000000-0005-0000-0000-0000E49D0000}"/>
    <cellStyle name="SAPBEXHLevel1X 3 5 3 3" xfId="40426" xr:uid="{00000000-0005-0000-0000-0000E59D0000}"/>
    <cellStyle name="SAPBEXHLevel1X 3 5 3 4" xfId="40427" xr:uid="{00000000-0005-0000-0000-0000E69D0000}"/>
    <cellStyle name="SAPBEXHLevel1X 3 5 4" xfId="40428" xr:uid="{00000000-0005-0000-0000-0000E79D0000}"/>
    <cellStyle name="SAPBEXHLevel1X 3 5 5" xfId="40429" xr:uid="{00000000-0005-0000-0000-0000E89D0000}"/>
    <cellStyle name="SAPBEXHLevel1X 3 5 6" xfId="40430" xr:uid="{00000000-0005-0000-0000-0000E99D0000}"/>
    <cellStyle name="SAPBEXHLevel1X 3 6" xfId="40431" xr:uid="{00000000-0005-0000-0000-0000EA9D0000}"/>
    <cellStyle name="SAPBEXHLevel1X 3 6 2" xfId="40432" xr:uid="{00000000-0005-0000-0000-0000EB9D0000}"/>
    <cellStyle name="SAPBEXHLevel1X 3 6 2 2" xfId="40433" xr:uid="{00000000-0005-0000-0000-0000EC9D0000}"/>
    <cellStyle name="SAPBEXHLevel1X 3 6 2 3" xfId="40434" xr:uid="{00000000-0005-0000-0000-0000ED9D0000}"/>
    <cellStyle name="SAPBEXHLevel1X 3 6 2 4" xfId="40435" xr:uid="{00000000-0005-0000-0000-0000EE9D0000}"/>
    <cellStyle name="SAPBEXHLevel1X 3 6 3" xfId="40436" xr:uid="{00000000-0005-0000-0000-0000EF9D0000}"/>
    <cellStyle name="SAPBEXHLevel1X 3 6 3 2" xfId="40437" xr:uid="{00000000-0005-0000-0000-0000F09D0000}"/>
    <cellStyle name="SAPBEXHLevel1X 3 6 3 3" xfId="40438" xr:uid="{00000000-0005-0000-0000-0000F19D0000}"/>
    <cellStyle name="SAPBEXHLevel1X 3 6 3 4" xfId="40439" xr:uid="{00000000-0005-0000-0000-0000F29D0000}"/>
    <cellStyle name="SAPBEXHLevel1X 3 6 4" xfId="40440" xr:uid="{00000000-0005-0000-0000-0000F39D0000}"/>
    <cellStyle name="SAPBEXHLevel1X 3 6 5" xfId="40441" xr:uid="{00000000-0005-0000-0000-0000F49D0000}"/>
    <cellStyle name="SAPBEXHLevel1X 3 6 6" xfId="40442" xr:uid="{00000000-0005-0000-0000-0000F59D0000}"/>
    <cellStyle name="SAPBEXHLevel1X 3 7" xfId="40443" xr:uid="{00000000-0005-0000-0000-0000F69D0000}"/>
    <cellStyle name="SAPBEXHLevel1X 3 7 2" xfId="40444" xr:uid="{00000000-0005-0000-0000-0000F79D0000}"/>
    <cellStyle name="SAPBEXHLevel1X 3 7 3" xfId="40445" xr:uid="{00000000-0005-0000-0000-0000F89D0000}"/>
    <cellStyle name="SAPBEXHLevel1X 3 7 4" xfId="40446" xr:uid="{00000000-0005-0000-0000-0000F99D0000}"/>
    <cellStyle name="SAPBEXHLevel1X 3 8" xfId="40447" xr:uid="{00000000-0005-0000-0000-0000FA9D0000}"/>
    <cellStyle name="SAPBEXHLevel1X 3 9" xfId="40448" xr:uid="{00000000-0005-0000-0000-0000FB9D0000}"/>
    <cellStyle name="SAPBEXHLevel1X 4" xfId="40449" xr:uid="{00000000-0005-0000-0000-0000FC9D0000}"/>
    <cellStyle name="SAPBEXHLevel1X 4 2" xfId="40450" xr:uid="{00000000-0005-0000-0000-0000FD9D0000}"/>
    <cellStyle name="SAPBEXHLevel1X 4 2 2" xfId="40451" xr:uid="{00000000-0005-0000-0000-0000FE9D0000}"/>
    <cellStyle name="SAPBEXHLevel1X 4 2 2 2" xfId="40452" xr:uid="{00000000-0005-0000-0000-0000FF9D0000}"/>
    <cellStyle name="SAPBEXHLevel1X 4 2 2 2 2" xfId="40453" xr:uid="{00000000-0005-0000-0000-0000009E0000}"/>
    <cellStyle name="SAPBEXHLevel1X 4 2 2 2 3" xfId="40454" xr:uid="{00000000-0005-0000-0000-0000019E0000}"/>
    <cellStyle name="SAPBEXHLevel1X 4 2 2 2 4" xfId="40455" xr:uid="{00000000-0005-0000-0000-0000029E0000}"/>
    <cellStyle name="SAPBEXHLevel1X 4 2 2 3" xfId="40456" xr:uid="{00000000-0005-0000-0000-0000039E0000}"/>
    <cellStyle name="SAPBEXHLevel1X 4 2 2 3 2" xfId="40457" xr:uid="{00000000-0005-0000-0000-0000049E0000}"/>
    <cellStyle name="SAPBEXHLevel1X 4 2 2 3 3" xfId="40458" xr:uid="{00000000-0005-0000-0000-0000059E0000}"/>
    <cellStyle name="SAPBEXHLevel1X 4 2 2 3 4" xfId="40459" xr:uid="{00000000-0005-0000-0000-0000069E0000}"/>
    <cellStyle name="SAPBEXHLevel1X 4 2 2 4" xfId="40460" xr:uid="{00000000-0005-0000-0000-0000079E0000}"/>
    <cellStyle name="SAPBEXHLevel1X 4 2 2 5" xfId="40461" xr:uid="{00000000-0005-0000-0000-0000089E0000}"/>
    <cellStyle name="SAPBEXHLevel1X 4 2 2 6" xfId="40462" xr:uid="{00000000-0005-0000-0000-0000099E0000}"/>
    <cellStyle name="SAPBEXHLevel1X 4 2 3" xfId="40463" xr:uid="{00000000-0005-0000-0000-00000A9E0000}"/>
    <cellStyle name="SAPBEXHLevel1X 4 2 3 2" xfId="40464" xr:uid="{00000000-0005-0000-0000-00000B9E0000}"/>
    <cellStyle name="SAPBEXHLevel1X 4 2 3 3" xfId="40465" xr:uid="{00000000-0005-0000-0000-00000C9E0000}"/>
    <cellStyle name="SAPBEXHLevel1X 4 2 3 4" xfId="40466" xr:uid="{00000000-0005-0000-0000-00000D9E0000}"/>
    <cellStyle name="SAPBEXHLevel1X 4 2 4" xfId="40467" xr:uid="{00000000-0005-0000-0000-00000E9E0000}"/>
    <cellStyle name="SAPBEXHLevel1X 4 2 5" xfId="40468" xr:uid="{00000000-0005-0000-0000-00000F9E0000}"/>
    <cellStyle name="SAPBEXHLevel1X 4 2 6" xfId="40469" xr:uid="{00000000-0005-0000-0000-0000109E0000}"/>
    <cellStyle name="SAPBEXHLevel1X 4 2 7" xfId="40470" xr:uid="{00000000-0005-0000-0000-0000119E0000}"/>
    <cellStyle name="SAPBEXHLevel1X 4 3" xfId="40471" xr:uid="{00000000-0005-0000-0000-0000129E0000}"/>
    <cellStyle name="SAPBEXHLevel1X 4 3 2" xfId="40472" xr:uid="{00000000-0005-0000-0000-0000139E0000}"/>
    <cellStyle name="SAPBEXHLevel1X 4 3 2 2" xfId="40473" xr:uid="{00000000-0005-0000-0000-0000149E0000}"/>
    <cellStyle name="SAPBEXHLevel1X 4 3 2 2 2" xfId="40474" xr:uid="{00000000-0005-0000-0000-0000159E0000}"/>
    <cellStyle name="SAPBEXHLevel1X 4 3 2 2 3" xfId="40475" xr:uid="{00000000-0005-0000-0000-0000169E0000}"/>
    <cellStyle name="SAPBEXHLevel1X 4 3 2 2 4" xfId="40476" xr:uid="{00000000-0005-0000-0000-0000179E0000}"/>
    <cellStyle name="SAPBEXHLevel1X 4 3 2 3" xfId="40477" xr:uid="{00000000-0005-0000-0000-0000189E0000}"/>
    <cellStyle name="SAPBEXHLevel1X 4 3 2 3 2" xfId="40478" xr:uid="{00000000-0005-0000-0000-0000199E0000}"/>
    <cellStyle name="SAPBEXHLevel1X 4 3 2 3 3" xfId="40479" xr:uid="{00000000-0005-0000-0000-00001A9E0000}"/>
    <cellStyle name="SAPBEXHLevel1X 4 3 2 3 4" xfId="40480" xr:uid="{00000000-0005-0000-0000-00001B9E0000}"/>
    <cellStyle name="SAPBEXHLevel1X 4 3 2 4" xfId="40481" xr:uid="{00000000-0005-0000-0000-00001C9E0000}"/>
    <cellStyle name="SAPBEXHLevel1X 4 3 2 5" xfId="40482" xr:uid="{00000000-0005-0000-0000-00001D9E0000}"/>
    <cellStyle name="SAPBEXHLevel1X 4 3 2 6" xfId="40483" xr:uid="{00000000-0005-0000-0000-00001E9E0000}"/>
    <cellStyle name="SAPBEXHLevel1X 4 3 3" xfId="40484" xr:uid="{00000000-0005-0000-0000-00001F9E0000}"/>
    <cellStyle name="SAPBEXHLevel1X 4 3 3 2" xfId="40485" xr:uid="{00000000-0005-0000-0000-0000209E0000}"/>
    <cellStyle name="SAPBEXHLevel1X 4 3 3 3" xfId="40486" xr:uid="{00000000-0005-0000-0000-0000219E0000}"/>
    <cellStyle name="SAPBEXHLevel1X 4 3 3 4" xfId="40487" xr:uid="{00000000-0005-0000-0000-0000229E0000}"/>
    <cellStyle name="SAPBEXHLevel1X 4 3 4" xfId="40488" xr:uid="{00000000-0005-0000-0000-0000239E0000}"/>
    <cellStyle name="SAPBEXHLevel1X 4 3 5" xfId="40489" xr:uid="{00000000-0005-0000-0000-0000249E0000}"/>
    <cellStyle name="SAPBEXHLevel1X 4 3 6" xfId="40490" xr:uid="{00000000-0005-0000-0000-0000259E0000}"/>
    <cellStyle name="SAPBEXHLevel1X 4 3 7" xfId="40491" xr:uid="{00000000-0005-0000-0000-0000269E0000}"/>
    <cellStyle name="SAPBEXHLevel1X 4 4" xfId="40492" xr:uid="{00000000-0005-0000-0000-0000279E0000}"/>
    <cellStyle name="SAPBEXHLevel1X 4 4 2" xfId="40493" xr:uid="{00000000-0005-0000-0000-0000289E0000}"/>
    <cellStyle name="SAPBEXHLevel1X 4 4 2 2" xfId="40494" xr:uid="{00000000-0005-0000-0000-0000299E0000}"/>
    <cellStyle name="SAPBEXHLevel1X 4 4 2 3" xfId="40495" xr:uid="{00000000-0005-0000-0000-00002A9E0000}"/>
    <cellStyle name="SAPBEXHLevel1X 4 4 2 4" xfId="40496" xr:uid="{00000000-0005-0000-0000-00002B9E0000}"/>
    <cellStyle name="SAPBEXHLevel1X 4 4 3" xfId="40497" xr:uid="{00000000-0005-0000-0000-00002C9E0000}"/>
    <cellStyle name="SAPBEXHLevel1X 4 4 3 2" xfId="40498" xr:uid="{00000000-0005-0000-0000-00002D9E0000}"/>
    <cellStyle name="SAPBEXHLevel1X 4 4 3 3" xfId="40499" xr:uid="{00000000-0005-0000-0000-00002E9E0000}"/>
    <cellStyle name="SAPBEXHLevel1X 4 4 3 4" xfId="40500" xr:uid="{00000000-0005-0000-0000-00002F9E0000}"/>
    <cellStyle name="SAPBEXHLevel1X 4 4 4" xfId="40501" xr:uid="{00000000-0005-0000-0000-0000309E0000}"/>
    <cellStyle name="SAPBEXHLevel1X 4 4 5" xfId="40502" xr:uid="{00000000-0005-0000-0000-0000319E0000}"/>
    <cellStyle name="SAPBEXHLevel1X 4 4 6" xfId="40503" xr:uid="{00000000-0005-0000-0000-0000329E0000}"/>
    <cellStyle name="SAPBEXHLevel1X 4 5" xfId="40504" xr:uid="{00000000-0005-0000-0000-0000339E0000}"/>
    <cellStyle name="SAPBEXHLevel1X 4 5 2" xfId="40505" xr:uid="{00000000-0005-0000-0000-0000349E0000}"/>
    <cellStyle name="SAPBEXHLevel1X 4 5 3" xfId="40506" xr:uid="{00000000-0005-0000-0000-0000359E0000}"/>
    <cellStyle name="SAPBEXHLevel1X 4 5 4" xfId="40507" xr:uid="{00000000-0005-0000-0000-0000369E0000}"/>
    <cellStyle name="SAPBEXHLevel1X 4 6" xfId="40508" xr:uid="{00000000-0005-0000-0000-0000379E0000}"/>
    <cellStyle name="SAPBEXHLevel1X 4 7" xfId="40509" xr:uid="{00000000-0005-0000-0000-0000389E0000}"/>
    <cellStyle name="SAPBEXHLevel1X 4 8" xfId="40510" xr:uid="{00000000-0005-0000-0000-0000399E0000}"/>
    <cellStyle name="SAPBEXHLevel1X 4 9" xfId="40511" xr:uid="{00000000-0005-0000-0000-00003A9E0000}"/>
    <cellStyle name="SAPBEXHLevel1X 5" xfId="40512" xr:uid="{00000000-0005-0000-0000-00003B9E0000}"/>
    <cellStyle name="SAPBEXHLevel1X 5 2" xfId="40513" xr:uid="{00000000-0005-0000-0000-00003C9E0000}"/>
    <cellStyle name="SAPBEXHLevel1X 5 2 2" xfId="40514" xr:uid="{00000000-0005-0000-0000-00003D9E0000}"/>
    <cellStyle name="SAPBEXHLevel1X 5 2 2 2" xfId="40515" xr:uid="{00000000-0005-0000-0000-00003E9E0000}"/>
    <cellStyle name="SAPBEXHLevel1X 5 2 2 2 2" xfId="40516" xr:uid="{00000000-0005-0000-0000-00003F9E0000}"/>
    <cellStyle name="SAPBEXHLevel1X 5 2 2 2 3" xfId="40517" xr:uid="{00000000-0005-0000-0000-0000409E0000}"/>
    <cellStyle name="SAPBEXHLevel1X 5 2 2 2 4" xfId="40518" xr:uid="{00000000-0005-0000-0000-0000419E0000}"/>
    <cellStyle name="SAPBEXHLevel1X 5 2 2 3" xfId="40519" xr:uid="{00000000-0005-0000-0000-0000429E0000}"/>
    <cellStyle name="SAPBEXHLevel1X 5 2 2 3 2" xfId="40520" xr:uid="{00000000-0005-0000-0000-0000439E0000}"/>
    <cellStyle name="SAPBEXHLevel1X 5 2 2 3 3" xfId="40521" xr:uid="{00000000-0005-0000-0000-0000449E0000}"/>
    <cellStyle name="SAPBEXHLevel1X 5 2 2 3 4" xfId="40522" xr:uid="{00000000-0005-0000-0000-0000459E0000}"/>
    <cellStyle name="SAPBEXHLevel1X 5 2 2 4" xfId="40523" xr:uid="{00000000-0005-0000-0000-0000469E0000}"/>
    <cellStyle name="SAPBEXHLevel1X 5 2 2 5" xfId="40524" xr:uid="{00000000-0005-0000-0000-0000479E0000}"/>
    <cellStyle name="SAPBEXHLevel1X 5 2 2 6" xfId="40525" xr:uid="{00000000-0005-0000-0000-0000489E0000}"/>
    <cellStyle name="SAPBEXHLevel1X 5 2 3" xfId="40526" xr:uid="{00000000-0005-0000-0000-0000499E0000}"/>
    <cellStyle name="SAPBEXHLevel1X 5 2 3 2" xfId="40527" xr:uid="{00000000-0005-0000-0000-00004A9E0000}"/>
    <cellStyle name="SAPBEXHLevel1X 5 2 3 3" xfId="40528" xr:uid="{00000000-0005-0000-0000-00004B9E0000}"/>
    <cellStyle name="SAPBEXHLevel1X 5 2 3 4" xfId="40529" xr:uid="{00000000-0005-0000-0000-00004C9E0000}"/>
    <cellStyle name="SAPBEXHLevel1X 5 2 4" xfId="40530" xr:uid="{00000000-0005-0000-0000-00004D9E0000}"/>
    <cellStyle name="SAPBEXHLevel1X 5 2 5" xfId="40531" xr:uid="{00000000-0005-0000-0000-00004E9E0000}"/>
    <cellStyle name="SAPBEXHLevel1X 5 2 6" xfId="40532" xr:uid="{00000000-0005-0000-0000-00004F9E0000}"/>
    <cellStyle name="SAPBEXHLevel1X 5 2 7" xfId="40533" xr:uid="{00000000-0005-0000-0000-0000509E0000}"/>
    <cellStyle name="SAPBEXHLevel1X 5 3" xfId="40534" xr:uid="{00000000-0005-0000-0000-0000519E0000}"/>
    <cellStyle name="SAPBEXHLevel1X 5 3 2" xfId="40535" xr:uid="{00000000-0005-0000-0000-0000529E0000}"/>
    <cellStyle name="SAPBEXHLevel1X 5 3 2 2" xfId="40536" xr:uid="{00000000-0005-0000-0000-0000539E0000}"/>
    <cellStyle name="SAPBEXHLevel1X 5 3 2 2 2" xfId="40537" xr:uid="{00000000-0005-0000-0000-0000549E0000}"/>
    <cellStyle name="SAPBEXHLevel1X 5 3 2 2 3" xfId="40538" xr:uid="{00000000-0005-0000-0000-0000559E0000}"/>
    <cellStyle name="SAPBEXHLevel1X 5 3 2 2 4" xfId="40539" xr:uid="{00000000-0005-0000-0000-0000569E0000}"/>
    <cellStyle name="SAPBEXHLevel1X 5 3 2 3" xfId="40540" xr:uid="{00000000-0005-0000-0000-0000579E0000}"/>
    <cellStyle name="SAPBEXHLevel1X 5 3 2 3 2" xfId="40541" xr:uid="{00000000-0005-0000-0000-0000589E0000}"/>
    <cellStyle name="SAPBEXHLevel1X 5 3 2 3 3" xfId="40542" xr:uid="{00000000-0005-0000-0000-0000599E0000}"/>
    <cellStyle name="SAPBEXHLevel1X 5 3 2 3 4" xfId="40543" xr:uid="{00000000-0005-0000-0000-00005A9E0000}"/>
    <cellStyle name="SAPBEXHLevel1X 5 3 2 4" xfId="40544" xr:uid="{00000000-0005-0000-0000-00005B9E0000}"/>
    <cellStyle name="SAPBEXHLevel1X 5 3 2 5" xfId="40545" xr:uid="{00000000-0005-0000-0000-00005C9E0000}"/>
    <cellStyle name="SAPBEXHLevel1X 5 3 2 6" xfId="40546" xr:uid="{00000000-0005-0000-0000-00005D9E0000}"/>
    <cellStyle name="SAPBEXHLevel1X 5 3 3" xfId="40547" xr:uid="{00000000-0005-0000-0000-00005E9E0000}"/>
    <cellStyle name="SAPBEXHLevel1X 5 3 3 2" xfId="40548" xr:uid="{00000000-0005-0000-0000-00005F9E0000}"/>
    <cellStyle name="SAPBEXHLevel1X 5 3 3 3" xfId="40549" xr:uid="{00000000-0005-0000-0000-0000609E0000}"/>
    <cellStyle name="SAPBEXHLevel1X 5 3 3 4" xfId="40550" xr:uid="{00000000-0005-0000-0000-0000619E0000}"/>
    <cellStyle name="SAPBEXHLevel1X 5 3 4" xfId="40551" xr:uid="{00000000-0005-0000-0000-0000629E0000}"/>
    <cellStyle name="SAPBEXHLevel1X 5 3 5" xfId="40552" xr:uid="{00000000-0005-0000-0000-0000639E0000}"/>
    <cellStyle name="SAPBEXHLevel1X 5 3 6" xfId="40553" xr:uid="{00000000-0005-0000-0000-0000649E0000}"/>
    <cellStyle name="SAPBEXHLevel1X 5 3 7" xfId="40554" xr:uid="{00000000-0005-0000-0000-0000659E0000}"/>
    <cellStyle name="SAPBEXHLevel1X 5 4" xfId="40555" xr:uid="{00000000-0005-0000-0000-0000669E0000}"/>
    <cellStyle name="SAPBEXHLevel1X 5 4 2" xfId="40556" xr:uid="{00000000-0005-0000-0000-0000679E0000}"/>
    <cellStyle name="SAPBEXHLevel1X 5 4 2 2" xfId="40557" xr:uid="{00000000-0005-0000-0000-0000689E0000}"/>
    <cellStyle name="SAPBEXHLevel1X 5 4 2 3" xfId="40558" xr:uid="{00000000-0005-0000-0000-0000699E0000}"/>
    <cellStyle name="SAPBEXHLevel1X 5 4 2 4" xfId="40559" xr:uid="{00000000-0005-0000-0000-00006A9E0000}"/>
    <cellStyle name="SAPBEXHLevel1X 5 4 3" xfId="40560" xr:uid="{00000000-0005-0000-0000-00006B9E0000}"/>
    <cellStyle name="SAPBEXHLevel1X 5 4 3 2" xfId="40561" xr:uid="{00000000-0005-0000-0000-00006C9E0000}"/>
    <cellStyle name="SAPBEXHLevel1X 5 4 3 3" xfId="40562" xr:uid="{00000000-0005-0000-0000-00006D9E0000}"/>
    <cellStyle name="SAPBEXHLevel1X 5 4 3 4" xfId="40563" xr:uid="{00000000-0005-0000-0000-00006E9E0000}"/>
    <cellStyle name="SAPBEXHLevel1X 5 4 4" xfId="40564" xr:uid="{00000000-0005-0000-0000-00006F9E0000}"/>
    <cellStyle name="SAPBEXHLevel1X 5 4 5" xfId="40565" xr:uid="{00000000-0005-0000-0000-0000709E0000}"/>
    <cellStyle name="SAPBEXHLevel1X 5 4 6" xfId="40566" xr:uid="{00000000-0005-0000-0000-0000719E0000}"/>
    <cellStyle name="SAPBEXHLevel1X 5 5" xfId="40567" xr:uid="{00000000-0005-0000-0000-0000729E0000}"/>
    <cellStyle name="SAPBEXHLevel1X 5 5 2" xfId="40568" xr:uid="{00000000-0005-0000-0000-0000739E0000}"/>
    <cellStyle name="SAPBEXHLevel1X 5 5 3" xfId="40569" xr:uid="{00000000-0005-0000-0000-0000749E0000}"/>
    <cellStyle name="SAPBEXHLevel1X 5 5 4" xfId="40570" xr:uid="{00000000-0005-0000-0000-0000759E0000}"/>
    <cellStyle name="SAPBEXHLevel1X 5 6" xfId="40571" xr:uid="{00000000-0005-0000-0000-0000769E0000}"/>
    <cellStyle name="SAPBEXHLevel1X 5 7" xfId="40572" xr:uid="{00000000-0005-0000-0000-0000779E0000}"/>
    <cellStyle name="SAPBEXHLevel1X 5 8" xfId="40573" xr:uid="{00000000-0005-0000-0000-0000789E0000}"/>
    <cellStyle name="SAPBEXHLevel1X 5 9" xfId="40574" xr:uid="{00000000-0005-0000-0000-0000799E0000}"/>
    <cellStyle name="SAPBEXHLevel1X 6" xfId="40575" xr:uid="{00000000-0005-0000-0000-00007A9E0000}"/>
    <cellStyle name="SAPBEXHLevel1X 6 2" xfId="40576" xr:uid="{00000000-0005-0000-0000-00007B9E0000}"/>
    <cellStyle name="SAPBEXHLevel1X 6 2 2" xfId="40577" xr:uid="{00000000-0005-0000-0000-00007C9E0000}"/>
    <cellStyle name="SAPBEXHLevel1X 6 2 2 2" xfId="40578" xr:uid="{00000000-0005-0000-0000-00007D9E0000}"/>
    <cellStyle name="SAPBEXHLevel1X 6 2 2 2 2" xfId="40579" xr:uid="{00000000-0005-0000-0000-00007E9E0000}"/>
    <cellStyle name="SAPBEXHLevel1X 6 2 2 2 3" xfId="40580" xr:uid="{00000000-0005-0000-0000-00007F9E0000}"/>
    <cellStyle name="SAPBEXHLevel1X 6 2 2 2 4" xfId="40581" xr:uid="{00000000-0005-0000-0000-0000809E0000}"/>
    <cellStyle name="SAPBEXHLevel1X 6 2 2 3" xfId="40582" xr:uid="{00000000-0005-0000-0000-0000819E0000}"/>
    <cellStyle name="SAPBEXHLevel1X 6 2 2 3 2" xfId="40583" xr:uid="{00000000-0005-0000-0000-0000829E0000}"/>
    <cellStyle name="SAPBEXHLevel1X 6 2 2 3 3" xfId="40584" xr:uid="{00000000-0005-0000-0000-0000839E0000}"/>
    <cellStyle name="SAPBEXHLevel1X 6 2 2 3 4" xfId="40585" xr:uid="{00000000-0005-0000-0000-0000849E0000}"/>
    <cellStyle name="SAPBEXHLevel1X 6 2 2 4" xfId="40586" xr:uid="{00000000-0005-0000-0000-0000859E0000}"/>
    <cellStyle name="SAPBEXHLevel1X 6 2 2 5" xfId="40587" xr:uid="{00000000-0005-0000-0000-0000869E0000}"/>
    <cellStyle name="SAPBEXHLevel1X 6 2 2 6" xfId="40588" xr:uid="{00000000-0005-0000-0000-0000879E0000}"/>
    <cellStyle name="SAPBEXHLevel1X 6 2 3" xfId="40589" xr:uid="{00000000-0005-0000-0000-0000889E0000}"/>
    <cellStyle name="SAPBEXHLevel1X 6 2 3 2" xfId="40590" xr:uid="{00000000-0005-0000-0000-0000899E0000}"/>
    <cellStyle name="SAPBEXHLevel1X 6 2 3 3" xfId="40591" xr:uid="{00000000-0005-0000-0000-00008A9E0000}"/>
    <cellStyle name="SAPBEXHLevel1X 6 2 3 4" xfId="40592" xr:uid="{00000000-0005-0000-0000-00008B9E0000}"/>
    <cellStyle name="SAPBEXHLevel1X 6 2 4" xfId="40593" xr:uid="{00000000-0005-0000-0000-00008C9E0000}"/>
    <cellStyle name="SAPBEXHLevel1X 6 2 5" xfId="40594" xr:uid="{00000000-0005-0000-0000-00008D9E0000}"/>
    <cellStyle name="SAPBEXHLevel1X 6 2 6" xfId="40595" xr:uid="{00000000-0005-0000-0000-00008E9E0000}"/>
    <cellStyle name="SAPBEXHLevel1X 6 2 7" xfId="40596" xr:uid="{00000000-0005-0000-0000-00008F9E0000}"/>
    <cellStyle name="SAPBEXHLevel1X 6 3" xfId="40597" xr:uid="{00000000-0005-0000-0000-0000909E0000}"/>
    <cellStyle name="SAPBEXHLevel1X 6 3 2" xfId="40598" xr:uid="{00000000-0005-0000-0000-0000919E0000}"/>
    <cellStyle name="SAPBEXHLevel1X 6 3 2 2" xfId="40599" xr:uid="{00000000-0005-0000-0000-0000929E0000}"/>
    <cellStyle name="SAPBEXHLevel1X 6 3 2 2 2" xfId="40600" xr:uid="{00000000-0005-0000-0000-0000939E0000}"/>
    <cellStyle name="SAPBEXHLevel1X 6 3 2 2 3" xfId="40601" xr:uid="{00000000-0005-0000-0000-0000949E0000}"/>
    <cellStyle name="SAPBEXHLevel1X 6 3 2 2 4" xfId="40602" xr:uid="{00000000-0005-0000-0000-0000959E0000}"/>
    <cellStyle name="SAPBEXHLevel1X 6 3 2 3" xfId="40603" xr:uid="{00000000-0005-0000-0000-0000969E0000}"/>
    <cellStyle name="SAPBEXHLevel1X 6 3 2 3 2" xfId="40604" xr:uid="{00000000-0005-0000-0000-0000979E0000}"/>
    <cellStyle name="SAPBEXHLevel1X 6 3 2 3 3" xfId="40605" xr:uid="{00000000-0005-0000-0000-0000989E0000}"/>
    <cellStyle name="SAPBEXHLevel1X 6 3 2 3 4" xfId="40606" xr:uid="{00000000-0005-0000-0000-0000999E0000}"/>
    <cellStyle name="SAPBEXHLevel1X 6 3 2 4" xfId="40607" xr:uid="{00000000-0005-0000-0000-00009A9E0000}"/>
    <cellStyle name="SAPBEXHLevel1X 6 3 2 5" xfId="40608" xr:uid="{00000000-0005-0000-0000-00009B9E0000}"/>
    <cellStyle name="SAPBEXHLevel1X 6 3 2 6" xfId="40609" xr:uid="{00000000-0005-0000-0000-00009C9E0000}"/>
    <cellStyle name="SAPBEXHLevel1X 6 3 3" xfId="40610" xr:uid="{00000000-0005-0000-0000-00009D9E0000}"/>
    <cellStyle name="SAPBEXHLevel1X 6 3 3 2" xfId="40611" xr:uid="{00000000-0005-0000-0000-00009E9E0000}"/>
    <cellStyle name="SAPBEXHLevel1X 6 3 3 3" xfId="40612" xr:uid="{00000000-0005-0000-0000-00009F9E0000}"/>
    <cellStyle name="SAPBEXHLevel1X 6 3 3 4" xfId="40613" xr:uid="{00000000-0005-0000-0000-0000A09E0000}"/>
    <cellStyle name="SAPBEXHLevel1X 6 3 4" xfId="40614" xr:uid="{00000000-0005-0000-0000-0000A19E0000}"/>
    <cellStyle name="SAPBEXHLevel1X 6 3 5" xfId="40615" xr:uid="{00000000-0005-0000-0000-0000A29E0000}"/>
    <cellStyle name="SAPBEXHLevel1X 6 3 6" xfId="40616" xr:uid="{00000000-0005-0000-0000-0000A39E0000}"/>
    <cellStyle name="SAPBEXHLevel1X 6 3 7" xfId="40617" xr:uid="{00000000-0005-0000-0000-0000A49E0000}"/>
    <cellStyle name="SAPBEXHLevel1X 6 4" xfId="40618" xr:uid="{00000000-0005-0000-0000-0000A59E0000}"/>
    <cellStyle name="SAPBEXHLevel1X 6 4 2" xfId="40619" xr:uid="{00000000-0005-0000-0000-0000A69E0000}"/>
    <cellStyle name="SAPBEXHLevel1X 6 4 2 2" xfId="40620" xr:uid="{00000000-0005-0000-0000-0000A79E0000}"/>
    <cellStyle name="SAPBEXHLevel1X 6 4 2 3" xfId="40621" xr:uid="{00000000-0005-0000-0000-0000A89E0000}"/>
    <cellStyle name="SAPBEXHLevel1X 6 4 2 4" xfId="40622" xr:uid="{00000000-0005-0000-0000-0000A99E0000}"/>
    <cellStyle name="SAPBEXHLevel1X 6 4 3" xfId="40623" xr:uid="{00000000-0005-0000-0000-0000AA9E0000}"/>
    <cellStyle name="SAPBEXHLevel1X 6 4 3 2" xfId="40624" xr:uid="{00000000-0005-0000-0000-0000AB9E0000}"/>
    <cellStyle name="SAPBEXHLevel1X 6 4 3 3" xfId="40625" xr:uid="{00000000-0005-0000-0000-0000AC9E0000}"/>
    <cellStyle name="SAPBEXHLevel1X 6 4 3 4" xfId="40626" xr:uid="{00000000-0005-0000-0000-0000AD9E0000}"/>
    <cellStyle name="SAPBEXHLevel1X 6 4 4" xfId="40627" xr:uid="{00000000-0005-0000-0000-0000AE9E0000}"/>
    <cellStyle name="SAPBEXHLevel1X 6 4 5" xfId="40628" xr:uid="{00000000-0005-0000-0000-0000AF9E0000}"/>
    <cellStyle name="SAPBEXHLevel1X 6 4 6" xfId="40629" xr:uid="{00000000-0005-0000-0000-0000B09E0000}"/>
    <cellStyle name="SAPBEXHLevel1X 6 5" xfId="40630" xr:uid="{00000000-0005-0000-0000-0000B19E0000}"/>
    <cellStyle name="SAPBEXHLevel1X 6 5 2" xfId="40631" xr:uid="{00000000-0005-0000-0000-0000B29E0000}"/>
    <cellStyle name="SAPBEXHLevel1X 6 5 3" xfId="40632" xr:uid="{00000000-0005-0000-0000-0000B39E0000}"/>
    <cellStyle name="SAPBEXHLevel1X 6 5 4" xfId="40633" xr:uid="{00000000-0005-0000-0000-0000B49E0000}"/>
    <cellStyle name="SAPBEXHLevel1X 6 6" xfId="40634" xr:uid="{00000000-0005-0000-0000-0000B59E0000}"/>
    <cellStyle name="SAPBEXHLevel1X 6 7" xfId="40635" xr:uid="{00000000-0005-0000-0000-0000B69E0000}"/>
    <cellStyle name="SAPBEXHLevel1X 6 8" xfId="40636" xr:uid="{00000000-0005-0000-0000-0000B79E0000}"/>
    <cellStyle name="SAPBEXHLevel1X 6 9" xfId="40637" xr:uid="{00000000-0005-0000-0000-0000B89E0000}"/>
    <cellStyle name="SAPBEXHLevel1X 7" xfId="40638" xr:uid="{00000000-0005-0000-0000-0000B99E0000}"/>
    <cellStyle name="SAPBEXHLevel1X 7 2" xfId="40639" xr:uid="{00000000-0005-0000-0000-0000BA9E0000}"/>
    <cellStyle name="SAPBEXHLevel1X 7 2 2" xfId="40640" xr:uid="{00000000-0005-0000-0000-0000BB9E0000}"/>
    <cellStyle name="SAPBEXHLevel1X 7 2 2 2" xfId="40641" xr:uid="{00000000-0005-0000-0000-0000BC9E0000}"/>
    <cellStyle name="SAPBEXHLevel1X 7 2 2 2 2" xfId="40642" xr:uid="{00000000-0005-0000-0000-0000BD9E0000}"/>
    <cellStyle name="SAPBEXHLevel1X 7 2 2 2 3" xfId="40643" xr:uid="{00000000-0005-0000-0000-0000BE9E0000}"/>
    <cellStyle name="SAPBEXHLevel1X 7 2 2 2 4" xfId="40644" xr:uid="{00000000-0005-0000-0000-0000BF9E0000}"/>
    <cellStyle name="SAPBEXHLevel1X 7 2 2 3" xfId="40645" xr:uid="{00000000-0005-0000-0000-0000C09E0000}"/>
    <cellStyle name="SAPBEXHLevel1X 7 2 2 3 2" xfId="40646" xr:uid="{00000000-0005-0000-0000-0000C19E0000}"/>
    <cellStyle name="SAPBEXHLevel1X 7 2 2 3 3" xfId="40647" xr:uid="{00000000-0005-0000-0000-0000C29E0000}"/>
    <cellStyle name="SAPBEXHLevel1X 7 2 2 3 4" xfId="40648" xr:uid="{00000000-0005-0000-0000-0000C39E0000}"/>
    <cellStyle name="SAPBEXHLevel1X 7 2 2 4" xfId="40649" xr:uid="{00000000-0005-0000-0000-0000C49E0000}"/>
    <cellStyle name="SAPBEXHLevel1X 7 2 2 5" xfId="40650" xr:uid="{00000000-0005-0000-0000-0000C59E0000}"/>
    <cellStyle name="SAPBEXHLevel1X 7 2 2 6" xfId="40651" xr:uid="{00000000-0005-0000-0000-0000C69E0000}"/>
    <cellStyle name="SAPBEXHLevel1X 7 2 3" xfId="40652" xr:uid="{00000000-0005-0000-0000-0000C79E0000}"/>
    <cellStyle name="SAPBEXHLevel1X 7 2 3 2" xfId="40653" xr:uid="{00000000-0005-0000-0000-0000C89E0000}"/>
    <cellStyle name="SAPBEXHLevel1X 7 2 3 3" xfId="40654" xr:uid="{00000000-0005-0000-0000-0000C99E0000}"/>
    <cellStyle name="SAPBEXHLevel1X 7 2 3 4" xfId="40655" xr:uid="{00000000-0005-0000-0000-0000CA9E0000}"/>
    <cellStyle name="SAPBEXHLevel1X 7 2 4" xfId="40656" xr:uid="{00000000-0005-0000-0000-0000CB9E0000}"/>
    <cellStyle name="SAPBEXHLevel1X 7 2 5" xfId="40657" xr:uid="{00000000-0005-0000-0000-0000CC9E0000}"/>
    <cellStyle name="SAPBEXHLevel1X 7 2 6" xfId="40658" xr:uid="{00000000-0005-0000-0000-0000CD9E0000}"/>
    <cellStyle name="SAPBEXHLevel1X 7 2 7" xfId="40659" xr:uid="{00000000-0005-0000-0000-0000CE9E0000}"/>
    <cellStyle name="SAPBEXHLevel1X 7 3" xfId="40660" xr:uid="{00000000-0005-0000-0000-0000CF9E0000}"/>
    <cellStyle name="SAPBEXHLevel1X 7 3 2" xfId="40661" xr:uid="{00000000-0005-0000-0000-0000D09E0000}"/>
    <cellStyle name="SAPBEXHLevel1X 7 3 2 2" xfId="40662" xr:uid="{00000000-0005-0000-0000-0000D19E0000}"/>
    <cellStyle name="SAPBEXHLevel1X 7 3 2 2 2" xfId="40663" xr:uid="{00000000-0005-0000-0000-0000D29E0000}"/>
    <cellStyle name="SAPBEXHLevel1X 7 3 2 2 3" xfId="40664" xr:uid="{00000000-0005-0000-0000-0000D39E0000}"/>
    <cellStyle name="SAPBEXHLevel1X 7 3 2 2 4" xfId="40665" xr:uid="{00000000-0005-0000-0000-0000D49E0000}"/>
    <cellStyle name="SAPBEXHLevel1X 7 3 2 3" xfId="40666" xr:uid="{00000000-0005-0000-0000-0000D59E0000}"/>
    <cellStyle name="SAPBEXHLevel1X 7 3 2 3 2" xfId="40667" xr:uid="{00000000-0005-0000-0000-0000D69E0000}"/>
    <cellStyle name="SAPBEXHLevel1X 7 3 2 3 3" xfId="40668" xr:uid="{00000000-0005-0000-0000-0000D79E0000}"/>
    <cellStyle name="SAPBEXHLevel1X 7 3 2 3 4" xfId="40669" xr:uid="{00000000-0005-0000-0000-0000D89E0000}"/>
    <cellStyle name="SAPBEXHLevel1X 7 3 2 4" xfId="40670" xr:uid="{00000000-0005-0000-0000-0000D99E0000}"/>
    <cellStyle name="SAPBEXHLevel1X 7 3 2 5" xfId="40671" xr:uid="{00000000-0005-0000-0000-0000DA9E0000}"/>
    <cellStyle name="SAPBEXHLevel1X 7 3 2 6" xfId="40672" xr:uid="{00000000-0005-0000-0000-0000DB9E0000}"/>
    <cellStyle name="SAPBEXHLevel1X 7 3 3" xfId="40673" xr:uid="{00000000-0005-0000-0000-0000DC9E0000}"/>
    <cellStyle name="SAPBEXHLevel1X 7 3 3 2" xfId="40674" xr:uid="{00000000-0005-0000-0000-0000DD9E0000}"/>
    <cellStyle name="SAPBEXHLevel1X 7 3 3 3" xfId="40675" xr:uid="{00000000-0005-0000-0000-0000DE9E0000}"/>
    <cellStyle name="SAPBEXHLevel1X 7 3 3 4" xfId="40676" xr:uid="{00000000-0005-0000-0000-0000DF9E0000}"/>
    <cellStyle name="SAPBEXHLevel1X 7 3 4" xfId="40677" xr:uid="{00000000-0005-0000-0000-0000E09E0000}"/>
    <cellStyle name="SAPBEXHLevel1X 7 3 5" xfId="40678" xr:uid="{00000000-0005-0000-0000-0000E19E0000}"/>
    <cellStyle name="SAPBEXHLevel1X 7 3 6" xfId="40679" xr:uid="{00000000-0005-0000-0000-0000E29E0000}"/>
    <cellStyle name="SAPBEXHLevel1X 7 3 7" xfId="40680" xr:uid="{00000000-0005-0000-0000-0000E39E0000}"/>
    <cellStyle name="SAPBEXHLevel1X 7 4" xfId="40681" xr:uid="{00000000-0005-0000-0000-0000E49E0000}"/>
    <cellStyle name="SAPBEXHLevel1X 7 4 2" xfId="40682" xr:uid="{00000000-0005-0000-0000-0000E59E0000}"/>
    <cellStyle name="SAPBEXHLevel1X 7 4 2 2" xfId="40683" xr:uid="{00000000-0005-0000-0000-0000E69E0000}"/>
    <cellStyle name="SAPBEXHLevel1X 7 4 2 3" xfId="40684" xr:uid="{00000000-0005-0000-0000-0000E79E0000}"/>
    <cellStyle name="SAPBEXHLevel1X 7 4 2 4" xfId="40685" xr:uid="{00000000-0005-0000-0000-0000E89E0000}"/>
    <cellStyle name="SAPBEXHLevel1X 7 4 3" xfId="40686" xr:uid="{00000000-0005-0000-0000-0000E99E0000}"/>
    <cellStyle name="SAPBEXHLevel1X 7 4 3 2" xfId="40687" xr:uid="{00000000-0005-0000-0000-0000EA9E0000}"/>
    <cellStyle name="SAPBEXHLevel1X 7 4 3 3" xfId="40688" xr:uid="{00000000-0005-0000-0000-0000EB9E0000}"/>
    <cellStyle name="SAPBEXHLevel1X 7 4 3 4" xfId="40689" xr:uid="{00000000-0005-0000-0000-0000EC9E0000}"/>
    <cellStyle name="SAPBEXHLevel1X 7 4 4" xfId="40690" xr:uid="{00000000-0005-0000-0000-0000ED9E0000}"/>
    <cellStyle name="SAPBEXHLevel1X 7 4 5" xfId="40691" xr:uid="{00000000-0005-0000-0000-0000EE9E0000}"/>
    <cellStyle name="SAPBEXHLevel1X 7 4 6" xfId="40692" xr:uid="{00000000-0005-0000-0000-0000EF9E0000}"/>
    <cellStyle name="SAPBEXHLevel1X 7 5" xfId="40693" xr:uid="{00000000-0005-0000-0000-0000F09E0000}"/>
    <cellStyle name="SAPBEXHLevel1X 7 5 2" xfId="40694" xr:uid="{00000000-0005-0000-0000-0000F19E0000}"/>
    <cellStyle name="SAPBEXHLevel1X 7 5 3" xfId="40695" xr:uid="{00000000-0005-0000-0000-0000F29E0000}"/>
    <cellStyle name="SAPBEXHLevel1X 7 5 4" xfId="40696" xr:uid="{00000000-0005-0000-0000-0000F39E0000}"/>
    <cellStyle name="SAPBEXHLevel1X 7 6" xfId="40697" xr:uid="{00000000-0005-0000-0000-0000F49E0000}"/>
    <cellStyle name="SAPBEXHLevel1X 7 7" xfId="40698" xr:uid="{00000000-0005-0000-0000-0000F59E0000}"/>
    <cellStyle name="SAPBEXHLevel1X 7 8" xfId="40699" xr:uid="{00000000-0005-0000-0000-0000F69E0000}"/>
    <cellStyle name="SAPBEXHLevel1X 7 9" xfId="40700" xr:uid="{00000000-0005-0000-0000-0000F79E0000}"/>
    <cellStyle name="SAPBEXHLevel1X 8" xfId="40701" xr:uid="{00000000-0005-0000-0000-0000F89E0000}"/>
    <cellStyle name="SAPBEXHLevel1X 8 2" xfId="40702" xr:uid="{00000000-0005-0000-0000-0000F99E0000}"/>
    <cellStyle name="SAPBEXHLevel1X 8 2 2" xfId="40703" xr:uid="{00000000-0005-0000-0000-0000FA9E0000}"/>
    <cellStyle name="SAPBEXHLevel1X 8 2 2 2" xfId="40704" xr:uid="{00000000-0005-0000-0000-0000FB9E0000}"/>
    <cellStyle name="SAPBEXHLevel1X 8 2 2 2 2" xfId="40705" xr:uid="{00000000-0005-0000-0000-0000FC9E0000}"/>
    <cellStyle name="SAPBEXHLevel1X 8 2 2 2 3" xfId="40706" xr:uid="{00000000-0005-0000-0000-0000FD9E0000}"/>
    <cellStyle name="SAPBEXHLevel1X 8 2 2 2 4" xfId="40707" xr:uid="{00000000-0005-0000-0000-0000FE9E0000}"/>
    <cellStyle name="SAPBEXHLevel1X 8 2 2 3" xfId="40708" xr:uid="{00000000-0005-0000-0000-0000FF9E0000}"/>
    <cellStyle name="SAPBEXHLevel1X 8 2 2 3 2" xfId="40709" xr:uid="{00000000-0005-0000-0000-0000009F0000}"/>
    <cellStyle name="SAPBEXHLevel1X 8 2 2 3 3" xfId="40710" xr:uid="{00000000-0005-0000-0000-0000019F0000}"/>
    <cellStyle name="SAPBEXHLevel1X 8 2 2 3 4" xfId="40711" xr:uid="{00000000-0005-0000-0000-0000029F0000}"/>
    <cellStyle name="SAPBEXHLevel1X 8 2 2 4" xfId="40712" xr:uid="{00000000-0005-0000-0000-0000039F0000}"/>
    <cellStyle name="SAPBEXHLevel1X 8 2 2 5" xfId="40713" xr:uid="{00000000-0005-0000-0000-0000049F0000}"/>
    <cellStyle name="SAPBEXHLevel1X 8 2 2 6" xfId="40714" xr:uid="{00000000-0005-0000-0000-0000059F0000}"/>
    <cellStyle name="SAPBEXHLevel1X 8 2 3" xfId="40715" xr:uid="{00000000-0005-0000-0000-0000069F0000}"/>
    <cellStyle name="SAPBEXHLevel1X 8 2 3 2" xfId="40716" xr:uid="{00000000-0005-0000-0000-0000079F0000}"/>
    <cellStyle name="SAPBEXHLevel1X 8 2 3 3" xfId="40717" xr:uid="{00000000-0005-0000-0000-0000089F0000}"/>
    <cellStyle name="SAPBEXHLevel1X 8 2 3 4" xfId="40718" xr:uid="{00000000-0005-0000-0000-0000099F0000}"/>
    <cellStyle name="SAPBEXHLevel1X 8 2 4" xfId="40719" xr:uid="{00000000-0005-0000-0000-00000A9F0000}"/>
    <cellStyle name="SAPBEXHLevel1X 8 2 5" xfId="40720" xr:uid="{00000000-0005-0000-0000-00000B9F0000}"/>
    <cellStyle name="SAPBEXHLevel1X 8 2 6" xfId="40721" xr:uid="{00000000-0005-0000-0000-00000C9F0000}"/>
    <cellStyle name="SAPBEXHLevel1X 8 2 7" xfId="40722" xr:uid="{00000000-0005-0000-0000-00000D9F0000}"/>
    <cellStyle name="SAPBEXHLevel1X 8 3" xfId="40723" xr:uid="{00000000-0005-0000-0000-00000E9F0000}"/>
    <cellStyle name="SAPBEXHLevel1X 8 3 2" xfId="40724" xr:uid="{00000000-0005-0000-0000-00000F9F0000}"/>
    <cellStyle name="SAPBEXHLevel1X 8 3 2 2" xfId="40725" xr:uid="{00000000-0005-0000-0000-0000109F0000}"/>
    <cellStyle name="SAPBEXHLevel1X 8 3 2 2 2" xfId="40726" xr:uid="{00000000-0005-0000-0000-0000119F0000}"/>
    <cellStyle name="SAPBEXHLevel1X 8 3 2 2 3" xfId="40727" xr:uid="{00000000-0005-0000-0000-0000129F0000}"/>
    <cellStyle name="SAPBEXHLevel1X 8 3 2 2 4" xfId="40728" xr:uid="{00000000-0005-0000-0000-0000139F0000}"/>
    <cellStyle name="SAPBEXHLevel1X 8 3 2 3" xfId="40729" xr:uid="{00000000-0005-0000-0000-0000149F0000}"/>
    <cellStyle name="SAPBEXHLevel1X 8 3 2 3 2" xfId="40730" xr:uid="{00000000-0005-0000-0000-0000159F0000}"/>
    <cellStyle name="SAPBEXHLevel1X 8 3 2 3 3" xfId="40731" xr:uid="{00000000-0005-0000-0000-0000169F0000}"/>
    <cellStyle name="SAPBEXHLevel1X 8 3 2 3 4" xfId="40732" xr:uid="{00000000-0005-0000-0000-0000179F0000}"/>
    <cellStyle name="SAPBEXHLevel1X 8 3 2 4" xfId="40733" xr:uid="{00000000-0005-0000-0000-0000189F0000}"/>
    <cellStyle name="SAPBEXHLevel1X 8 3 2 5" xfId="40734" xr:uid="{00000000-0005-0000-0000-0000199F0000}"/>
    <cellStyle name="SAPBEXHLevel1X 8 3 2 6" xfId="40735" xr:uid="{00000000-0005-0000-0000-00001A9F0000}"/>
    <cellStyle name="SAPBEXHLevel1X 8 3 3" xfId="40736" xr:uid="{00000000-0005-0000-0000-00001B9F0000}"/>
    <cellStyle name="SAPBEXHLevel1X 8 3 3 2" xfId="40737" xr:uid="{00000000-0005-0000-0000-00001C9F0000}"/>
    <cellStyle name="SAPBEXHLevel1X 8 3 3 3" xfId="40738" xr:uid="{00000000-0005-0000-0000-00001D9F0000}"/>
    <cellStyle name="SAPBEXHLevel1X 8 3 3 4" xfId="40739" xr:uid="{00000000-0005-0000-0000-00001E9F0000}"/>
    <cellStyle name="SAPBEXHLevel1X 8 3 4" xfId="40740" xr:uid="{00000000-0005-0000-0000-00001F9F0000}"/>
    <cellStyle name="SAPBEXHLevel1X 8 3 5" xfId="40741" xr:uid="{00000000-0005-0000-0000-0000209F0000}"/>
    <cellStyle name="SAPBEXHLevel1X 8 3 6" xfId="40742" xr:uid="{00000000-0005-0000-0000-0000219F0000}"/>
    <cellStyle name="SAPBEXHLevel1X 8 3 7" xfId="40743" xr:uid="{00000000-0005-0000-0000-0000229F0000}"/>
    <cellStyle name="SAPBEXHLevel1X 8 4" xfId="40744" xr:uid="{00000000-0005-0000-0000-0000239F0000}"/>
    <cellStyle name="SAPBEXHLevel1X 8 4 2" xfId="40745" xr:uid="{00000000-0005-0000-0000-0000249F0000}"/>
    <cellStyle name="SAPBEXHLevel1X 8 4 2 2" xfId="40746" xr:uid="{00000000-0005-0000-0000-0000259F0000}"/>
    <cellStyle name="SAPBEXHLevel1X 8 4 2 3" xfId="40747" xr:uid="{00000000-0005-0000-0000-0000269F0000}"/>
    <cellStyle name="SAPBEXHLevel1X 8 4 2 4" xfId="40748" xr:uid="{00000000-0005-0000-0000-0000279F0000}"/>
    <cellStyle name="SAPBEXHLevel1X 8 4 3" xfId="40749" xr:uid="{00000000-0005-0000-0000-0000289F0000}"/>
    <cellStyle name="SAPBEXHLevel1X 8 4 3 2" xfId="40750" xr:uid="{00000000-0005-0000-0000-0000299F0000}"/>
    <cellStyle name="SAPBEXHLevel1X 8 4 3 3" xfId="40751" xr:uid="{00000000-0005-0000-0000-00002A9F0000}"/>
    <cellStyle name="SAPBEXHLevel1X 8 4 3 4" xfId="40752" xr:uid="{00000000-0005-0000-0000-00002B9F0000}"/>
    <cellStyle name="SAPBEXHLevel1X 8 4 4" xfId="40753" xr:uid="{00000000-0005-0000-0000-00002C9F0000}"/>
    <cellStyle name="SAPBEXHLevel1X 8 4 5" xfId="40754" xr:uid="{00000000-0005-0000-0000-00002D9F0000}"/>
    <cellStyle name="SAPBEXHLevel1X 8 4 6" xfId="40755" xr:uid="{00000000-0005-0000-0000-00002E9F0000}"/>
    <cellStyle name="SAPBEXHLevel1X 8 5" xfId="40756" xr:uid="{00000000-0005-0000-0000-00002F9F0000}"/>
    <cellStyle name="SAPBEXHLevel1X 8 5 2" xfId="40757" xr:uid="{00000000-0005-0000-0000-0000309F0000}"/>
    <cellStyle name="SAPBEXHLevel1X 8 5 3" xfId="40758" xr:uid="{00000000-0005-0000-0000-0000319F0000}"/>
    <cellStyle name="SAPBEXHLevel1X 8 5 4" xfId="40759" xr:uid="{00000000-0005-0000-0000-0000329F0000}"/>
    <cellStyle name="SAPBEXHLevel1X 8 6" xfId="40760" xr:uid="{00000000-0005-0000-0000-0000339F0000}"/>
    <cellStyle name="SAPBEXHLevel1X 8 7" xfId="40761" xr:uid="{00000000-0005-0000-0000-0000349F0000}"/>
    <cellStyle name="SAPBEXHLevel1X 8 8" xfId="40762" xr:uid="{00000000-0005-0000-0000-0000359F0000}"/>
    <cellStyle name="SAPBEXHLevel1X 8 9" xfId="40763" xr:uid="{00000000-0005-0000-0000-0000369F0000}"/>
    <cellStyle name="SAPBEXHLevel1X 9" xfId="40764" xr:uid="{00000000-0005-0000-0000-0000379F0000}"/>
    <cellStyle name="SAPBEXHLevel1X 9 2" xfId="40765" xr:uid="{00000000-0005-0000-0000-0000389F0000}"/>
    <cellStyle name="SAPBEXHLevel1X 9 2 2" xfId="40766" xr:uid="{00000000-0005-0000-0000-0000399F0000}"/>
    <cellStyle name="SAPBEXHLevel1X 9 2 2 2" xfId="40767" xr:uid="{00000000-0005-0000-0000-00003A9F0000}"/>
    <cellStyle name="SAPBEXHLevel1X 9 2 2 3" xfId="40768" xr:uid="{00000000-0005-0000-0000-00003B9F0000}"/>
    <cellStyle name="SAPBEXHLevel1X 9 2 2 4" xfId="40769" xr:uid="{00000000-0005-0000-0000-00003C9F0000}"/>
    <cellStyle name="SAPBEXHLevel1X 9 2 3" xfId="40770" xr:uid="{00000000-0005-0000-0000-00003D9F0000}"/>
    <cellStyle name="SAPBEXHLevel1X 9 2 3 2" xfId="40771" xr:uid="{00000000-0005-0000-0000-00003E9F0000}"/>
    <cellStyle name="SAPBEXHLevel1X 9 2 3 3" xfId="40772" xr:uid="{00000000-0005-0000-0000-00003F9F0000}"/>
    <cellStyle name="SAPBEXHLevel1X 9 2 3 4" xfId="40773" xr:uid="{00000000-0005-0000-0000-0000409F0000}"/>
    <cellStyle name="SAPBEXHLevel1X 9 2 4" xfId="40774" xr:uid="{00000000-0005-0000-0000-0000419F0000}"/>
    <cellStyle name="SAPBEXHLevel1X 9 2 5" xfId="40775" xr:uid="{00000000-0005-0000-0000-0000429F0000}"/>
    <cellStyle name="SAPBEXHLevel1X 9 2 6" xfId="40776" xr:uid="{00000000-0005-0000-0000-0000439F0000}"/>
    <cellStyle name="SAPBEXHLevel1X 9 3" xfId="40777" xr:uid="{00000000-0005-0000-0000-0000449F0000}"/>
    <cellStyle name="SAPBEXHLevel1X 9 3 2" xfId="40778" xr:uid="{00000000-0005-0000-0000-0000459F0000}"/>
    <cellStyle name="SAPBEXHLevel1X 9 3 3" xfId="40779" xr:uid="{00000000-0005-0000-0000-0000469F0000}"/>
    <cellStyle name="SAPBEXHLevel1X 9 3 4" xfId="40780" xr:uid="{00000000-0005-0000-0000-0000479F0000}"/>
    <cellStyle name="SAPBEXHLevel1X 9 4" xfId="40781" xr:uid="{00000000-0005-0000-0000-0000489F0000}"/>
    <cellStyle name="SAPBEXHLevel1X 9 5" xfId="40782" xr:uid="{00000000-0005-0000-0000-0000499F0000}"/>
    <cellStyle name="SAPBEXHLevel1X 9 6" xfId="40783" xr:uid="{00000000-0005-0000-0000-00004A9F0000}"/>
    <cellStyle name="SAPBEXHLevel1X 9 7" xfId="40784" xr:uid="{00000000-0005-0000-0000-00004B9F0000}"/>
    <cellStyle name="SAPBEXHLevel1X_Com Res" xfId="40785" xr:uid="{00000000-0005-0000-0000-00004C9F0000}"/>
    <cellStyle name="SAPBEXHLevel2" xfId="40786" xr:uid="{00000000-0005-0000-0000-00004D9F0000}"/>
    <cellStyle name="SAPBEXHLevel2 10" xfId="40787" xr:uid="{00000000-0005-0000-0000-00004E9F0000}"/>
    <cellStyle name="SAPBEXHLevel2 10 2" xfId="40788" xr:uid="{00000000-0005-0000-0000-00004F9F0000}"/>
    <cellStyle name="SAPBEXHLevel2 10 2 2" xfId="40789" xr:uid="{00000000-0005-0000-0000-0000509F0000}"/>
    <cellStyle name="SAPBEXHLevel2 10 2 2 2" xfId="40790" xr:uid="{00000000-0005-0000-0000-0000519F0000}"/>
    <cellStyle name="SAPBEXHLevel2 10 2 2 3" xfId="40791" xr:uid="{00000000-0005-0000-0000-0000529F0000}"/>
    <cellStyle name="SAPBEXHLevel2 10 2 2 4" xfId="40792" xr:uid="{00000000-0005-0000-0000-0000539F0000}"/>
    <cellStyle name="SAPBEXHLevel2 10 2 3" xfId="40793" xr:uid="{00000000-0005-0000-0000-0000549F0000}"/>
    <cellStyle name="SAPBEXHLevel2 10 2 3 2" xfId="40794" xr:uid="{00000000-0005-0000-0000-0000559F0000}"/>
    <cellStyle name="SAPBEXHLevel2 10 2 3 3" xfId="40795" xr:uid="{00000000-0005-0000-0000-0000569F0000}"/>
    <cellStyle name="SAPBEXHLevel2 10 2 3 4" xfId="40796" xr:uid="{00000000-0005-0000-0000-0000579F0000}"/>
    <cellStyle name="SAPBEXHLevel2 10 2 4" xfId="40797" xr:uid="{00000000-0005-0000-0000-0000589F0000}"/>
    <cellStyle name="SAPBEXHLevel2 10 2 5" xfId="40798" xr:uid="{00000000-0005-0000-0000-0000599F0000}"/>
    <cellStyle name="SAPBEXHLevel2 10 2 6" xfId="40799" xr:uid="{00000000-0005-0000-0000-00005A9F0000}"/>
    <cellStyle name="SAPBEXHLevel2 10 3" xfId="40800" xr:uid="{00000000-0005-0000-0000-00005B9F0000}"/>
    <cellStyle name="SAPBEXHLevel2 10 3 2" xfId="40801" xr:uid="{00000000-0005-0000-0000-00005C9F0000}"/>
    <cellStyle name="SAPBEXHLevel2 10 3 3" xfId="40802" xr:uid="{00000000-0005-0000-0000-00005D9F0000}"/>
    <cellStyle name="SAPBEXHLevel2 10 3 4" xfId="40803" xr:uid="{00000000-0005-0000-0000-00005E9F0000}"/>
    <cellStyle name="SAPBEXHLevel2 10 4" xfId="40804" xr:uid="{00000000-0005-0000-0000-00005F9F0000}"/>
    <cellStyle name="SAPBEXHLevel2 10 5" xfId="40805" xr:uid="{00000000-0005-0000-0000-0000609F0000}"/>
    <cellStyle name="SAPBEXHLevel2 10 6" xfId="40806" xr:uid="{00000000-0005-0000-0000-0000619F0000}"/>
    <cellStyle name="SAPBEXHLevel2 10 7" xfId="40807" xr:uid="{00000000-0005-0000-0000-0000629F0000}"/>
    <cellStyle name="SAPBEXHLevel2 11" xfId="40808" xr:uid="{00000000-0005-0000-0000-0000639F0000}"/>
    <cellStyle name="SAPBEXHLevel2 11 2" xfId="40809" xr:uid="{00000000-0005-0000-0000-0000649F0000}"/>
    <cellStyle name="SAPBEXHLevel2 11 2 2" xfId="40810" xr:uid="{00000000-0005-0000-0000-0000659F0000}"/>
    <cellStyle name="SAPBEXHLevel2 11 2 2 2" xfId="40811" xr:uid="{00000000-0005-0000-0000-0000669F0000}"/>
    <cellStyle name="SAPBEXHLevel2 11 2 2 3" xfId="40812" xr:uid="{00000000-0005-0000-0000-0000679F0000}"/>
    <cellStyle name="SAPBEXHLevel2 11 2 2 4" xfId="40813" xr:uid="{00000000-0005-0000-0000-0000689F0000}"/>
    <cellStyle name="SAPBEXHLevel2 11 2 3" xfId="40814" xr:uid="{00000000-0005-0000-0000-0000699F0000}"/>
    <cellStyle name="SAPBEXHLevel2 11 2 3 2" xfId="40815" xr:uid="{00000000-0005-0000-0000-00006A9F0000}"/>
    <cellStyle name="SAPBEXHLevel2 11 2 3 3" xfId="40816" xr:uid="{00000000-0005-0000-0000-00006B9F0000}"/>
    <cellStyle name="SAPBEXHLevel2 11 2 3 4" xfId="40817" xr:uid="{00000000-0005-0000-0000-00006C9F0000}"/>
    <cellStyle name="SAPBEXHLevel2 11 2 4" xfId="40818" xr:uid="{00000000-0005-0000-0000-00006D9F0000}"/>
    <cellStyle name="SAPBEXHLevel2 11 2 5" xfId="40819" xr:uid="{00000000-0005-0000-0000-00006E9F0000}"/>
    <cellStyle name="SAPBEXHLevel2 11 2 6" xfId="40820" xr:uid="{00000000-0005-0000-0000-00006F9F0000}"/>
    <cellStyle name="SAPBEXHLevel2 11 3" xfId="40821" xr:uid="{00000000-0005-0000-0000-0000709F0000}"/>
    <cellStyle name="SAPBEXHLevel2 11 3 2" xfId="40822" xr:uid="{00000000-0005-0000-0000-0000719F0000}"/>
    <cellStyle name="SAPBEXHLevel2 11 3 3" xfId="40823" xr:uid="{00000000-0005-0000-0000-0000729F0000}"/>
    <cellStyle name="SAPBEXHLevel2 11 3 4" xfId="40824" xr:uid="{00000000-0005-0000-0000-0000739F0000}"/>
    <cellStyle name="SAPBEXHLevel2 11 4" xfId="40825" xr:uid="{00000000-0005-0000-0000-0000749F0000}"/>
    <cellStyle name="SAPBEXHLevel2 11 5" xfId="40826" xr:uid="{00000000-0005-0000-0000-0000759F0000}"/>
    <cellStyle name="SAPBEXHLevel2 11 6" xfId="40827" xr:uid="{00000000-0005-0000-0000-0000769F0000}"/>
    <cellStyle name="SAPBEXHLevel2 11 7" xfId="40828" xr:uid="{00000000-0005-0000-0000-0000779F0000}"/>
    <cellStyle name="SAPBEXHLevel2 12" xfId="40829" xr:uid="{00000000-0005-0000-0000-0000789F0000}"/>
    <cellStyle name="SAPBEXHLevel2 12 2" xfId="40830" xr:uid="{00000000-0005-0000-0000-0000799F0000}"/>
    <cellStyle name="SAPBEXHLevel2 12 2 2" xfId="40831" xr:uid="{00000000-0005-0000-0000-00007A9F0000}"/>
    <cellStyle name="SAPBEXHLevel2 12 2 2 2" xfId="40832" xr:uid="{00000000-0005-0000-0000-00007B9F0000}"/>
    <cellStyle name="SAPBEXHLevel2 12 2 2 2 2" xfId="40833" xr:uid="{00000000-0005-0000-0000-00007C9F0000}"/>
    <cellStyle name="SAPBEXHLevel2 12 2 2 2 3" xfId="40834" xr:uid="{00000000-0005-0000-0000-00007D9F0000}"/>
    <cellStyle name="SAPBEXHLevel2 12 2 2 2 4" xfId="40835" xr:uid="{00000000-0005-0000-0000-00007E9F0000}"/>
    <cellStyle name="SAPBEXHLevel2 12 2 2 3" xfId="40836" xr:uid="{00000000-0005-0000-0000-00007F9F0000}"/>
    <cellStyle name="SAPBEXHLevel2 12 2 2 3 2" xfId="40837" xr:uid="{00000000-0005-0000-0000-0000809F0000}"/>
    <cellStyle name="SAPBEXHLevel2 12 2 2 3 3" xfId="40838" xr:uid="{00000000-0005-0000-0000-0000819F0000}"/>
    <cellStyle name="SAPBEXHLevel2 12 2 2 3 4" xfId="40839" xr:uid="{00000000-0005-0000-0000-0000829F0000}"/>
    <cellStyle name="SAPBEXHLevel2 12 2 2 4" xfId="40840" xr:uid="{00000000-0005-0000-0000-0000839F0000}"/>
    <cellStyle name="SAPBEXHLevel2 12 2 2 5" xfId="40841" xr:uid="{00000000-0005-0000-0000-0000849F0000}"/>
    <cellStyle name="SAPBEXHLevel2 12 2 2 6" xfId="40842" xr:uid="{00000000-0005-0000-0000-0000859F0000}"/>
    <cellStyle name="SAPBEXHLevel2 12 2 3" xfId="40843" xr:uid="{00000000-0005-0000-0000-0000869F0000}"/>
    <cellStyle name="SAPBEXHLevel2 12 2 3 2" xfId="40844" xr:uid="{00000000-0005-0000-0000-0000879F0000}"/>
    <cellStyle name="SAPBEXHLevel2 12 2 3 3" xfId="40845" xr:uid="{00000000-0005-0000-0000-0000889F0000}"/>
    <cellStyle name="SAPBEXHLevel2 12 2 3 4" xfId="40846" xr:uid="{00000000-0005-0000-0000-0000899F0000}"/>
    <cellStyle name="SAPBEXHLevel2 12 2 4" xfId="40847" xr:uid="{00000000-0005-0000-0000-00008A9F0000}"/>
    <cellStyle name="SAPBEXHLevel2 12 2 5" xfId="40848" xr:uid="{00000000-0005-0000-0000-00008B9F0000}"/>
    <cellStyle name="SAPBEXHLevel2 12 2 6" xfId="40849" xr:uid="{00000000-0005-0000-0000-00008C9F0000}"/>
    <cellStyle name="SAPBEXHLevel2 12 3" xfId="40850" xr:uid="{00000000-0005-0000-0000-00008D9F0000}"/>
    <cellStyle name="SAPBEXHLevel2 12 3 2" xfId="40851" xr:uid="{00000000-0005-0000-0000-00008E9F0000}"/>
    <cellStyle name="SAPBEXHLevel2 12 3 3" xfId="40852" xr:uid="{00000000-0005-0000-0000-00008F9F0000}"/>
    <cellStyle name="SAPBEXHLevel2 12 3 4" xfId="40853" xr:uid="{00000000-0005-0000-0000-0000909F0000}"/>
    <cellStyle name="SAPBEXHLevel2 12 4" xfId="40854" xr:uid="{00000000-0005-0000-0000-0000919F0000}"/>
    <cellStyle name="SAPBEXHLevel2 12 5" xfId="40855" xr:uid="{00000000-0005-0000-0000-0000929F0000}"/>
    <cellStyle name="SAPBEXHLevel2 12 6" xfId="40856" xr:uid="{00000000-0005-0000-0000-0000939F0000}"/>
    <cellStyle name="SAPBEXHLevel2 12 7" xfId="40857" xr:uid="{00000000-0005-0000-0000-0000949F0000}"/>
    <cellStyle name="SAPBEXHLevel2 13" xfId="40858" xr:uid="{00000000-0005-0000-0000-0000959F0000}"/>
    <cellStyle name="SAPBEXHLevel2 13 2" xfId="40859" xr:uid="{00000000-0005-0000-0000-0000969F0000}"/>
    <cellStyle name="SAPBEXHLevel2 13 2 2" xfId="40860" xr:uid="{00000000-0005-0000-0000-0000979F0000}"/>
    <cellStyle name="SAPBEXHLevel2 13 2 2 2" xfId="40861" xr:uid="{00000000-0005-0000-0000-0000989F0000}"/>
    <cellStyle name="SAPBEXHLevel2 13 2 2 2 2" xfId="40862" xr:uid="{00000000-0005-0000-0000-0000999F0000}"/>
    <cellStyle name="SAPBEXHLevel2 13 2 2 2 3" xfId="40863" xr:uid="{00000000-0005-0000-0000-00009A9F0000}"/>
    <cellStyle name="SAPBEXHLevel2 13 2 2 2 4" xfId="40864" xr:uid="{00000000-0005-0000-0000-00009B9F0000}"/>
    <cellStyle name="SAPBEXHLevel2 13 2 2 3" xfId="40865" xr:uid="{00000000-0005-0000-0000-00009C9F0000}"/>
    <cellStyle name="SAPBEXHLevel2 13 2 2 3 2" xfId="40866" xr:uid="{00000000-0005-0000-0000-00009D9F0000}"/>
    <cellStyle name="SAPBEXHLevel2 13 2 2 3 3" xfId="40867" xr:uid="{00000000-0005-0000-0000-00009E9F0000}"/>
    <cellStyle name="SAPBEXHLevel2 13 2 2 3 4" xfId="40868" xr:uid="{00000000-0005-0000-0000-00009F9F0000}"/>
    <cellStyle name="SAPBEXHLevel2 13 2 2 4" xfId="40869" xr:uid="{00000000-0005-0000-0000-0000A09F0000}"/>
    <cellStyle name="SAPBEXHLevel2 13 2 2 5" xfId="40870" xr:uid="{00000000-0005-0000-0000-0000A19F0000}"/>
    <cellStyle name="SAPBEXHLevel2 13 2 2 6" xfId="40871" xr:uid="{00000000-0005-0000-0000-0000A29F0000}"/>
    <cellStyle name="SAPBEXHLevel2 13 2 3" xfId="40872" xr:uid="{00000000-0005-0000-0000-0000A39F0000}"/>
    <cellStyle name="SAPBEXHLevel2 13 2 3 2" xfId="40873" xr:uid="{00000000-0005-0000-0000-0000A49F0000}"/>
    <cellStyle name="SAPBEXHLevel2 13 2 3 3" xfId="40874" xr:uid="{00000000-0005-0000-0000-0000A59F0000}"/>
    <cellStyle name="SAPBEXHLevel2 13 2 3 4" xfId="40875" xr:uid="{00000000-0005-0000-0000-0000A69F0000}"/>
    <cellStyle name="SAPBEXHLevel2 13 2 4" xfId="40876" xr:uid="{00000000-0005-0000-0000-0000A79F0000}"/>
    <cellStyle name="SAPBEXHLevel2 13 2 5" xfId="40877" xr:uid="{00000000-0005-0000-0000-0000A89F0000}"/>
    <cellStyle name="SAPBEXHLevel2 13 2 6" xfId="40878" xr:uid="{00000000-0005-0000-0000-0000A99F0000}"/>
    <cellStyle name="SAPBEXHLevel2 13 3" xfId="40879" xr:uid="{00000000-0005-0000-0000-0000AA9F0000}"/>
    <cellStyle name="SAPBEXHLevel2 13 3 2" xfId="40880" xr:uid="{00000000-0005-0000-0000-0000AB9F0000}"/>
    <cellStyle name="SAPBEXHLevel2 13 3 3" xfId="40881" xr:uid="{00000000-0005-0000-0000-0000AC9F0000}"/>
    <cellStyle name="SAPBEXHLevel2 13 3 4" xfId="40882" xr:uid="{00000000-0005-0000-0000-0000AD9F0000}"/>
    <cellStyle name="SAPBEXHLevel2 13 4" xfId="40883" xr:uid="{00000000-0005-0000-0000-0000AE9F0000}"/>
    <cellStyle name="SAPBEXHLevel2 13 5" xfId="40884" xr:uid="{00000000-0005-0000-0000-0000AF9F0000}"/>
    <cellStyle name="SAPBEXHLevel2 13 6" xfId="40885" xr:uid="{00000000-0005-0000-0000-0000B09F0000}"/>
    <cellStyle name="SAPBEXHLevel2 14" xfId="40886" xr:uid="{00000000-0005-0000-0000-0000B19F0000}"/>
    <cellStyle name="SAPBEXHLevel2 14 2" xfId="40887" xr:uid="{00000000-0005-0000-0000-0000B29F0000}"/>
    <cellStyle name="SAPBEXHLevel2 14 2 2" xfId="40888" xr:uid="{00000000-0005-0000-0000-0000B39F0000}"/>
    <cellStyle name="SAPBEXHLevel2 14 2 2 2" xfId="40889" xr:uid="{00000000-0005-0000-0000-0000B49F0000}"/>
    <cellStyle name="SAPBEXHLevel2 14 2 2 3" xfId="40890" xr:uid="{00000000-0005-0000-0000-0000B59F0000}"/>
    <cellStyle name="SAPBEXHLevel2 14 2 2 4" xfId="40891" xr:uid="{00000000-0005-0000-0000-0000B69F0000}"/>
    <cellStyle name="SAPBEXHLevel2 14 2 3" xfId="40892" xr:uid="{00000000-0005-0000-0000-0000B79F0000}"/>
    <cellStyle name="SAPBEXHLevel2 14 2 3 2" xfId="40893" xr:uid="{00000000-0005-0000-0000-0000B89F0000}"/>
    <cellStyle name="SAPBEXHLevel2 14 2 3 3" xfId="40894" xr:uid="{00000000-0005-0000-0000-0000B99F0000}"/>
    <cellStyle name="SAPBEXHLevel2 14 2 3 4" xfId="40895" xr:uid="{00000000-0005-0000-0000-0000BA9F0000}"/>
    <cellStyle name="SAPBEXHLevel2 14 2 4" xfId="40896" xr:uid="{00000000-0005-0000-0000-0000BB9F0000}"/>
    <cellStyle name="SAPBEXHLevel2 14 2 5" xfId="40897" xr:uid="{00000000-0005-0000-0000-0000BC9F0000}"/>
    <cellStyle name="SAPBEXHLevel2 14 2 6" xfId="40898" xr:uid="{00000000-0005-0000-0000-0000BD9F0000}"/>
    <cellStyle name="SAPBEXHLevel2 14 3" xfId="40899" xr:uid="{00000000-0005-0000-0000-0000BE9F0000}"/>
    <cellStyle name="SAPBEXHLevel2 14 3 2" xfId="40900" xr:uid="{00000000-0005-0000-0000-0000BF9F0000}"/>
    <cellStyle name="SAPBEXHLevel2 14 3 3" xfId="40901" xr:uid="{00000000-0005-0000-0000-0000C09F0000}"/>
    <cellStyle name="SAPBEXHLevel2 14 3 4" xfId="40902" xr:uid="{00000000-0005-0000-0000-0000C19F0000}"/>
    <cellStyle name="SAPBEXHLevel2 14 4" xfId="40903" xr:uid="{00000000-0005-0000-0000-0000C29F0000}"/>
    <cellStyle name="SAPBEXHLevel2 14 5" xfId="40904" xr:uid="{00000000-0005-0000-0000-0000C39F0000}"/>
    <cellStyle name="SAPBEXHLevel2 14 6" xfId="40905" xr:uid="{00000000-0005-0000-0000-0000C49F0000}"/>
    <cellStyle name="SAPBEXHLevel2 15" xfId="40906" xr:uid="{00000000-0005-0000-0000-0000C59F0000}"/>
    <cellStyle name="SAPBEXHLevel2 15 2" xfId="40907" xr:uid="{00000000-0005-0000-0000-0000C69F0000}"/>
    <cellStyle name="SAPBEXHLevel2 15 2 2" xfId="40908" xr:uid="{00000000-0005-0000-0000-0000C79F0000}"/>
    <cellStyle name="SAPBEXHLevel2 15 2 2 2" xfId="40909" xr:uid="{00000000-0005-0000-0000-0000C89F0000}"/>
    <cellStyle name="SAPBEXHLevel2 15 2 2 3" xfId="40910" xr:uid="{00000000-0005-0000-0000-0000C99F0000}"/>
    <cellStyle name="SAPBEXHLevel2 15 2 2 4" xfId="40911" xr:uid="{00000000-0005-0000-0000-0000CA9F0000}"/>
    <cellStyle name="SAPBEXHLevel2 15 2 3" xfId="40912" xr:uid="{00000000-0005-0000-0000-0000CB9F0000}"/>
    <cellStyle name="SAPBEXHLevel2 15 2 3 2" xfId="40913" xr:uid="{00000000-0005-0000-0000-0000CC9F0000}"/>
    <cellStyle name="SAPBEXHLevel2 15 2 3 3" xfId="40914" xr:uid="{00000000-0005-0000-0000-0000CD9F0000}"/>
    <cellStyle name="SAPBEXHLevel2 15 2 3 4" xfId="40915" xr:uid="{00000000-0005-0000-0000-0000CE9F0000}"/>
    <cellStyle name="SAPBEXHLevel2 15 2 4" xfId="40916" xr:uid="{00000000-0005-0000-0000-0000CF9F0000}"/>
    <cellStyle name="SAPBEXHLevel2 15 2 5" xfId="40917" xr:uid="{00000000-0005-0000-0000-0000D09F0000}"/>
    <cellStyle name="SAPBEXHLevel2 15 2 6" xfId="40918" xr:uid="{00000000-0005-0000-0000-0000D19F0000}"/>
    <cellStyle name="SAPBEXHLevel2 15 3" xfId="40919" xr:uid="{00000000-0005-0000-0000-0000D29F0000}"/>
    <cellStyle name="SAPBEXHLevel2 15 3 2" xfId="40920" xr:uid="{00000000-0005-0000-0000-0000D39F0000}"/>
    <cellStyle name="SAPBEXHLevel2 15 3 3" xfId="40921" xr:uid="{00000000-0005-0000-0000-0000D49F0000}"/>
    <cellStyle name="SAPBEXHLevel2 15 3 4" xfId="40922" xr:uid="{00000000-0005-0000-0000-0000D59F0000}"/>
    <cellStyle name="SAPBEXHLevel2 15 4" xfId="40923" xr:uid="{00000000-0005-0000-0000-0000D69F0000}"/>
    <cellStyle name="SAPBEXHLevel2 15 5" xfId="40924" xr:uid="{00000000-0005-0000-0000-0000D79F0000}"/>
    <cellStyle name="SAPBEXHLevel2 15 6" xfId="40925" xr:uid="{00000000-0005-0000-0000-0000D89F0000}"/>
    <cellStyle name="SAPBEXHLevel2 16" xfId="40926" xr:uid="{00000000-0005-0000-0000-0000D99F0000}"/>
    <cellStyle name="SAPBEXHLevel2 16 2" xfId="40927" xr:uid="{00000000-0005-0000-0000-0000DA9F0000}"/>
    <cellStyle name="SAPBEXHLevel2 16 2 2" xfId="40928" xr:uid="{00000000-0005-0000-0000-0000DB9F0000}"/>
    <cellStyle name="SAPBEXHLevel2 16 2 3" xfId="40929" xr:uid="{00000000-0005-0000-0000-0000DC9F0000}"/>
    <cellStyle name="SAPBEXHLevel2 16 2 4" xfId="40930" xr:uid="{00000000-0005-0000-0000-0000DD9F0000}"/>
    <cellStyle name="SAPBEXHLevel2 16 3" xfId="40931" xr:uid="{00000000-0005-0000-0000-0000DE9F0000}"/>
    <cellStyle name="SAPBEXHLevel2 16 3 2" xfId="40932" xr:uid="{00000000-0005-0000-0000-0000DF9F0000}"/>
    <cellStyle name="SAPBEXHLevel2 16 3 3" xfId="40933" xr:uid="{00000000-0005-0000-0000-0000E09F0000}"/>
    <cellStyle name="SAPBEXHLevel2 16 3 4" xfId="40934" xr:uid="{00000000-0005-0000-0000-0000E19F0000}"/>
    <cellStyle name="SAPBEXHLevel2 16 4" xfId="40935" xr:uid="{00000000-0005-0000-0000-0000E29F0000}"/>
    <cellStyle name="SAPBEXHLevel2 16 5" xfId="40936" xr:uid="{00000000-0005-0000-0000-0000E39F0000}"/>
    <cellStyle name="SAPBEXHLevel2 16 6" xfId="40937" xr:uid="{00000000-0005-0000-0000-0000E49F0000}"/>
    <cellStyle name="SAPBEXHLevel2 17" xfId="40938" xr:uid="{00000000-0005-0000-0000-0000E59F0000}"/>
    <cellStyle name="SAPBEXHLevel2 17 2" xfId="40939" xr:uid="{00000000-0005-0000-0000-0000E69F0000}"/>
    <cellStyle name="SAPBEXHLevel2 17 3" xfId="40940" xr:uid="{00000000-0005-0000-0000-0000E79F0000}"/>
    <cellStyle name="SAPBEXHLevel2 17 4" xfId="40941" xr:uid="{00000000-0005-0000-0000-0000E89F0000}"/>
    <cellStyle name="SAPBEXHLevel2 18" xfId="40942" xr:uid="{00000000-0005-0000-0000-0000E99F0000}"/>
    <cellStyle name="SAPBEXHLevel2 19" xfId="40943" xr:uid="{00000000-0005-0000-0000-0000EA9F0000}"/>
    <cellStyle name="SAPBEXHLevel2 2" xfId="40944" xr:uid="{00000000-0005-0000-0000-0000EB9F0000}"/>
    <cellStyle name="SAPBEXHLevel2 2 10" xfId="40945" xr:uid="{00000000-0005-0000-0000-0000EC9F0000}"/>
    <cellStyle name="SAPBEXHLevel2 2 11" xfId="40946" xr:uid="{00000000-0005-0000-0000-0000ED9F0000}"/>
    <cellStyle name="SAPBEXHLevel2 2 12" xfId="40947" xr:uid="{00000000-0005-0000-0000-0000EE9F0000}"/>
    <cellStyle name="SAPBEXHLevel2 2 13" xfId="40948" xr:uid="{00000000-0005-0000-0000-0000EF9F0000}"/>
    <cellStyle name="SAPBEXHLevel2 2 2" xfId="40949" xr:uid="{00000000-0005-0000-0000-0000F09F0000}"/>
    <cellStyle name="SAPBEXHLevel2 2 2 10" xfId="40950" xr:uid="{00000000-0005-0000-0000-0000F19F0000}"/>
    <cellStyle name="SAPBEXHLevel2 2 2 11" xfId="40951" xr:uid="{00000000-0005-0000-0000-0000F29F0000}"/>
    <cellStyle name="SAPBEXHLevel2 2 2 12" xfId="40952" xr:uid="{00000000-0005-0000-0000-0000F39F0000}"/>
    <cellStyle name="SAPBEXHLevel2 2 2 2" xfId="40953" xr:uid="{00000000-0005-0000-0000-0000F49F0000}"/>
    <cellStyle name="SAPBEXHLevel2 2 2 2 2" xfId="40954" xr:uid="{00000000-0005-0000-0000-0000F59F0000}"/>
    <cellStyle name="SAPBEXHLevel2 2 2 2 2 2" xfId="40955" xr:uid="{00000000-0005-0000-0000-0000F69F0000}"/>
    <cellStyle name="SAPBEXHLevel2 2 2 2 2 2 2" xfId="40956" xr:uid="{00000000-0005-0000-0000-0000F79F0000}"/>
    <cellStyle name="SAPBEXHLevel2 2 2 2 2 2 3" xfId="40957" xr:uid="{00000000-0005-0000-0000-0000F89F0000}"/>
    <cellStyle name="SAPBEXHLevel2 2 2 2 2 2 4" xfId="40958" xr:uid="{00000000-0005-0000-0000-0000F99F0000}"/>
    <cellStyle name="SAPBEXHLevel2 2 2 2 2 3" xfId="40959" xr:uid="{00000000-0005-0000-0000-0000FA9F0000}"/>
    <cellStyle name="SAPBEXHLevel2 2 2 2 2 3 2" xfId="40960" xr:uid="{00000000-0005-0000-0000-0000FB9F0000}"/>
    <cellStyle name="SAPBEXHLevel2 2 2 2 2 3 3" xfId="40961" xr:uid="{00000000-0005-0000-0000-0000FC9F0000}"/>
    <cellStyle name="SAPBEXHLevel2 2 2 2 2 3 4" xfId="40962" xr:uid="{00000000-0005-0000-0000-0000FD9F0000}"/>
    <cellStyle name="SAPBEXHLevel2 2 2 2 2 4" xfId="40963" xr:uid="{00000000-0005-0000-0000-0000FE9F0000}"/>
    <cellStyle name="SAPBEXHLevel2 2 2 2 2 5" xfId="40964" xr:uid="{00000000-0005-0000-0000-0000FF9F0000}"/>
    <cellStyle name="SAPBEXHLevel2 2 2 2 2 6" xfId="40965" xr:uid="{00000000-0005-0000-0000-000000A00000}"/>
    <cellStyle name="SAPBEXHLevel2 2 2 2 3" xfId="40966" xr:uid="{00000000-0005-0000-0000-000001A00000}"/>
    <cellStyle name="SAPBEXHLevel2 2 2 2 3 2" xfId="40967" xr:uid="{00000000-0005-0000-0000-000002A00000}"/>
    <cellStyle name="SAPBEXHLevel2 2 2 2 3 3" xfId="40968" xr:uid="{00000000-0005-0000-0000-000003A00000}"/>
    <cellStyle name="SAPBEXHLevel2 2 2 2 3 4" xfId="40969" xr:uid="{00000000-0005-0000-0000-000004A00000}"/>
    <cellStyle name="SAPBEXHLevel2 2 2 2 4" xfId="40970" xr:uid="{00000000-0005-0000-0000-000005A00000}"/>
    <cellStyle name="SAPBEXHLevel2 2 2 2 5" xfId="40971" xr:uid="{00000000-0005-0000-0000-000006A00000}"/>
    <cellStyle name="SAPBEXHLevel2 2 2 2 6" xfId="40972" xr:uid="{00000000-0005-0000-0000-000007A00000}"/>
    <cellStyle name="SAPBEXHLevel2 2 2 2 7" xfId="40973" xr:uid="{00000000-0005-0000-0000-000008A00000}"/>
    <cellStyle name="SAPBEXHLevel2 2 2 3" xfId="40974" xr:uid="{00000000-0005-0000-0000-000009A00000}"/>
    <cellStyle name="SAPBEXHLevel2 2 2 3 2" xfId="40975" xr:uid="{00000000-0005-0000-0000-00000AA00000}"/>
    <cellStyle name="SAPBEXHLevel2 2 2 3 2 2" xfId="40976" xr:uid="{00000000-0005-0000-0000-00000BA00000}"/>
    <cellStyle name="SAPBEXHLevel2 2 2 3 2 2 2" xfId="40977" xr:uid="{00000000-0005-0000-0000-00000CA00000}"/>
    <cellStyle name="SAPBEXHLevel2 2 2 3 2 2 3" xfId="40978" xr:uid="{00000000-0005-0000-0000-00000DA00000}"/>
    <cellStyle name="SAPBEXHLevel2 2 2 3 2 2 4" xfId="40979" xr:uid="{00000000-0005-0000-0000-00000EA00000}"/>
    <cellStyle name="SAPBEXHLevel2 2 2 3 2 3" xfId="40980" xr:uid="{00000000-0005-0000-0000-00000FA00000}"/>
    <cellStyle name="SAPBEXHLevel2 2 2 3 2 3 2" xfId="40981" xr:uid="{00000000-0005-0000-0000-000010A00000}"/>
    <cellStyle name="SAPBEXHLevel2 2 2 3 2 3 3" xfId="40982" xr:uid="{00000000-0005-0000-0000-000011A00000}"/>
    <cellStyle name="SAPBEXHLevel2 2 2 3 2 3 4" xfId="40983" xr:uid="{00000000-0005-0000-0000-000012A00000}"/>
    <cellStyle name="SAPBEXHLevel2 2 2 3 2 4" xfId="40984" xr:uid="{00000000-0005-0000-0000-000013A00000}"/>
    <cellStyle name="SAPBEXHLevel2 2 2 3 2 5" xfId="40985" xr:uid="{00000000-0005-0000-0000-000014A00000}"/>
    <cellStyle name="SAPBEXHLevel2 2 2 3 2 6" xfId="40986" xr:uid="{00000000-0005-0000-0000-000015A00000}"/>
    <cellStyle name="SAPBEXHLevel2 2 2 3 3" xfId="40987" xr:uid="{00000000-0005-0000-0000-000016A00000}"/>
    <cellStyle name="SAPBEXHLevel2 2 2 3 3 2" xfId="40988" xr:uid="{00000000-0005-0000-0000-000017A00000}"/>
    <cellStyle name="SAPBEXHLevel2 2 2 3 3 3" xfId="40989" xr:uid="{00000000-0005-0000-0000-000018A00000}"/>
    <cellStyle name="SAPBEXHLevel2 2 2 3 3 4" xfId="40990" xr:uid="{00000000-0005-0000-0000-000019A00000}"/>
    <cellStyle name="SAPBEXHLevel2 2 2 3 4" xfId="40991" xr:uid="{00000000-0005-0000-0000-00001AA00000}"/>
    <cellStyle name="SAPBEXHLevel2 2 2 3 5" xfId="40992" xr:uid="{00000000-0005-0000-0000-00001BA00000}"/>
    <cellStyle name="SAPBEXHLevel2 2 2 3 6" xfId="40993" xr:uid="{00000000-0005-0000-0000-00001CA00000}"/>
    <cellStyle name="SAPBEXHLevel2 2 2 3 7" xfId="40994" xr:uid="{00000000-0005-0000-0000-00001DA00000}"/>
    <cellStyle name="SAPBEXHLevel2 2 2 4" xfId="40995" xr:uid="{00000000-0005-0000-0000-00001EA00000}"/>
    <cellStyle name="SAPBEXHLevel2 2 2 4 2" xfId="40996" xr:uid="{00000000-0005-0000-0000-00001FA00000}"/>
    <cellStyle name="SAPBEXHLevel2 2 2 4 2 2" xfId="40997" xr:uid="{00000000-0005-0000-0000-000020A00000}"/>
    <cellStyle name="SAPBEXHLevel2 2 2 4 2 2 2" xfId="40998" xr:uid="{00000000-0005-0000-0000-000021A00000}"/>
    <cellStyle name="SAPBEXHLevel2 2 2 4 2 2 3" xfId="40999" xr:uid="{00000000-0005-0000-0000-000022A00000}"/>
    <cellStyle name="SAPBEXHLevel2 2 2 4 2 2 4" xfId="41000" xr:uid="{00000000-0005-0000-0000-000023A00000}"/>
    <cellStyle name="SAPBEXHLevel2 2 2 4 2 3" xfId="41001" xr:uid="{00000000-0005-0000-0000-000024A00000}"/>
    <cellStyle name="SAPBEXHLevel2 2 2 4 2 3 2" xfId="41002" xr:uid="{00000000-0005-0000-0000-000025A00000}"/>
    <cellStyle name="SAPBEXHLevel2 2 2 4 2 3 3" xfId="41003" xr:uid="{00000000-0005-0000-0000-000026A00000}"/>
    <cellStyle name="SAPBEXHLevel2 2 2 4 2 3 4" xfId="41004" xr:uid="{00000000-0005-0000-0000-000027A00000}"/>
    <cellStyle name="SAPBEXHLevel2 2 2 4 2 4" xfId="41005" xr:uid="{00000000-0005-0000-0000-000028A00000}"/>
    <cellStyle name="SAPBEXHLevel2 2 2 4 2 5" xfId="41006" xr:uid="{00000000-0005-0000-0000-000029A00000}"/>
    <cellStyle name="SAPBEXHLevel2 2 2 4 2 6" xfId="41007" xr:uid="{00000000-0005-0000-0000-00002AA00000}"/>
    <cellStyle name="SAPBEXHLevel2 2 2 4 3" xfId="41008" xr:uid="{00000000-0005-0000-0000-00002BA00000}"/>
    <cellStyle name="SAPBEXHLevel2 2 2 4 3 2" xfId="41009" xr:uid="{00000000-0005-0000-0000-00002CA00000}"/>
    <cellStyle name="SAPBEXHLevel2 2 2 4 3 3" xfId="41010" xr:uid="{00000000-0005-0000-0000-00002DA00000}"/>
    <cellStyle name="SAPBEXHLevel2 2 2 4 3 4" xfId="41011" xr:uid="{00000000-0005-0000-0000-00002EA00000}"/>
    <cellStyle name="SAPBEXHLevel2 2 2 4 4" xfId="41012" xr:uid="{00000000-0005-0000-0000-00002FA00000}"/>
    <cellStyle name="SAPBEXHLevel2 2 2 4 5" xfId="41013" xr:uid="{00000000-0005-0000-0000-000030A00000}"/>
    <cellStyle name="SAPBEXHLevel2 2 2 4 6" xfId="41014" xr:uid="{00000000-0005-0000-0000-000031A00000}"/>
    <cellStyle name="SAPBEXHLevel2 2 2 5" xfId="41015" xr:uid="{00000000-0005-0000-0000-000032A00000}"/>
    <cellStyle name="SAPBEXHLevel2 2 2 5 2" xfId="41016" xr:uid="{00000000-0005-0000-0000-000033A00000}"/>
    <cellStyle name="SAPBEXHLevel2 2 2 5 2 2" xfId="41017" xr:uid="{00000000-0005-0000-0000-000034A00000}"/>
    <cellStyle name="SAPBEXHLevel2 2 2 5 2 2 2" xfId="41018" xr:uid="{00000000-0005-0000-0000-000035A00000}"/>
    <cellStyle name="SAPBEXHLevel2 2 2 5 2 2 3" xfId="41019" xr:uid="{00000000-0005-0000-0000-000036A00000}"/>
    <cellStyle name="SAPBEXHLevel2 2 2 5 2 2 4" xfId="41020" xr:uid="{00000000-0005-0000-0000-000037A00000}"/>
    <cellStyle name="SAPBEXHLevel2 2 2 5 2 3" xfId="41021" xr:uid="{00000000-0005-0000-0000-000038A00000}"/>
    <cellStyle name="SAPBEXHLevel2 2 2 5 2 3 2" xfId="41022" xr:uid="{00000000-0005-0000-0000-000039A00000}"/>
    <cellStyle name="SAPBEXHLevel2 2 2 5 2 3 3" xfId="41023" xr:uid="{00000000-0005-0000-0000-00003AA00000}"/>
    <cellStyle name="SAPBEXHLevel2 2 2 5 2 3 4" xfId="41024" xr:uid="{00000000-0005-0000-0000-00003BA00000}"/>
    <cellStyle name="SAPBEXHLevel2 2 2 5 2 4" xfId="41025" xr:uid="{00000000-0005-0000-0000-00003CA00000}"/>
    <cellStyle name="SAPBEXHLevel2 2 2 5 2 5" xfId="41026" xr:uid="{00000000-0005-0000-0000-00003DA00000}"/>
    <cellStyle name="SAPBEXHLevel2 2 2 5 2 6" xfId="41027" xr:uid="{00000000-0005-0000-0000-00003EA00000}"/>
    <cellStyle name="SAPBEXHLevel2 2 2 5 3" xfId="41028" xr:uid="{00000000-0005-0000-0000-00003FA00000}"/>
    <cellStyle name="SAPBEXHLevel2 2 2 5 3 2" xfId="41029" xr:uid="{00000000-0005-0000-0000-000040A00000}"/>
    <cellStyle name="SAPBEXHLevel2 2 2 5 3 3" xfId="41030" xr:uid="{00000000-0005-0000-0000-000041A00000}"/>
    <cellStyle name="SAPBEXHLevel2 2 2 5 3 4" xfId="41031" xr:uid="{00000000-0005-0000-0000-000042A00000}"/>
    <cellStyle name="SAPBEXHLevel2 2 2 5 4" xfId="41032" xr:uid="{00000000-0005-0000-0000-000043A00000}"/>
    <cellStyle name="SAPBEXHLevel2 2 2 5 5" xfId="41033" xr:uid="{00000000-0005-0000-0000-000044A00000}"/>
    <cellStyle name="SAPBEXHLevel2 2 2 5 6" xfId="41034" xr:uid="{00000000-0005-0000-0000-000045A00000}"/>
    <cellStyle name="SAPBEXHLevel2 2 2 6" xfId="41035" xr:uid="{00000000-0005-0000-0000-000046A00000}"/>
    <cellStyle name="SAPBEXHLevel2 2 2 6 2" xfId="41036" xr:uid="{00000000-0005-0000-0000-000047A00000}"/>
    <cellStyle name="SAPBEXHLevel2 2 2 6 2 2" xfId="41037" xr:uid="{00000000-0005-0000-0000-000048A00000}"/>
    <cellStyle name="SAPBEXHLevel2 2 2 6 2 3" xfId="41038" xr:uid="{00000000-0005-0000-0000-000049A00000}"/>
    <cellStyle name="SAPBEXHLevel2 2 2 6 2 4" xfId="41039" xr:uid="{00000000-0005-0000-0000-00004AA00000}"/>
    <cellStyle name="SAPBEXHLevel2 2 2 6 3" xfId="41040" xr:uid="{00000000-0005-0000-0000-00004BA00000}"/>
    <cellStyle name="SAPBEXHLevel2 2 2 6 3 2" xfId="41041" xr:uid="{00000000-0005-0000-0000-00004CA00000}"/>
    <cellStyle name="SAPBEXHLevel2 2 2 6 3 3" xfId="41042" xr:uid="{00000000-0005-0000-0000-00004DA00000}"/>
    <cellStyle name="SAPBEXHLevel2 2 2 6 3 4" xfId="41043" xr:uid="{00000000-0005-0000-0000-00004EA00000}"/>
    <cellStyle name="SAPBEXHLevel2 2 2 6 4" xfId="41044" xr:uid="{00000000-0005-0000-0000-00004FA00000}"/>
    <cellStyle name="SAPBEXHLevel2 2 2 6 5" xfId="41045" xr:uid="{00000000-0005-0000-0000-000050A00000}"/>
    <cellStyle name="SAPBEXHLevel2 2 2 6 6" xfId="41046" xr:uid="{00000000-0005-0000-0000-000051A00000}"/>
    <cellStyle name="SAPBEXHLevel2 2 2 7" xfId="41047" xr:uid="{00000000-0005-0000-0000-000052A00000}"/>
    <cellStyle name="SAPBEXHLevel2 2 2 7 2" xfId="41048" xr:uid="{00000000-0005-0000-0000-000053A00000}"/>
    <cellStyle name="SAPBEXHLevel2 2 2 7 3" xfId="41049" xr:uid="{00000000-0005-0000-0000-000054A00000}"/>
    <cellStyle name="SAPBEXHLevel2 2 2 7 4" xfId="41050" xr:uid="{00000000-0005-0000-0000-000055A00000}"/>
    <cellStyle name="SAPBEXHLevel2 2 2 8" xfId="41051" xr:uid="{00000000-0005-0000-0000-000056A00000}"/>
    <cellStyle name="SAPBEXHLevel2 2 2 9" xfId="41052" xr:uid="{00000000-0005-0000-0000-000057A00000}"/>
    <cellStyle name="SAPBEXHLevel2 2 3" xfId="41053" xr:uid="{00000000-0005-0000-0000-000058A00000}"/>
    <cellStyle name="SAPBEXHLevel2 2 3 2" xfId="41054" xr:uid="{00000000-0005-0000-0000-000059A00000}"/>
    <cellStyle name="SAPBEXHLevel2 2 3 2 2" xfId="41055" xr:uid="{00000000-0005-0000-0000-00005AA00000}"/>
    <cellStyle name="SAPBEXHLevel2 2 3 2 2 2" xfId="41056" xr:uid="{00000000-0005-0000-0000-00005BA00000}"/>
    <cellStyle name="SAPBEXHLevel2 2 3 2 2 3" xfId="41057" xr:uid="{00000000-0005-0000-0000-00005CA00000}"/>
    <cellStyle name="SAPBEXHLevel2 2 3 2 2 4" xfId="41058" xr:uid="{00000000-0005-0000-0000-00005DA00000}"/>
    <cellStyle name="SAPBEXHLevel2 2 3 2 3" xfId="41059" xr:uid="{00000000-0005-0000-0000-00005EA00000}"/>
    <cellStyle name="SAPBEXHLevel2 2 3 2 3 2" xfId="41060" xr:uid="{00000000-0005-0000-0000-00005FA00000}"/>
    <cellStyle name="SAPBEXHLevel2 2 3 2 3 3" xfId="41061" xr:uid="{00000000-0005-0000-0000-000060A00000}"/>
    <cellStyle name="SAPBEXHLevel2 2 3 2 3 4" xfId="41062" xr:uid="{00000000-0005-0000-0000-000061A00000}"/>
    <cellStyle name="SAPBEXHLevel2 2 3 2 4" xfId="41063" xr:uid="{00000000-0005-0000-0000-000062A00000}"/>
    <cellStyle name="SAPBEXHLevel2 2 3 2 5" xfId="41064" xr:uid="{00000000-0005-0000-0000-000063A00000}"/>
    <cellStyle name="SAPBEXHLevel2 2 3 2 6" xfId="41065" xr:uid="{00000000-0005-0000-0000-000064A00000}"/>
    <cellStyle name="SAPBEXHLevel2 2 3 3" xfId="41066" xr:uid="{00000000-0005-0000-0000-000065A00000}"/>
    <cellStyle name="SAPBEXHLevel2 2 3 3 2" xfId="41067" xr:uid="{00000000-0005-0000-0000-000066A00000}"/>
    <cellStyle name="SAPBEXHLevel2 2 3 3 3" xfId="41068" xr:uid="{00000000-0005-0000-0000-000067A00000}"/>
    <cellStyle name="SAPBEXHLevel2 2 3 3 4" xfId="41069" xr:uid="{00000000-0005-0000-0000-000068A00000}"/>
    <cellStyle name="SAPBEXHLevel2 2 3 4" xfId="41070" xr:uid="{00000000-0005-0000-0000-000069A00000}"/>
    <cellStyle name="SAPBEXHLevel2 2 3 5" xfId="41071" xr:uid="{00000000-0005-0000-0000-00006AA00000}"/>
    <cellStyle name="SAPBEXHLevel2 2 3 6" xfId="41072" xr:uid="{00000000-0005-0000-0000-00006BA00000}"/>
    <cellStyle name="SAPBEXHLevel2 2 3 7" xfId="41073" xr:uid="{00000000-0005-0000-0000-00006CA00000}"/>
    <cellStyle name="SAPBEXHLevel2 2 4" xfId="41074" xr:uid="{00000000-0005-0000-0000-00006DA00000}"/>
    <cellStyle name="SAPBEXHLevel2 2 4 2" xfId="41075" xr:uid="{00000000-0005-0000-0000-00006EA00000}"/>
    <cellStyle name="SAPBEXHLevel2 2 4 2 2" xfId="41076" xr:uid="{00000000-0005-0000-0000-00006FA00000}"/>
    <cellStyle name="SAPBEXHLevel2 2 4 2 2 2" xfId="41077" xr:uid="{00000000-0005-0000-0000-000070A00000}"/>
    <cellStyle name="SAPBEXHLevel2 2 4 2 2 3" xfId="41078" xr:uid="{00000000-0005-0000-0000-000071A00000}"/>
    <cellStyle name="SAPBEXHLevel2 2 4 2 2 4" xfId="41079" xr:uid="{00000000-0005-0000-0000-000072A00000}"/>
    <cellStyle name="SAPBEXHLevel2 2 4 2 3" xfId="41080" xr:uid="{00000000-0005-0000-0000-000073A00000}"/>
    <cellStyle name="SAPBEXHLevel2 2 4 2 3 2" xfId="41081" xr:uid="{00000000-0005-0000-0000-000074A00000}"/>
    <cellStyle name="SAPBEXHLevel2 2 4 2 3 3" xfId="41082" xr:uid="{00000000-0005-0000-0000-000075A00000}"/>
    <cellStyle name="SAPBEXHLevel2 2 4 2 3 4" xfId="41083" xr:uid="{00000000-0005-0000-0000-000076A00000}"/>
    <cellStyle name="SAPBEXHLevel2 2 4 2 4" xfId="41084" xr:uid="{00000000-0005-0000-0000-000077A00000}"/>
    <cellStyle name="SAPBEXHLevel2 2 4 2 5" xfId="41085" xr:uid="{00000000-0005-0000-0000-000078A00000}"/>
    <cellStyle name="SAPBEXHLevel2 2 4 2 6" xfId="41086" xr:uid="{00000000-0005-0000-0000-000079A00000}"/>
    <cellStyle name="SAPBEXHLevel2 2 4 3" xfId="41087" xr:uid="{00000000-0005-0000-0000-00007AA00000}"/>
    <cellStyle name="SAPBEXHLevel2 2 4 3 2" xfId="41088" xr:uid="{00000000-0005-0000-0000-00007BA00000}"/>
    <cellStyle name="SAPBEXHLevel2 2 4 3 3" xfId="41089" xr:uid="{00000000-0005-0000-0000-00007CA00000}"/>
    <cellStyle name="SAPBEXHLevel2 2 4 3 4" xfId="41090" xr:uid="{00000000-0005-0000-0000-00007DA00000}"/>
    <cellStyle name="SAPBEXHLevel2 2 4 4" xfId="41091" xr:uid="{00000000-0005-0000-0000-00007EA00000}"/>
    <cellStyle name="SAPBEXHLevel2 2 4 5" xfId="41092" xr:uid="{00000000-0005-0000-0000-00007FA00000}"/>
    <cellStyle name="SAPBEXHLevel2 2 4 6" xfId="41093" xr:uid="{00000000-0005-0000-0000-000080A00000}"/>
    <cellStyle name="SAPBEXHLevel2 2 4 7" xfId="41094" xr:uid="{00000000-0005-0000-0000-000081A00000}"/>
    <cellStyle name="SAPBEXHLevel2 2 5" xfId="41095" xr:uid="{00000000-0005-0000-0000-000082A00000}"/>
    <cellStyle name="SAPBEXHLevel2 2 5 2" xfId="41096" xr:uid="{00000000-0005-0000-0000-000083A00000}"/>
    <cellStyle name="SAPBEXHLevel2 2 5 2 2" xfId="41097" xr:uid="{00000000-0005-0000-0000-000084A00000}"/>
    <cellStyle name="SAPBEXHLevel2 2 5 2 2 2" xfId="41098" xr:uid="{00000000-0005-0000-0000-000085A00000}"/>
    <cellStyle name="SAPBEXHLevel2 2 5 2 2 3" xfId="41099" xr:uid="{00000000-0005-0000-0000-000086A00000}"/>
    <cellStyle name="SAPBEXHLevel2 2 5 2 2 4" xfId="41100" xr:uid="{00000000-0005-0000-0000-000087A00000}"/>
    <cellStyle name="SAPBEXHLevel2 2 5 2 3" xfId="41101" xr:uid="{00000000-0005-0000-0000-000088A00000}"/>
    <cellStyle name="SAPBEXHLevel2 2 5 2 3 2" xfId="41102" xr:uid="{00000000-0005-0000-0000-000089A00000}"/>
    <cellStyle name="SAPBEXHLevel2 2 5 2 3 3" xfId="41103" xr:uid="{00000000-0005-0000-0000-00008AA00000}"/>
    <cellStyle name="SAPBEXHLevel2 2 5 2 3 4" xfId="41104" xr:uid="{00000000-0005-0000-0000-00008BA00000}"/>
    <cellStyle name="SAPBEXHLevel2 2 5 2 4" xfId="41105" xr:uid="{00000000-0005-0000-0000-00008CA00000}"/>
    <cellStyle name="SAPBEXHLevel2 2 5 2 5" xfId="41106" xr:uid="{00000000-0005-0000-0000-00008DA00000}"/>
    <cellStyle name="SAPBEXHLevel2 2 5 2 6" xfId="41107" xr:uid="{00000000-0005-0000-0000-00008EA00000}"/>
    <cellStyle name="SAPBEXHLevel2 2 5 3" xfId="41108" xr:uid="{00000000-0005-0000-0000-00008FA00000}"/>
    <cellStyle name="SAPBEXHLevel2 2 5 3 2" xfId="41109" xr:uid="{00000000-0005-0000-0000-000090A00000}"/>
    <cellStyle name="SAPBEXHLevel2 2 5 3 3" xfId="41110" xr:uid="{00000000-0005-0000-0000-000091A00000}"/>
    <cellStyle name="SAPBEXHLevel2 2 5 3 4" xfId="41111" xr:uid="{00000000-0005-0000-0000-000092A00000}"/>
    <cellStyle name="SAPBEXHLevel2 2 5 4" xfId="41112" xr:uid="{00000000-0005-0000-0000-000093A00000}"/>
    <cellStyle name="SAPBEXHLevel2 2 5 5" xfId="41113" xr:uid="{00000000-0005-0000-0000-000094A00000}"/>
    <cellStyle name="SAPBEXHLevel2 2 5 6" xfId="41114" xr:uid="{00000000-0005-0000-0000-000095A00000}"/>
    <cellStyle name="SAPBEXHLevel2 2 6" xfId="41115" xr:uid="{00000000-0005-0000-0000-000096A00000}"/>
    <cellStyle name="SAPBEXHLevel2 2 6 2" xfId="41116" xr:uid="{00000000-0005-0000-0000-000097A00000}"/>
    <cellStyle name="SAPBEXHLevel2 2 6 2 2" xfId="41117" xr:uid="{00000000-0005-0000-0000-000098A00000}"/>
    <cellStyle name="SAPBEXHLevel2 2 6 2 2 2" xfId="41118" xr:uid="{00000000-0005-0000-0000-000099A00000}"/>
    <cellStyle name="SAPBEXHLevel2 2 6 2 2 3" xfId="41119" xr:uid="{00000000-0005-0000-0000-00009AA00000}"/>
    <cellStyle name="SAPBEXHLevel2 2 6 2 2 4" xfId="41120" xr:uid="{00000000-0005-0000-0000-00009BA00000}"/>
    <cellStyle name="SAPBEXHLevel2 2 6 2 3" xfId="41121" xr:uid="{00000000-0005-0000-0000-00009CA00000}"/>
    <cellStyle name="SAPBEXHLevel2 2 6 2 3 2" xfId="41122" xr:uid="{00000000-0005-0000-0000-00009DA00000}"/>
    <cellStyle name="SAPBEXHLevel2 2 6 2 3 3" xfId="41123" xr:uid="{00000000-0005-0000-0000-00009EA00000}"/>
    <cellStyle name="SAPBEXHLevel2 2 6 2 3 4" xfId="41124" xr:uid="{00000000-0005-0000-0000-00009FA00000}"/>
    <cellStyle name="SAPBEXHLevel2 2 6 2 4" xfId="41125" xr:uid="{00000000-0005-0000-0000-0000A0A00000}"/>
    <cellStyle name="SAPBEXHLevel2 2 6 2 5" xfId="41126" xr:uid="{00000000-0005-0000-0000-0000A1A00000}"/>
    <cellStyle name="SAPBEXHLevel2 2 6 2 6" xfId="41127" xr:uid="{00000000-0005-0000-0000-0000A2A00000}"/>
    <cellStyle name="SAPBEXHLevel2 2 6 3" xfId="41128" xr:uid="{00000000-0005-0000-0000-0000A3A00000}"/>
    <cellStyle name="SAPBEXHLevel2 2 6 3 2" xfId="41129" xr:uid="{00000000-0005-0000-0000-0000A4A00000}"/>
    <cellStyle name="SAPBEXHLevel2 2 6 3 3" xfId="41130" xr:uid="{00000000-0005-0000-0000-0000A5A00000}"/>
    <cellStyle name="SAPBEXHLevel2 2 6 3 4" xfId="41131" xr:uid="{00000000-0005-0000-0000-0000A6A00000}"/>
    <cellStyle name="SAPBEXHLevel2 2 6 4" xfId="41132" xr:uid="{00000000-0005-0000-0000-0000A7A00000}"/>
    <cellStyle name="SAPBEXHLevel2 2 6 5" xfId="41133" xr:uid="{00000000-0005-0000-0000-0000A8A00000}"/>
    <cellStyle name="SAPBEXHLevel2 2 6 6" xfId="41134" xr:uid="{00000000-0005-0000-0000-0000A9A00000}"/>
    <cellStyle name="SAPBEXHLevel2 2 7" xfId="41135" xr:uid="{00000000-0005-0000-0000-0000AAA00000}"/>
    <cellStyle name="SAPBEXHLevel2 2 7 2" xfId="41136" xr:uid="{00000000-0005-0000-0000-0000ABA00000}"/>
    <cellStyle name="SAPBEXHLevel2 2 7 2 2" xfId="41137" xr:uid="{00000000-0005-0000-0000-0000ACA00000}"/>
    <cellStyle name="SAPBEXHLevel2 2 7 2 3" xfId="41138" xr:uid="{00000000-0005-0000-0000-0000ADA00000}"/>
    <cellStyle name="SAPBEXHLevel2 2 7 2 4" xfId="41139" xr:uid="{00000000-0005-0000-0000-0000AEA00000}"/>
    <cellStyle name="SAPBEXHLevel2 2 7 3" xfId="41140" xr:uid="{00000000-0005-0000-0000-0000AFA00000}"/>
    <cellStyle name="SAPBEXHLevel2 2 7 3 2" xfId="41141" xr:uid="{00000000-0005-0000-0000-0000B0A00000}"/>
    <cellStyle name="SAPBEXHLevel2 2 7 3 3" xfId="41142" xr:uid="{00000000-0005-0000-0000-0000B1A00000}"/>
    <cellStyle name="SAPBEXHLevel2 2 7 3 4" xfId="41143" xr:uid="{00000000-0005-0000-0000-0000B2A00000}"/>
    <cellStyle name="SAPBEXHLevel2 2 7 4" xfId="41144" xr:uid="{00000000-0005-0000-0000-0000B3A00000}"/>
    <cellStyle name="SAPBEXHLevel2 2 7 5" xfId="41145" xr:uid="{00000000-0005-0000-0000-0000B4A00000}"/>
    <cellStyle name="SAPBEXHLevel2 2 7 6" xfId="41146" xr:uid="{00000000-0005-0000-0000-0000B5A00000}"/>
    <cellStyle name="SAPBEXHLevel2 2 8" xfId="41147" xr:uid="{00000000-0005-0000-0000-0000B6A00000}"/>
    <cellStyle name="SAPBEXHLevel2 2 8 2" xfId="41148" xr:uid="{00000000-0005-0000-0000-0000B7A00000}"/>
    <cellStyle name="SAPBEXHLevel2 2 8 3" xfId="41149" xr:uid="{00000000-0005-0000-0000-0000B8A00000}"/>
    <cellStyle name="SAPBEXHLevel2 2 8 4" xfId="41150" xr:uid="{00000000-0005-0000-0000-0000B9A00000}"/>
    <cellStyle name="SAPBEXHLevel2 2 9" xfId="41151" xr:uid="{00000000-0005-0000-0000-0000BAA00000}"/>
    <cellStyle name="SAPBEXHLevel2 2_Com Res" xfId="41152" xr:uid="{00000000-0005-0000-0000-0000BBA00000}"/>
    <cellStyle name="SAPBEXHLevel2 20" xfId="41153" xr:uid="{00000000-0005-0000-0000-0000BCA00000}"/>
    <cellStyle name="SAPBEXHLevel2 21" xfId="41154" xr:uid="{00000000-0005-0000-0000-0000BDA00000}"/>
    <cellStyle name="SAPBEXHLevel2 22" xfId="41155" xr:uid="{00000000-0005-0000-0000-0000BEA00000}"/>
    <cellStyle name="SAPBEXHLevel2 3" xfId="41156" xr:uid="{00000000-0005-0000-0000-0000BFA00000}"/>
    <cellStyle name="SAPBEXHLevel2 3 10" xfId="41157" xr:uid="{00000000-0005-0000-0000-0000C0A00000}"/>
    <cellStyle name="SAPBEXHLevel2 3 11" xfId="41158" xr:uid="{00000000-0005-0000-0000-0000C1A00000}"/>
    <cellStyle name="SAPBEXHLevel2 3 12" xfId="41159" xr:uid="{00000000-0005-0000-0000-0000C2A00000}"/>
    <cellStyle name="SAPBEXHLevel2 3 2" xfId="41160" xr:uid="{00000000-0005-0000-0000-0000C3A00000}"/>
    <cellStyle name="SAPBEXHLevel2 3 2 2" xfId="41161" xr:uid="{00000000-0005-0000-0000-0000C4A00000}"/>
    <cellStyle name="SAPBEXHLevel2 3 2 2 2" xfId="41162" xr:uid="{00000000-0005-0000-0000-0000C5A00000}"/>
    <cellStyle name="SAPBEXHLevel2 3 2 2 2 2" xfId="41163" xr:uid="{00000000-0005-0000-0000-0000C6A00000}"/>
    <cellStyle name="SAPBEXHLevel2 3 2 2 2 3" xfId="41164" xr:uid="{00000000-0005-0000-0000-0000C7A00000}"/>
    <cellStyle name="SAPBEXHLevel2 3 2 2 2 4" xfId="41165" xr:uid="{00000000-0005-0000-0000-0000C8A00000}"/>
    <cellStyle name="SAPBEXHLevel2 3 2 2 3" xfId="41166" xr:uid="{00000000-0005-0000-0000-0000C9A00000}"/>
    <cellStyle name="SAPBEXHLevel2 3 2 2 3 2" xfId="41167" xr:uid="{00000000-0005-0000-0000-0000CAA00000}"/>
    <cellStyle name="SAPBEXHLevel2 3 2 2 3 3" xfId="41168" xr:uid="{00000000-0005-0000-0000-0000CBA00000}"/>
    <cellStyle name="SAPBEXHLevel2 3 2 2 3 4" xfId="41169" xr:uid="{00000000-0005-0000-0000-0000CCA00000}"/>
    <cellStyle name="SAPBEXHLevel2 3 2 2 4" xfId="41170" xr:uid="{00000000-0005-0000-0000-0000CDA00000}"/>
    <cellStyle name="SAPBEXHLevel2 3 2 2 5" xfId="41171" xr:uid="{00000000-0005-0000-0000-0000CEA00000}"/>
    <cellStyle name="SAPBEXHLevel2 3 2 2 6" xfId="41172" xr:uid="{00000000-0005-0000-0000-0000CFA00000}"/>
    <cellStyle name="SAPBEXHLevel2 3 2 3" xfId="41173" xr:uid="{00000000-0005-0000-0000-0000D0A00000}"/>
    <cellStyle name="SAPBEXHLevel2 3 2 3 2" xfId="41174" xr:uid="{00000000-0005-0000-0000-0000D1A00000}"/>
    <cellStyle name="SAPBEXHLevel2 3 2 3 3" xfId="41175" xr:uid="{00000000-0005-0000-0000-0000D2A00000}"/>
    <cellStyle name="SAPBEXHLevel2 3 2 3 4" xfId="41176" xr:uid="{00000000-0005-0000-0000-0000D3A00000}"/>
    <cellStyle name="SAPBEXHLevel2 3 2 4" xfId="41177" xr:uid="{00000000-0005-0000-0000-0000D4A00000}"/>
    <cellStyle name="SAPBEXHLevel2 3 2 5" xfId="41178" xr:uid="{00000000-0005-0000-0000-0000D5A00000}"/>
    <cellStyle name="SAPBEXHLevel2 3 2 6" xfId="41179" xr:uid="{00000000-0005-0000-0000-0000D6A00000}"/>
    <cellStyle name="SAPBEXHLevel2 3 2 7" xfId="41180" xr:uid="{00000000-0005-0000-0000-0000D7A00000}"/>
    <cellStyle name="SAPBEXHLevel2 3 3" xfId="41181" xr:uid="{00000000-0005-0000-0000-0000D8A00000}"/>
    <cellStyle name="SAPBEXHLevel2 3 3 2" xfId="41182" xr:uid="{00000000-0005-0000-0000-0000D9A00000}"/>
    <cellStyle name="SAPBEXHLevel2 3 3 2 2" xfId="41183" xr:uid="{00000000-0005-0000-0000-0000DAA00000}"/>
    <cellStyle name="SAPBEXHLevel2 3 3 2 2 2" xfId="41184" xr:uid="{00000000-0005-0000-0000-0000DBA00000}"/>
    <cellStyle name="SAPBEXHLevel2 3 3 2 2 3" xfId="41185" xr:uid="{00000000-0005-0000-0000-0000DCA00000}"/>
    <cellStyle name="SAPBEXHLevel2 3 3 2 2 4" xfId="41186" xr:uid="{00000000-0005-0000-0000-0000DDA00000}"/>
    <cellStyle name="SAPBEXHLevel2 3 3 2 3" xfId="41187" xr:uid="{00000000-0005-0000-0000-0000DEA00000}"/>
    <cellStyle name="SAPBEXHLevel2 3 3 2 3 2" xfId="41188" xr:uid="{00000000-0005-0000-0000-0000DFA00000}"/>
    <cellStyle name="SAPBEXHLevel2 3 3 2 3 3" xfId="41189" xr:uid="{00000000-0005-0000-0000-0000E0A00000}"/>
    <cellStyle name="SAPBEXHLevel2 3 3 2 3 4" xfId="41190" xr:uid="{00000000-0005-0000-0000-0000E1A00000}"/>
    <cellStyle name="SAPBEXHLevel2 3 3 2 4" xfId="41191" xr:uid="{00000000-0005-0000-0000-0000E2A00000}"/>
    <cellStyle name="SAPBEXHLevel2 3 3 2 5" xfId="41192" xr:uid="{00000000-0005-0000-0000-0000E3A00000}"/>
    <cellStyle name="SAPBEXHLevel2 3 3 2 6" xfId="41193" xr:uid="{00000000-0005-0000-0000-0000E4A00000}"/>
    <cellStyle name="SAPBEXHLevel2 3 3 3" xfId="41194" xr:uid="{00000000-0005-0000-0000-0000E5A00000}"/>
    <cellStyle name="SAPBEXHLevel2 3 3 3 2" xfId="41195" xr:uid="{00000000-0005-0000-0000-0000E6A00000}"/>
    <cellStyle name="SAPBEXHLevel2 3 3 3 3" xfId="41196" xr:uid="{00000000-0005-0000-0000-0000E7A00000}"/>
    <cellStyle name="SAPBEXHLevel2 3 3 3 4" xfId="41197" xr:uid="{00000000-0005-0000-0000-0000E8A00000}"/>
    <cellStyle name="SAPBEXHLevel2 3 3 4" xfId="41198" xr:uid="{00000000-0005-0000-0000-0000E9A00000}"/>
    <cellStyle name="SAPBEXHLevel2 3 3 5" xfId="41199" xr:uid="{00000000-0005-0000-0000-0000EAA00000}"/>
    <cellStyle name="SAPBEXHLevel2 3 3 6" xfId="41200" xr:uid="{00000000-0005-0000-0000-0000EBA00000}"/>
    <cellStyle name="SAPBEXHLevel2 3 3 7" xfId="41201" xr:uid="{00000000-0005-0000-0000-0000ECA00000}"/>
    <cellStyle name="SAPBEXHLevel2 3 4" xfId="41202" xr:uid="{00000000-0005-0000-0000-0000EDA00000}"/>
    <cellStyle name="SAPBEXHLevel2 3 4 2" xfId="41203" xr:uid="{00000000-0005-0000-0000-0000EEA00000}"/>
    <cellStyle name="SAPBEXHLevel2 3 4 2 2" xfId="41204" xr:uid="{00000000-0005-0000-0000-0000EFA00000}"/>
    <cellStyle name="SAPBEXHLevel2 3 4 2 2 2" xfId="41205" xr:uid="{00000000-0005-0000-0000-0000F0A00000}"/>
    <cellStyle name="SAPBEXHLevel2 3 4 2 2 3" xfId="41206" xr:uid="{00000000-0005-0000-0000-0000F1A00000}"/>
    <cellStyle name="SAPBEXHLevel2 3 4 2 2 4" xfId="41207" xr:uid="{00000000-0005-0000-0000-0000F2A00000}"/>
    <cellStyle name="SAPBEXHLevel2 3 4 2 3" xfId="41208" xr:uid="{00000000-0005-0000-0000-0000F3A00000}"/>
    <cellStyle name="SAPBEXHLevel2 3 4 2 3 2" xfId="41209" xr:uid="{00000000-0005-0000-0000-0000F4A00000}"/>
    <cellStyle name="SAPBEXHLevel2 3 4 2 3 3" xfId="41210" xr:uid="{00000000-0005-0000-0000-0000F5A00000}"/>
    <cellStyle name="SAPBEXHLevel2 3 4 2 3 4" xfId="41211" xr:uid="{00000000-0005-0000-0000-0000F6A00000}"/>
    <cellStyle name="SAPBEXHLevel2 3 4 2 4" xfId="41212" xr:uid="{00000000-0005-0000-0000-0000F7A00000}"/>
    <cellStyle name="SAPBEXHLevel2 3 4 2 5" xfId="41213" xr:uid="{00000000-0005-0000-0000-0000F8A00000}"/>
    <cellStyle name="SAPBEXHLevel2 3 4 2 6" xfId="41214" xr:uid="{00000000-0005-0000-0000-0000F9A00000}"/>
    <cellStyle name="SAPBEXHLevel2 3 4 3" xfId="41215" xr:uid="{00000000-0005-0000-0000-0000FAA00000}"/>
    <cellStyle name="SAPBEXHLevel2 3 4 3 2" xfId="41216" xr:uid="{00000000-0005-0000-0000-0000FBA00000}"/>
    <cellStyle name="SAPBEXHLevel2 3 4 3 3" xfId="41217" xr:uid="{00000000-0005-0000-0000-0000FCA00000}"/>
    <cellStyle name="SAPBEXHLevel2 3 4 3 4" xfId="41218" xr:uid="{00000000-0005-0000-0000-0000FDA00000}"/>
    <cellStyle name="SAPBEXHLevel2 3 4 4" xfId="41219" xr:uid="{00000000-0005-0000-0000-0000FEA00000}"/>
    <cellStyle name="SAPBEXHLevel2 3 4 5" xfId="41220" xr:uid="{00000000-0005-0000-0000-0000FFA00000}"/>
    <cellStyle name="SAPBEXHLevel2 3 4 6" xfId="41221" xr:uid="{00000000-0005-0000-0000-000000A10000}"/>
    <cellStyle name="SAPBEXHLevel2 3 5" xfId="41222" xr:uid="{00000000-0005-0000-0000-000001A10000}"/>
    <cellStyle name="SAPBEXHLevel2 3 5 2" xfId="41223" xr:uid="{00000000-0005-0000-0000-000002A10000}"/>
    <cellStyle name="SAPBEXHLevel2 3 5 2 2" xfId="41224" xr:uid="{00000000-0005-0000-0000-000003A10000}"/>
    <cellStyle name="SAPBEXHLevel2 3 5 2 2 2" xfId="41225" xr:uid="{00000000-0005-0000-0000-000004A10000}"/>
    <cellStyle name="SAPBEXHLevel2 3 5 2 2 3" xfId="41226" xr:uid="{00000000-0005-0000-0000-000005A10000}"/>
    <cellStyle name="SAPBEXHLevel2 3 5 2 2 4" xfId="41227" xr:uid="{00000000-0005-0000-0000-000006A10000}"/>
    <cellStyle name="SAPBEXHLevel2 3 5 2 3" xfId="41228" xr:uid="{00000000-0005-0000-0000-000007A10000}"/>
    <cellStyle name="SAPBEXHLevel2 3 5 2 3 2" xfId="41229" xr:uid="{00000000-0005-0000-0000-000008A10000}"/>
    <cellStyle name="SAPBEXHLevel2 3 5 2 3 3" xfId="41230" xr:uid="{00000000-0005-0000-0000-000009A10000}"/>
    <cellStyle name="SAPBEXHLevel2 3 5 2 3 4" xfId="41231" xr:uid="{00000000-0005-0000-0000-00000AA10000}"/>
    <cellStyle name="SAPBEXHLevel2 3 5 2 4" xfId="41232" xr:uid="{00000000-0005-0000-0000-00000BA10000}"/>
    <cellStyle name="SAPBEXHLevel2 3 5 2 5" xfId="41233" xr:uid="{00000000-0005-0000-0000-00000CA10000}"/>
    <cellStyle name="SAPBEXHLevel2 3 5 2 6" xfId="41234" xr:uid="{00000000-0005-0000-0000-00000DA10000}"/>
    <cellStyle name="SAPBEXHLevel2 3 5 3" xfId="41235" xr:uid="{00000000-0005-0000-0000-00000EA10000}"/>
    <cellStyle name="SAPBEXHLevel2 3 5 3 2" xfId="41236" xr:uid="{00000000-0005-0000-0000-00000FA10000}"/>
    <cellStyle name="SAPBEXHLevel2 3 5 3 3" xfId="41237" xr:uid="{00000000-0005-0000-0000-000010A10000}"/>
    <cellStyle name="SAPBEXHLevel2 3 5 3 4" xfId="41238" xr:uid="{00000000-0005-0000-0000-000011A10000}"/>
    <cellStyle name="SAPBEXHLevel2 3 5 4" xfId="41239" xr:uid="{00000000-0005-0000-0000-000012A10000}"/>
    <cellStyle name="SAPBEXHLevel2 3 5 5" xfId="41240" xr:uid="{00000000-0005-0000-0000-000013A10000}"/>
    <cellStyle name="SAPBEXHLevel2 3 5 6" xfId="41241" xr:uid="{00000000-0005-0000-0000-000014A10000}"/>
    <cellStyle name="SAPBEXHLevel2 3 6" xfId="41242" xr:uid="{00000000-0005-0000-0000-000015A10000}"/>
    <cellStyle name="SAPBEXHLevel2 3 6 2" xfId="41243" xr:uid="{00000000-0005-0000-0000-000016A10000}"/>
    <cellStyle name="SAPBEXHLevel2 3 6 2 2" xfId="41244" xr:uid="{00000000-0005-0000-0000-000017A10000}"/>
    <cellStyle name="SAPBEXHLevel2 3 6 2 3" xfId="41245" xr:uid="{00000000-0005-0000-0000-000018A10000}"/>
    <cellStyle name="SAPBEXHLevel2 3 6 2 4" xfId="41246" xr:uid="{00000000-0005-0000-0000-000019A10000}"/>
    <cellStyle name="SAPBEXHLevel2 3 6 3" xfId="41247" xr:uid="{00000000-0005-0000-0000-00001AA10000}"/>
    <cellStyle name="SAPBEXHLevel2 3 6 3 2" xfId="41248" xr:uid="{00000000-0005-0000-0000-00001BA10000}"/>
    <cellStyle name="SAPBEXHLevel2 3 6 3 3" xfId="41249" xr:uid="{00000000-0005-0000-0000-00001CA10000}"/>
    <cellStyle name="SAPBEXHLevel2 3 6 3 4" xfId="41250" xr:uid="{00000000-0005-0000-0000-00001DA10000}"/>
    <cellStyle name="SAPBEXHLevel2 3 6 4" xfId="41251" xr:uid="{00000000-0005-0000-0000-00001EA10000}"/>
    <cellStyle name="SAPBEXHLevel2 3 6 5" xfId="41252" xr:uid="{00000000-0005-0000-0000-00001FA10000}"/>
    <cellStyle name="SAPBEXHLevel2 3 6 6" xfId="41253" xr:uid="{00000000-0005-0000-0000-000020A10000}"/>
    <cellStyle name="SAPBEXHLevel2 3 7" xfId="41254" xr:uid="{00000000-0005-0000-0000-000021A10000}"/>
    <cellStyle name="SAPBEXHLevel2 3 7 2" xfId="41255" xr:uid="{00000000-0005-0000-0000-000022A10000}"/>
    <cellStyle name="SAPBEXHLevel2 3 7 3" xfId="41256" xr:uid="{00000000-0005-0000-0000-000023A10000}"/>
    <cellStyle name="SAPBEXHLevel2 3 7 4" xfId="41257" xr:uid="{00000000-0005-0000-0000-000024A10000}"/>
    <cellStyle name="SAPBEXHLevel2 3 8" xfId="41258" xr:uid="{00000000-0005-0000-0000-000025A10000}"/>
    <cellStyle name="SAPBEXHLevel2 3 9" xfId="41259" xr:uid="{00000000-0005-0000-0000-000026A10000}"/>
    <cellStyle name="SAPBEXHLevel2 4" xfId="41260" xr:uid="{00000000-0005-0000-0000-000027A10000}"/>
    <cellStyle name="SAPBEXHLevel2 4 2" xfId="41261" xr:uid="{00000000-0005-0000-0000-000028A10000}"/>
    <cellStyle name="SAPBEXHLevel2 4 2 2" xfId="41262" xr:uid="{00000000-0005-0000-0000-000029A10000}"/>
    <cellStyle name="SAPBEXHLevel2 4 2 2 2" xfId="41263" xr:uid="{00000000-0005-0000-0000-00002AA10000}"/>
    <cellStyle name="SAPBEXHLevel2 4 2 2 2 2" xfId="41264" xr:uid="{00000000-0005-0000-0000-00002BA10000}"/>
    <cellStyle name="SAPBEXHLevel2 4 2 2 2 3" xfId="41265" xr:uid="{00000000-0005-0000-0000-00002CA10000}"/>
    <cellStyle name="SAPBEXHLevel2 4 2 2 2 4" xfId="41266" xr:uid="{00000000-0005-0000-0000-00002DA10000}"/>
    <cellStyle name="SAPBEXHLevel2 4 2 2 3" xfId="41267" xr:uid="{00000000-0005-0000-0000-00002EA10000}"/>
    <cellStyle name="SAPBEXHLevel2 4 2 2 3 2" xfId="41268" xr:uid="{00000000-0005-0000-0000-00002FA10000}"/>
    <cellStyle name="SAPBEXHLevel2 4 2 2 3 3" xfId="41269" xr:uid="{00000000-0005-0000-0000-000030A10000}"/>
    <cellStyle name="SAPBEXHLevel2 4 2 2 3 4" xfId="41270" xr:uid="{00000000-0005-0000-0000-000031A10000}"/>
    <cellStyle name="SAPBEXHLevel2 4 2 2 4" xfId="41271" xr:uid="{00000000-0005-0000-0000-000032A10000}"/>
    <cellStyle name="SAPBEXHLevel2 4 2 2 5" xfId="41272" xr:uid="{00000000-0005-0000-0000-000033A10000}"/>
    <cellStyle name="SAPBEXHLevel2 4 2 2 6" xfId="41273" xr:uid="{00000000-0005-0000-0000-000034A10000}"/>
    <cellStyle name="SAPBEXHLevel2 4 2 3" xfId="41274" xr:uid="{00000000-0005-0000-0000-000035A10000}"/>
    <cellStyle name="SAPBEXHLevel2 4 2 3 2" xfId="41275" xr:uid="{00000000-0005-0000-0000-000036A10000}"/>
    <cellStyle name="SAPBEXHLevel2 4 2 3 3" xfId="41276" xr:uid="{00000000-0005-0000-0000-000037A10000}"/>
    <cellStyle name="SAPBEXHLevel2 4 2 3 4" xfId="41277" xr:uid="{00000000-0005-0000-0000-000038A10000}"/>
    <cellStyle name="SAPBEXHLevel2 4 2 4" xfId="41278" xr:uid="{00000000-0005-0000-0000-000039A10000}"/>
    <cellStyle name="SAPBEXHLevel2 4 2 5" xfId="41279" xr:uid="{00000000-0005-0000-0000-00003AA10000}"/>
    <cellStyle name="SAPBEXHLevel2 4 2 6" xfId="41280" xr:uid="{00000000-0005-0000-0000-00003BA10000}"/>
    <cellStyle name="SAPBEXHLevel2 4 2 7" xfId="41281" xr:uid="{00000000-0005-0000-0000-00003CA10000}"/>
    <cellStyle name="SAPBEXHLevel2 4 3" xfId="41282" xr:uid="{00000000-0005-0000-0000-00003DA10000}"/>
    <cellStyle name="SAPBEXHLevel2 4 3 2" xfId="41283" xr:uid="{00000000-0005-0000-0000-00003EA10000}"/>
    <cellStyle name="SAPBEXHLevel2 4 3 2 2" xfId="41284" xr:uid="{00000000-0005-0000-0000-00003FA10000}"/>
    <cellStyle name="SAPBEXHLevel2 4 3 2 2 2" xfId="41285" xr:uid="{00000000-0005-0000-0000-000040A10000}"/>
    <cellStyle name="SAPBEXHLevel2 4 3 2 2 3" xfId="41286" xr:uid="{00000000-0005-0000-0000-000041A10000}"/>
    <cellStyle name="SAPBEXHLevel2 4 3 2 2 4" xfId="41287" xr:uid="{00000000-0005-0000-0000-000042A10000}"/>
    <cellStyle name="SAPBEXHLevel2 4 3 2 3" xfId="41288" xr:uid="{00000000-0005-0000-0000-000043A10000}"/>
    <cellStyle name="SAPBEXHLevel2 4 3 2 3 2" xfId="41289" xr:uid="{00000000-0005-0000-0000-000044A10000}"/>
    <cellStyle name="SAPBEXHLevel2 4 3 2 3 3" xfId="41290" xr:uid="{00000000-0005-0000-0000-000045A10000}"/>
    <cellStyle name="SAPBEXHLevel2 4 3 2 3 4" xfId="41291" xr:uid="{00000000-0005-0000-0000-000046A10000}"/>
    <cellStyle name="SAPBEXHLevel2 4 3 2 4" xfId="41292" xr:uid="{00000000-0005-0000-0000-000047A10000}"/>
    <cellStyle name="SAPBEXHLevel2 4 3 2 5" xfId="41293" xr:uid="{00000000-0005-0000-0000-000048A10000}"/>
    <cellStyle name="SAPBEXHLevel2 4 3 2 6" xfId="41294" xr:uid="{00000000-0005-0000-0000-000049A10000}"/>
    <cellStyle name="SAPBEXHLevel2 4 3 3" xfId="41295" xr:uid="{00000000-0005-0000-0000-00004AA10000}"/>
    <cellStyle name="SAPBEXHLevel2 4 3 3 2" xfId="41296" xr:uid="{00000000-0005-0000-0000-00004BA10000}"/>
    <cellStyle name="SAPBEXHLevel2 4 3 3 3" xfId="41297" xr:uid="{00000000-0005-0000-0000-00004CA10000}"/>
    <cellStyle name="SAPBEXHLevel2 4 3 3 4" xfId="41298" xr:uid="{00000000-0005-0000-0000-00004DA10000}"/>
    <cellStyle name="SAPBEXHLevel2 4 3 4" xfId="41299" xr:uid="{00000000-0005-0000-0000-00004EA10000}"/>
    <cellStyle name="SAPBEXHLevel2 4 3 5" xfId="41300" xr:uid="{00000000-0005-0000-0000-00004FA10000}"/>
    <cellStyle name="SAPBEXHLevel2 4 3 6" xfId="41301" xr:uid="{00000000-0005-0000-0000-000050A10000}"/>
    <cellStyle name="SAPBEXHLevel2 4 3 7" xfId="41302" xr:uid="{00000000-0005-0000-0000-000051A10000}"/>
    <cellStyle name="SAPBEXHLevel2 4 4" xfId="41303" xr:uid="{00000000-0005-0000-0000-000052A10000}"/>
    <cellStyle name="SAPBEXHLevel2 4 4 2" xfId="41304" xr:uid="{00000000-0005-0000-0000-000053A10000}"/>
    <cellStyle name="SAPBEXHLevel2 4 4 2 2" xfId="41305" xr:uid="{00000000-0005-0000-0000-000054A10000}"/>
    <cellStyle name="SAPBEXHLevel2 4 4 2 3" xfId="41306" xr:uid="{00000000-0005-0000-0000-000055A10000}"/>
    <cellStyle name="SAPBEXHLevel2 4 4 2 4" xfId="41307" xr:uid="{00000000-0005-0000-0000-000056A10000}"/>
    <cellStyle name="SAPBEXHLevel2 4 4 3" xfId="41308" xr:uid="{00000000-0005-0000-0000-000057A10000}"/>
    <cellStyle name="SAPBEXHLevel2 4 4 3 2" xfId="41309" xr:uid="{00000000-0005-0000-0000-000058A10000}"/>
    <cellStyle name="SAPBEXHLevel2 4 4 3 3" xfId="41310" xr:uid="{00000000-0005-0000-0000-000059A10000}"/>
    <cellStyle name="SAPBEXHLevel2 4 4 3 4" xfId="41311" xr:uid="{00000000-0005-0000-0000-00005AA10000}"/>
    <cellStyle name="SAPBEXHLevel2 4 4 4" xfId="41312" xr:uid="{00000000-0005-0000-0000-00005BA10000}"/>
    <cellStyle name="SAPBEXHLevel2 4 4 5" xfId="41313" xr:uid="{00000000-0005-0000-0000-00005CA10000}"/>
    <cellStyle name="SAPBEXHLevel2 4 4 6" xfId="41314" xr:uid="{00000000-0005-0000-0000-00005DA10000}"/>
    <cellStyle name="SAPBEXHLevel2 4 5" xfId="41315" xr:uid="{00000000-0005-0000-0000-00005EA10000}"/>
    <cellStyle name="SAPBEXHLevel2 4 5 2" xfId="41316" xr:uid="{00000000-0005-0000-0000-00005FA10000}"/>
    <cellStyle name="SAPBEXHLevel2 4 5 3" xfId="41317" xr:uid="{00000000-0005-0000-0000-000060A10000}"/>
    <cellStyle name="SAPBEXHLevel2 4 5 4" xfId="41318" xr:uid="{00000000-0005-0000-0000-000061A10000}"/>
    <cellStyle name="SAPBEXHLevel2 4 6" xfId="41319" xr:uid="{00000000-0005-0000-0000-000062A10000}"/>
    <cellStyle name="SAPBEXHLevel2 4 7" xfId="41320" xr:uid="{00000000-0005-0000-0000-000063A10000}"/>
    <cellStyle name="SAPBEXHLevel2 4 8" xfId="41321" xr:uid="{00000000-0005-0000-0000-000064A10000}"/>
    <cellStyle name="SAPBEXHLevel2 4 9" xfId="41322" xr:uid="{00000000-0005-0000-0000-000065A10000}"/>
    <cellStyle name="SAPBEXHLevel2 5" xfId="41323" xr:uid="{00000000-0005-0000-0000-000066A10000}"/>
    <cellStyle name="SAPBEXHLevel2 5 2" xfId="41324" xr:uid="{00000000-0005-0000-0000-000067A10000}"/>
    <cellStyle name="SAPBEXHLevel2 5 2 2" xfId="41325" xr:uid="{00000000-0005-0000-0000-000068A10000}"/>
    <cellStyle name="SAPBEXHLevel2 5 2 2 2" xfId="41326" xr:uid="{00000000-0005-0000-0000-000069A10000}"/>
    <cellStyle name="SAPBEXHLevel2 5 2 2 2 2" xfId="41327" xr:uid="{00000000-0005-0000-0000-00006AA10000}"/>
    <cellStyle name="SAPBEXHLevel2 5 2 2 2 3" xfId="41328" xr:uid="{00000000-0005-0000-0000-00006BA10000}"/>
    <cellStyle name="SAPBEXHLevel2 5 2 2 2 4" xfId="41329" xr:uid="{00000000-0005-0000-0000-00006CA10000}"/>
    <cellStyle name="SAPBEXHLevel2 5 2 2 3" xfId="41330" xr:uid="{00000000-0005-0000-0000-00006DA10000}"/>
    <cellStyle name="SAPBEXHLevel2 5 2 2 3 2" xfId="41331" xr:uid="{00000000-0005-0000-0000-00006EA10000}"/>
    <cellStyle name="SAPBEXHLevel2 5 2 2 3 3" xfId="41332" xr:uid="{00000000-0005-0000-0000-00006FA10000}"/>
    <cellStyle name="SAPBEXHLevel2 5 2 2 3 4" xfId="41333" xr:uid="{00000000-0005-0000-0000-000070A10000}"/>
    <cellStyle name="SAPBEXHLevel2 5 2 2 4" xfId="41334" xr:uid="{00000000-0005-0000-0000-000071A10000}"/>
    <cellStyle name="SAPBEXHLevel2 5 2 2 5" xfId="41335" xr:uid="{00000000-0005-0000-0000-000072A10000}"/>
    <cellStyle name="SAPBEXHLevel2 5 2 2 6" xfId="41336" xr:uid="{00000000-0005-0000-0000-000073A10000}"/>
    <cellStyle name="SAPBEXHLevel2 5 2 3" xfId="41337" xr:uid="{00000000-0005-0000-0000-000074A10000}"/>
    <cellStyle name="SAPBEXHLevel2 5 2 3 2" xfId="41338" xr:uid="{00000000-0005-0000-0000-000075A10000}"/>
    <cellStyle name="SAPBEXHLevel2 5 2 3 3" xfId="41339" xr:uid="{00000000-0005-0000-0000-000076A10000}"/>
    <cellStyle name="SAPBEXHLevel2 5 2 3 4" xfId="41340" xr:uid="{00000000-0005-0000-0000-000077A10000}"/>
    <cellStyle name="SAPBEXHLevel2 5 2 4" xfId="41341" xr:uid="{00000000-0005-0000-0000-000078A10000}"/>
    <cellStyle name="SAPBEXHLevel2 5 2 5" xfId="41342" xr:uid="{00000000-0005-0000-0000-000079A10000}"/>
    <cellStyle name="SAPBEXHLevel2 5 2 6" xfId="41343" xr:uid="{00000000-0005-0000-0000-00007AA10000}"/>
    <cellStyle name="SAPBEXHLevel2 5 2 7" xfId="41344" xr:uid="{00000000-0005-0000-0000-00007BA10000}"/>
    <cellStyle name="SAPBEXHLevel2 5 3" xfId="41345" xr:uid="{00000000-0005-0000-0000-00007CA10000}"/>
    <cellStyle name="SAPBEXHLevel2 5 3 2" xfId="41346" xr:uid="{00000000-0005-0000-0000-00007DA10000}"/>
    <cellStyle name="SAPBEXHLevel2 5 3 2 2" xfId="41347" xr:uid="{00000000-0005-0000-0000-00007EA10000}"/>
    <cellStyle name="SAPBEXHLevel2 5 3 2 2 2" xfId="41348" xr:uid="{00000000-0005-0000-0000-00007FA10000}"/>
    <cellStyle name="SAPBEXHLevel2 5 3 2 2 3" xfId="41349" xr:uid="{00000000-0005-0000-0000-000080A10000}"/>
    <cellStyle name="SAPBEXHLevel2 5 3 2 2 4" xfId="41350" xr:uid="{00000000-0005-0000-0000-000081A10000}"/>
    <cellStyle name="SAPBEXHLevel2 5 3 2 3" xfId="41351" xr:uid="{00000000-0005-0000-0000-000082A10000}"/>
    <cellStyle name="SAPBEXHLevel2 5 3 2 3 2" xfId="41352" xr:uid="{00000000-0005-0000-0000-000083A10000}"/>
    <cellStyle name="SAPBEXHLevel2 5 3 2 3 3" xfId="41353" xr:uid="{00000000-0005-0000-0000-000084A10000}"/>
    <cellStyle name="SAPBEXHLevel2 5 3 2 3 4" xfId="41354" xr:uid="{00000000-0005-0000-0000-000085A10000}"/>
    <cellStyle name="SAPBEXHLevel2 5 3 2 4" xfId="41355" xr:uid="{00000000-0005-0000-0000-000086A10000}"/>
    <cellStyle name="SAPBEXHLevel2 5 3 2 5" xfId="41356" xr:uid="{00000000-0005-0000-0000-000087A10000}"/>
    <cellStyle name="SAPBEXHLevel2 5 3 2 6" xfId="41357" xr:uid="{00000000-0005-0000-0000-000088A10000}"/>
    <cellStyle name="SAPBEXHLevel2 5 3 3" xfId="41358" xr:uid="{00000000-0005-0000-0000-000089A10000}"/>
    <cellStyle name="SAPBEXHLevel2 5 3 3 2" xfId="41359" xr:uid="{00000000-0005-0000-0000-00008AA10000}"/>
    <cellStyle name="SAPBEXHLevel2 5 3 3 3" xfId="41360" xr:uid="{00000000-0005-0000-0000-00008BA10000}"/>
    <cellStyle name="SAPBEXHLevel2 5 3 3 4" xfId="41361" xr:uid="{00000000-0005-0000-0000-00008CA10000}"/>
    <cellStyle name="SAPBEXHLevel2 5 3 4" xfId="41362" xr:uid="{00000000-0005-0000-0000-00008DA10000}"/>
    <cellStyle name="SAPBEXHLevel2 5 3 5" xfId="41363" xr:uid="{00000000-0005-0000-0000-00008EA10000}"/>
    <cellStyle name="SAPBEXHLevel2 5 3 6" xfId="41364" xr:uid="{00000000-0005-0000-0000-00008FA10000}"/>
    <cellStyle name="SAPBEXHLevel2 5 3 7" xfId="41365" xr:uid="{00000000-0005-0000-0000-000090A10000}"/>
    <cellStyle name="SAPBEXHLevel2 5 4" xfId="41366" xr:uid="{00000000-0005-0000-0000-000091A10000}"/>
    <cellStyle name="SAPBEXHLevel2 5 4 2" xfId="41367" xr:uid="{00000000-0005-0000-0000-000092A10000}"/>
    <cellStyle name="SAPBEXHLevel2 5 4 2 2" xfId="41368" xr:uid="{00000000-0005-0000-0000-000093A10000}"/>
    <cellStyle name="SAPBEXHLevel2 5 4 2 3" xfId="41369" xr:uid="{00000000-0005-0000-0000-000094A10000}"/>
    <cellStyle name="SAPBEXHLevel2 5 4 2 4" xfId="41370" xr:uid="{00000000-0005-0000-0000-000095A10000}"/>
    <cellStyle name="SAPBEXHLevel2 5 4 3" xfId="41371" xr:uid="{00000000-0005-0000-0000-000096A10000}"/>
    <cellStyle name="SAPBEXHLevel2 5 4 3 2" xfId="41372" xr:uid="{00000000-0005-0000-0000-000097A10000}"/>
    <cellStyle name="SAPBEXHLevel2 5 4 3 3" xfId="41373" xr:uid="{00000000-0005-0000-0000-000098A10000}"/>
    <cellStyle name="SAPBEXHLevel2 5 4 3 4" xfId="41374" xr:uid="{00000000-0005-0000-0000-000099A10000}"/>
    <cellStyle name="SAPBEXHLevel2 5 4 4" xfId="41375" xr:uid="{00000000-0005-0000-0000-00009AA10000}"/>
    <cellStyle name="SAPBEXHLevel2 5 4 5" xfId="41376" xr:uid="{00000000-0005-0000-0000-00009BA10000}"/>
    <cellStyle name="SAPBEXHLevel2 5 4 6" xfId="41377" xr:uid="{00000000-0005-0000-0000-00009CA10000}"/>
    <cellStyle name="SAPBEXHLevel2 5 5" xfId="41378" xr:uid="{00000000-0005-0000-0000-00009DA10000}"/>
    <cellStyle name="SAPBEXHLevel2 5 5 2" xfId="41379" xr:uid="{00000000-0005-0000-0000-00009EA10000}"/>
    <cellStyle name="SAPBEXHLevel2 5 5 3" xfId="41380" xr:uid="{00000000-0005-0000-0000-00009FA10000}"/>
    <cellStyle name="SAPBEXHLevel2 5 5 4" xfId="41381" xr:uid="{00000000-0005-0000-0000-0000A0A10000}"/>
    <cellStyle name="SAPBEXHLevel2 5 6" xfId="41382" xr:uid="{00000000-0005-0000-0000-0000A1A10000}"/>
    <cellStyle name="SAPBEXHLevel2 5 7" xfId="41383" xr:uid="{00000000-0005-0000-0000-0000A2A10000}"/>
    <cellStyle name="SAPBEXHLevel2 5 8" xfId="41384" xr:uid="{00000000-0005-0000-0000-0000A3A10000}"/>
    <cellStyle name="SAPBEXHLevel2 5 9" xfId="41385" xr:uid="{00000000-0005-0000-0000-0000A4A10000}"/>
    <cellStyle name="SAPBEXHLevel2 6" xfId="41386" xr:uid="{00000000-0005-0000-0000-0000A5A10000}"/>
    <cellStyle name="SAPBEXHLevel2 6 2" xfId="41387" xr:uid="{00000000-0005-0000-0000-0000A6A10000}"/>
    <cellStyle name="SAPBEXHLevel2 6 2 2" xfId="41388" xr:uid="{00000000-0005-0000-0000-0000A7A10000}"/>
    <cellStyle name="SAPBEXHLevel2 6 2 2 2" xfId="41389" xr:uid="{00000000-0005-0000-0000-0000A8A10000}"/>
    <cellStyle name="SAPBEXHLevel2 6 2 2 2 2" xfId="41390" xr:uid="{00000000-0005-0000-0000-0000A9A10000}"/>
    <cellStyle name="SAPBEXHLevel2 6 2 2 2 3" xfId="41391" xr:uid="{00000000-0005-0000-0000-0000AAA10000}"/>
    <cellStyle name="SAPBEXHLevel2 6 2 2 2 4" xfId="41392" xr:uid="{00000000-0005-0000-0000-0000ABA10000}"/>
    <cellStyle name="SAPBEXHLevel2 6 2 2 3" xfId="41393" xr:uid="{00000000-0005-0000-0000-0000ACA10000}"/>
    <cellStyle name="SAPBEXHLevel2 6 2 2 3 2" xfId="41394" xr:uid="{00000000-0005-0000-0000-0000ADA10000}"/>
    <cellStyle name="SAPBEXHLevel2 6 2 2 3 3" xfId="41395" xr:uid="{00000000-0005-0000-0000-0000AEA10000}"/>
    <cellStyle name="SAPBEXHLevel2 6 2 2 3 4" xfId="41396" xr:uid="{00000000-0005-0000-0000-0000AFA10000}"/>
    <cellStyle name="SAPBEXHLevel2 6 2 2 4" xfId="41397" xr:uid="{00000000-0005-0000-0000-0000B0A10000}"/>
    <cellStyle name="SAPBEXHLevel2 6 2 2 5" xfId="41398" xr:uid="{00000000-0005-0000-0000-0000B1A10000}"/>
    <cellStyle name="SAPBEXHLevel2 6 2 2 6" xfId="41399" xr:uid="{00000000-0005-0000-0000-0000B2A10000}"/>
    <cellStyle name="SAPBEXHLevel2 6 2 3" xfId="41400" xr:uid="{00000000-0005-0000-0000-0000B3A10000}"/>
    <cellStyle name="SAPBEXHLevel2 6 2 3 2" xfId="41401" xr:uid="{00000000-0005-0000-0000-0000B4A10000}"/>
    <cellStyle name="SAPBEXHLevel2 6 2 3 3" xfId="41402" xr:uid="{00000000-0005-0000-0000-0000B5A10000}"/>
    <cellStyle name="SAPBEXHLevel2 6 2 3 4" xfId="41403" xr:uid="{00000000-0005-0000-0000-0000B6A10000}"/>
    <cellStyle name="SAPBEXHLevel2 6 2 4" xfId="41404" xr:uid="{00000000-0005-0000-0000-0000B7A10000}"/>
    <cellStyle name="SAPBEXHLevel2 6 2 5" xfId="41405" xr:uid="{00000000-0005-0000-0000-0000B8A10000}"/>
    <cellStyle name="SAPBEXHLevel2 6 2 6" xfId="41406" xr:uid="{00000000-0005-0000-0000-0000B9A10000}"/>
    <cellStyle name="SAPBEXHLevel2 6 2 7" xfId="41407" xr:uid="{00000000-0005-0000-0000-0000BAA10000}"/>
    <cellStyle name="SAPBEXHLevel2 6 3" xfId="41408" xr:uid="{00000000-0005-0000-0000-0000BBA10000}"/>
    <cellStyle name="SAPBEXHLevel2 6 3 2" xfId="41409" xr:uid="{00000000-0005-0000-0000-0000BCA10000}"/>
    <cellStyle name="SAPBEXHLevel2 6 3 2 2" xfId="41410" xr:uid="{00000000-0005-0000-0000-0000BDA10000}"/>
    <cellStyle name="SAPBEXHLevel2 6 3 2 2 2" xfId="41411" xr:uid="{00000000-0005-0000-0000-0000BEA10000}"/>
    <cellStyle name="SAPBEXHLevel2 6 3 2 2 3" xfId="41412" xr:uid="{00000000-0005-0000-0000-0000BFA10000}"/>
    <cellStyle name="SAPBEXHLevel2 6 3 2 2 4" xfId="41413" xr:uid="{00000000-0005-0000-0000-0000C0A10000}"/>
    <cellStyle name="SAPBEXHLevel2 6 3 2 3" xfId="41414" xr:uid="{00000000-0005-0000-0000-0000C1A10000}"/>
    <cellStyle name="SAPBEXHLevel2 6 3 2 3 2" xfId="41415" xr:uid="{00000000-0005-0000-0000-0000C2A10000}"/>
    <cellStyle name="SAPBEXHLevel2 6 3 2 3 3" xfId="41416" xr:uid="{00000000-0005-0000-0000-0000C3A10000}"/>
    <cellStyle name="SAPBEXHLevel2 6 3 2 3 4" xfId="41417" xr:uid="{00000000-0005-0000-0000-0000C4A10000}"/>
    <cellStyle name="SAPBEXHLevel2 6 3 2 4" xfId="41418" xr:uid="{00000000-0005-0000-0000-0000C5A10000}"/>
    <cellStyle name="SAPBEXHLevel2 6 3 2 5" xfId="41419" xr:uid="{00000000-0005-0000-0000-0000C6A10000}"/>
    <cellStyle name="SAPBEXHLevel2 6 3 2 6" xfId="41420" xr:uid="{00000000-0005-0000-0000-0000C7A10000}"/>
    <cellStyle name="SAPBEXHLevel2 6 3 3" xfId="41421" xr:uid="{00000000-0005-0000-0000-0000C8A10000}"/>
    <cellStyle name="SAPBEXHLevel2 6 3 3 2" xfId="41422" xr:uid="{00000000-0005-0000-0000-0000C9A10000}"/>
    <cellStyle name="SAPBEXHLevel2 6 3 3 3" xfId="41423" xr:uid="{00000000-0005-0000-0000-0000CAA10000}"/>
    <cellStyle name="SAPBEXHLevel2 6 3 3 4" xfId="41424" xr:uid="{00000000-0005-0000-0000-0000CBA10000}"/>
    <cellStyle name="SAPBEXHLevel2 6 3 4" xfId="41425" xr:uid="{00000000-0005-0000-0000-0000CCA10000}"/>
    <cellStyle name="SAPBEXHLevel2 6 3 5" xfId="41426" xr:uid="{00000000-0005-0000-0000-0000CDA10000}"/>
    <cellStyle name="SAPBEXHLevel2 6 3 6" xfId="41427" xr:uid="{00000000-0005-0000-0000-0000CEA10000}"/>
    <cellStyle name="SAPBEXHLevel2 6 3 7" xfId="41428" xr:uid="{00000000-0005-0000-0000-0000CFA10000}"/>
    <cellStyle name="SAPBEXHLevel2 6 4" xfId="41429" xr:uid="{00000000-0005-0000-0000-0000D0A10000}"/>
    <cellStyle name="SAPBEXHLevel2 6 4 2" xfId="41430" xr:uid="{00000000-0005-0000-0000-0000D1A10000}"/>
    <cellStyle name="SAPBEXHLevel2 6 4 2 2" xfId="41431" xr:uid="{00000000-0005-0000-0000-0000D2A10000}"/>
    <cellStyle name="SAPBEXHLevel2 6 4 2 3" xfId="41432" xr:uid="{00000000-0005-0000-0000-0000D3A10000}"/>
    <cellStyle name="SAPBEXHLevel2 6 4 2 4" xfId="41433" xr:uid="{00000000-0005-0000-0000-0000D4A10000}"/>
    <cellStyle name="SAPBEXHLevel2 6 4 3" xfId="41434" xr:uid="{00000000-0005-0000-0000-0000D5A10000}"/>
    <cellStyle name="SAPBEXHLevel2 6 4 3 2" xfId="41435" xr:uid="{00000000-0005-0000-0000-0000D6A10000}"/>
    <cellStyle name="SAPBEXHLevel2 6 4 3 3" xfId="41436" xr:uid="{00000000-0005-0000-0000-0000D7A10000}"/>
    <cellStyle name="SAPBEXHLevel2 6 4 3 4" xfId="41437" xr:uid="{00000000-0005-0000-0000-0000D8A10000}"/>
    <cellStyle name="SAPBEXHLevel2 6 4 4" xfId="41438" xr:uid="{00000000-0005-0000-0000-0000D9A10000}"/>
    <cellStyle name="SAPBEXHLevel2 6 4 5" xfId="41439" xr:uid="{00000000-0005-0000-0000-0000DAA10000}"/>
    <cellStyle name="SAPBEXHLevel2 6 4 6" xfId="41440" xr:uid="{00000000-0005-0000-0000-0000DBA10000}"/>
    <cellStyle name="SAPBEXHLevel2 6 5" xfId="41441" xr:uid="{00000000-0005-0000-0000-0000DCA10000}"/>
    <cellStyle name="SAPBEXHLevel2 6 5 2" xfId="41442" xr:uid="{00000000-0005-0000-0000-0000DDA10000}"/>
    <cellStyle name="SAPBEXHLevel2 6 5 3" xfId="41443" xr:uid="{00000000-0005-0000-0000-0000DEA10000}"/>
    <cellStyle name="SAPBEXHLevel2 6 5 4" xfId="41444" xr:uid="{00000000-0005-0000-0000-0000DFA10000}"/>
    <cellStyle name="SAPBEXHLevel2 6 6" xfId="41445" xr:uid="{00000000-0005-0000-0000-0000E0A10000}"/>
    <cellStyle name="SAPBEXHLevel2 6 7" xfId="41446" xr:uid="{00000000-0005-0000-0000-0000E1A10000}"/>
    <cellStyle name="SAPBEXHLevel2 6 8" xfId="41447" xr:uid="{00000000-0005-0000-0000-0000E2A10000}"/>
    <cellStyle name="SAPBEXHLevel2 6 9" xfId="41448" xr:uid="{00000000-0005-0000-0000-0000E3A10000}"/>
    <cellStyle name="SAPBEXHLevel2 7" xfId="41449" xr:uid="{00000000-0005-0000-0000-0000E4A10000}"/>
    <cellStyle name="SAPBEXHLevel2 7 2" xfId="41450" xr:uid="{00000000-0005-0000-0000-0000E5A10000}"/>
    <cellStyle name="SAPBEXHLevel2 7 2 2" xfId="41451" xr:uid="{00000000-0005-0000-0000-0000E6A10000}"/>
    <cellStyle name="SAPBEXHLevel2 7 2 2 2" xfId="41452" xr:uid="{00000000-0005-0000-0000-0000E7A10000}"/>
    <cellStyle name="SAPBEXHLevel2 7 2 2 2 2" xfId="41453" xr:uid="{00000000-0005-0000-0000-0000E8A10000}"/>
    <cellStyle name="SAPBEXHLevel2 7 2 2 2 3" xfId="41454" xr:uid="{00000000-0005-0000-0000-0000E9A10000}"/>
    <cellStyle name="SAPBEXHLevel2 7 2 2 2 4" xfId="41455" xr:uid="{00000000-0005-0000-0000-0000EAA10000}"/>
    <cellStyle name="SAPBEXHLevel2 7 2 2 3" xfId="41456" xr:uid="{00000000-0005-0000-0000-0000EBA10000}"/>
    <cellStyle name="SAPBEXHLevel2 7 2 2 3 2" xfId="41457" xr:uid="{00000000-0005-0000-0000-0000ECA10000}"/>
    <cellStyle name="SAPBEXHLevel2 7 2 2 3 3" xfId="41458" xr:uid="{00000000-0005-0000-0000-0000EDA10000}"/>
    <cellStyle name="SAPBEXHLevel2 7 2 2 3 4" xfId="41459" xr:uid="{00000000-0005-0000-0000-0000EEA10000}"/>
    <cellStyle name="SAPBEXHLevel2 7 2 2 4" xfId="41460" xr:uid="{00000000-0005-0000-0000-0000EFA10000}"/>
    <cellStyle name="SAPBEXHLevel2 7 2 2 5" xfId="41461" xr:uid="{00000000-0005-0000-0000-0000F0A10000}"/>
    <cellStyle name="SAPBEXHLevel2 7 2 2 6" xfId="41462" xr:uid="{00000000-0005-0000-0000-0000F1A10000}"/>
    <cellStyle name="SAPBEXHLevel2 7 2 3" xfId="41463" xr:uid="{00000000-0005-0000-0000-0000F2A10000}"/>
    <cellStyle name="SAPBEXHLevel2 7 2 3 2" xfId="41464" xr:uid="{00000000-0005-0000-0000-0000F3A10000}"/>
    <cellStyle name="SAPBEXHLevel2 7 2 3 3" xfId="41465" xr:uid="{00000000-0005-0000-0000-0000F4A10000}"/>
    <cellStyle name="SAPBEXHLevel2 7 2 3 4" xfId="41466" xr:uid="{00000000-0005-0000-0000-0000F5A10000}"/>
    <cellStyle name="SAPBEXHLevel2 7 2 4" xfId="41467" xr:uid="{00000000-0005-0000-0000-0000F6A10000}"/>
    <cellStyle name="SAPBEXHLevel2 7 2 5" xfId="41468" xr:uid="{00000000-0005-0000-0000-0000F7A10000}"/>
    <cellStyle name="SAPBEXHLevel2 7 2 6" xfId="41469" xr:uid="{00000000-0005-0000-0000-0000F8A10000}"/>
    <cellStyle name="SAPBEXHLevel2 7 2 7" xfId="41470" xr:uid="{00000000-0005-0000-0000-0000F9A10000}"/>
    <cellStyle name="SAPBEXHLevel2 7 3" xfId="41471" xr:uid="{00000000-0005-0000-0000-0000FAA10000}"/>
    <cellStyle name="SAPBEXHLevel2 7 3 2" xfId="41472" xr:uid="{00000000-0005-0000-0000-0000FBA10000}"/>
    <cellStyle name="SAPBEXHLevel2 7 3 2 2" xfId="41473" xr:uid="{00000000-0005-0000-0000-0000FCA10000}"/>
    <cellStyle name="SAPBEXHLevel2 7 3 2 2 2" xfId="41474" xr:uid="{00000000-0005-0000-0000-0000FDA10000}"/>
    <cellStyle name="SAPBEXHLevel2 7 3 2 2 3" xfId="41475" xr:uid="{00000000-0005-0000-0000-0000FEA10000}"/>
    <cellStyle name="SAPBEXHLevel2 7 3 2 2 4" xfId="41476" xr:uid="{00000000-0005-0000-0000-0000FFA10000}"/>
    <cellStyle name="SAPBEXHLevel2 7 3 2 3" xfId="41477" xr:uid="{00000000-0005-0000-0000-000000A20000}"/>
    <cellStyle name="SAPBEXHLevel2 7 3 2 3 2" xfId="41478" xr:uid="{00000000-0005-0000-0000-000001A20000}"/>
    <cellStyle name="SAPBEXHLevel2 7 3 2 3 3" xfId="41479" xr:uid="{00000000-0005-0000-0000-000002A20000}"/>
    <cellStyle name="SAPBEXHLevel2 7 3 2 3 4" xfId="41480" xr:uid="{00000000-0005-0000-0000-000003A20000}"/>
    <cellStyle name="SAPBEXHLevel2 7 3 2 4" xfId="41481" xr:uid="{00000000-0005-0000-0000-000004A20000}"/>
    <cellStyle name="SAPBEXHLevel2 7 3 2 5" xfId="41482" xr:uid="{00000000-0005-0000-0000-000005A20000}"/>
    <cellStyle name="SAPBEXHLevel2 7 3 2 6" xfId="41483" xr:uid="{00000000-0005-0000-0000-000006A20000}"/>
    <cellStyle name="SAPBEXHLevel2 7 3 3" xfId="41484" xr:uid="{00000000-0005-0000-0000-000007A20000}"/>
    <cellStyle name="SAPBEXHLevel2 7 3 3 2" xfId="41485" xr:uid="{00000000-0005-0000-0000-000008A20000}"/>
    <cellStyle name="SAPBEXHLevel2 7 3 3 3" xfId="41486" xr:uid="{00000000-0005-0000-0000-000009A20000}"/>
    <cellStyle name="SAPBEXHLevel2 7 3 3 4" xfId="41487" xr:uid="{00000000-0005-0000-0000-00000AA20000}"/>
    <cellStyle name="SAPBEXHLevel2 7 3 4" xfId="41488" xr:uid="{00000000-0005-0000-0000-00000BA20000}"/>
    <cellStyle name="SAPBEXHLevel2 7 3 5" xfId="41489" xr:uid="{00000000-0005-0000-0000-00000CA20000}"/>
    <cellStyle name="SAPBEXHLevel2 7 3 6" xfId="41490" xr:uid="{00000000-0005-0000-0000-00000DA20000}"/>
    <cellStyle name="SAPBEXHLevel2 7 3 7" xfId="41491" xr:uid="{00000000-0005-0000-0000-00000EA20000}"/>
    <cellStyle name="SAPBEXHLevel2 7 4" xfId="41492" xr:uid="{00000000-0005-0000-0000-00000FA20000}"/>
    <cellStyle name="SAPBEXHLevel2 7 4 2" xfId="41493" xr:uid="{00000000-0005-0000-0000-000010A20000}"/>
    <cellStyle name="SAPBEXHLevel2 7 4 2 2" xfId="41494" xr:uid="{00000000-0005-0000-0000-000011A20000}"/>
    <cellStyle name="SAPBEXHLevel2 7 4 2 3" xfId="41495" xr:uid="{00000000-0005-0000-0000-000012A20000}"/>
    <cellStyle name="SAPBEXHLevel2 7 4 2 4" xfId="41496" xr:uid="{00000000-0005-0000-0000-000013A20000}"/>
    <cellStyle name="SAPBEXHLevel2 7 4 3" xfId="41497" xr:uid="{00000000-0005-0000-0000-000014A20000}"/>
    <cellStyle name="SAPBEXHLevel2 7 4 3 2" xfId="41498" xr:uid="{00000000-0005-0000-0000-000015A20000}"/>
    <cellStyle name="SAPBEXHLevel2 7 4 3 3" xfId="41499" xr:uid="{00000000-0005-0000-0000-000016A20000}"/>
    <cellStyle name="SAPBEXHLevel2 7 4 3 4" xfId="41500" xr:uid="{00000000-0005-0000-0000-000017A20000}"/>
    <cellStyle name="SAPBEXHLevel2 7 4 4" xfId="41501" xr:uid="{00000000-0005-0000-0000-000018A20000}"/>
    <cellStyle name="SAPBEXHLevel2 7 4 5" xfId="41502" xr:uid="{00000000-0005-0000-0000-000019A20000}"/>
    <cellStyle name="SAPBEXHLevel2 7 4 6" xfId="41503" xr:uid="{00000000-0005-0000-0000-00001AA20000}"/>
    <cellStyle name="SAPBEXHLevel2 7 5" xfId="41504" xr:uid="{00000000-0005-0000-0000-00001BA20000}"/>
    <cellStyle name="SAPBEXHLevel2 7 5 2" xfId="41505" xr:uid="{00000000-0005-0000-0000-00001CA20000}"/>
    <cellStyle name="SAPBEXHLevel2 7 5 3" xfId="41506" xr:uid="{00000000-0005-0000-0000-00001DA20000}"/>
    <cellStyle name="SAPBEXHLevel2 7 5 4" xfId="41507" xr:uid="{00000000-0005-0000-0000-00001EA20000}"/>
    <cellStyle name="SAPBEXHLevel2 7 6" xfId="41508" xr:uid="{00000000-0005-0000-0000-00001FA20000}"/>
    <cellStyle name="SAPBEXHLevel2 7 7" xfId="41509" xr:uid="{00000000-0005-0000-0000-000020A20000}"/>
    <cellStyle name="SAPBEXHLevel2 7 8" xfId="41510" xr:uid="{00000000-0005-0000-0000-000021A20000}"/>
    <cellStyle name="SAPBEXHLevel2 7 9" xfId="41511" xr:uid="{00000000-0005-0000-0000-000022A20000}"/>
    <cellStyle name="SAPBEXHLevel2 8" xfId="41512" xr:uid="{00000000-0005-0000-0000-000023A20000}"/>
    <cellStyle name="SAPBEXHLevel2 8 2" xfId="41513" xr:uid="{00000000-0005-0000-0000-000024A20000}"/>
    <cellStyle name="SAPBEXHLevel2 8 2 2" xfId="41514" xr:uid="{00000000-0005-0000-0000-000025A20000}"/>
    <cellStyle name="SAPBEXHLevel2 8 2 2 2" xfId="41515" xr:uid="{00000000-0005-0000-0000-000026A20000}"/>
    <cellStyle name="SAPBEXHLevel2 8 2 2 2 2" xfId="41516" xr:uid="{00000000-0005-0000-0000-000027A20000}"/>
    <cellStyle name="SAPBEXHLevel2 8 2 2 2 3" xfId="41517" xr:uid="{00000000-0005-0000-0000-000028A20000}"/>
    <cellStyle name="SAPBEXHLevel2 8 2 2 2 4" xfId="41518" xr:uid="{00000000-0005-0000-0000-000029A20000}"/>
    <cellStyle name="SAPBEXHLevel2 8 2 2 3" xfId="41519" xr:uid="{00000000-0005-0000-0000-00002AA20000}"/>
    <cellStyle name="SAPBEXHLevel2 8 2 2 3 2" xfId="41520" xr:uid="{00000000-0005-0000-0000-00002BA20000}"/>
    <cellStyle name="SAPBEXHLevel2 8 2 2 3 3" xfId="41521" xr:uid="{00000000-0005-0000-0000-00002CA20000}"/>
    <cellStyle name="SAPBEXHLevel2 8 2 2 3 4" xfId="41522" xr:uid="{00000000-0005-0000-0000-00002DA20000}"/>
    <cellStyle name="SAPBEXHLevel2 8 2 2 4" xfId="41523" xr:uid="{00000000-0005-0000-0000-00002EA20000}"/>
    <cellStyle name="SAPBEXHLevel2 8 2 2 5" xfId="41524" xr:uid="{00000000-0005-0000-0000-00002FA20000}"/>
    <cellStyle name="SAPBEXHLevel2 8 2 2 6" xfId="41525" xr:uid="{00000000-0005-0000-0000-000030A20000}"/>
    <cellStyle name="SAPBEXHLevel2 8 2 3" xfId="41526" xr:uid="{00000000-0005-0000-0000-000031A20000}"/>
    <cellStyle name="SAPBEXHLevel2 8 2 3 2" xfId="41527" xr:uid="{00000000-0005-0000-0000-000032A20000}"/>
    <cellStyle name="SAPBEXHLevel2 8 2 3 3" xfId="41528" xr:uid="{00000000-0005-0000-0000-000033A20000}"/>
    <cellStyle name="SAPBEXHLevel2 8 2 3 4" xfId="41529" xr:uid="{00000000-0005-0000-0000-000034A20000}"/>
    <cellStyle name="SAPBEXHLevel2 8 2 4" xfId="41530" xr:uid="{00000000-0005-0000-0000-000035A20000}"/>
    <cellStyle name="SAPBEXHLevel2 8 2 5" xfId="41531" xr:uid="{00000000-0005-0000-0000-000036A20000}"/>
    <cellStyle name="SAPBEXHLevel2 8 2 6" xfId="41532" xr:uid="{00000000-0005-0000-0000-000037A20000}"/>
    <cellStyle name="SAPBEXHLevel2 8 2 7" xfId="41533" xr:uid="{00000000-0005-0000-0000-000038A20000}"/>
    <cellStyle name="SAPBEXHLevel2 8 3" xfId="41534" xr:uid="{00000000-0005-0000-0000-000039A20000}"/>
    <cellStyle name="SAPBEXHLevel2 8 3 2" xfId="41535" xr:uid="{00000000-0005-0000-0000-00003AA20000}"/>
    <cellStyle name="SAPBEXHLevel2 8 3 2 2" xfId="41536" xr:uid="{00000000-0005-0000-0000-00003BA20000}"/>
    <cellStyle name="SAPBEXHLevel2 8 3 2 2 2" xfId="41537" xr:uid="{00000000-0005-0000-0000-00003CA20000}"/>
    <cellStyle name="SAPBEXHLevel2 8 3 2 2 3" xfId="41538" xr:uid="{00000000-0005-0000-0000-00003DA20000}"/>
    <cellStyle name="SAPBEXHLevel2 8 3 2 2 4" xfId="41539" xr:uid="{00000000-0005-0000-0000-00003EA20000}"/>
    <cellStyle name="SAPBEXHLevel2 8 3 2 3" xfId="41540" xr:uid="{00000000-0005-0000-0000-00003FA20000}"/>
    <cellStyle name="SAPBEXHLevel2 8 3 2 3 2" xfId="41541" xr:uid="{00000000-0005-0000-0000-000040A20000}"/>
    <cellStyle name="SAPBEXHLevel2 8 3 2 3 3" xfId="41542" xr:uid="{00000000-0005-0000-0000-000041A20000}"/>
    <cellStyle name="SAPBEXHLevel2 8 3 2 3 4" xfId="41543" xr:uid="{00000000-0005-0000-0000-000042A20000}"/>
    <cellStyle name="SAPBEXHLevel2 8 3 2 4" xfId="41544" xr:uid="{00000000-0005-0000-0000-000043A20000}"/>
    <cellStyle name="SAPBEXHLevel2 8 3 2 5" xfId="41545" xr:uid="{00000000-0005-0000-0000-000044A20000}"/>
    <cellStyle name="SAPBEXHLevel2 8 3 2 6" xfId="41546" xr:uid="{00000000-0005-0000-0000-000045A20000}"/>
    <cellStyle name="SAPBEXHLevel2 8 3 3" xfId="41547" xr:uid="{00000000-0005-0000-0000-000046A20000}"/>
    <cellStyle name="SAPBEXHLevel2 8 3 3 2" xfId="41548" xr:uid="{00000000-0005-0000-0000-000047A20000}"/>
    <cellStyle name="SAPBEXHLevel2 8 3 3 3" xfId="41549" xr:uid="{00000000-0005-0000-0000-000048A20000}"/>
    <cellStyle name="SAPBEXHLevel2 8 3 3 4" xfId="41550" xr:uid="{00000000-0005-0000-0000-000049A20000}"/>
    <cellStyle name="SAPBEXHLevel2 8 3 4" xfId="41551" xr:uid="{00000000-0005-0000-0000-00004AA20000}"/>
    <cellStyle name="SAPBEXHLevel2 8 3 5" xfId="41552" xr:uid="{00000000-0005-0000-0000-00004BA20000}"/>
    <cellStyle name="SAPBEXHLevel2 8 3 6" xfId="41553" xr:uid="{00000000-0005-0000-0000-00004CA20000}"/>
    <cellStyle name="SAPBEXHLevel2 8 3 7" xfId="41554" xr:uid="{00000000-0005-0000-0000-00004DA20000}"/>
    <cellStyle name="SAPBEXHLevel2 8 4" xfId="41555" xr:uid="{00000000-0005-0000-0000-00004EA20000}"/>
    <cellStyle name="SAPBEXHLevel2 8 4 2" xfId="41556" xr:uid="{00000000-0005-0000-0000-00004FA20000}"/>
    <cellStyle name="SAPBEXHLevel2 8 4 2 2" xfId="41557" xr:uid="{00000000-0005-0000-0000-000050A20000}"/>
    <cellStyle name="SAPBEXHLevel2 8 4 2 3" xfId="41558" xr:uid="{00000000-0005-0000-0000-000051A20000}"/>
    <cellStyle name="SAPBEXHLevel2 8 4 2 4" xfId="41559" xr:uid="{00000000-0005-0000-0000-000052A20000}"/>
    <cellStyle name="SAPBEXHLevel2 8 4 3" xfId="41560" xr:uid="{00000000-0005-0000-0000-000053A20000}"/>
    <cellStyle name="SAPBEXHLevel2 8 4 3 2" xfId="41561" xr:uid="{00000000-0005-0000-0000-000054A20000}"/>
    <cellStyle name="SAPBEXHLevel2 8 4 3 3" xfId="41562" xr:uid="{00000000-0005-0000-0000-000055A20000}"/>
    <cellStyle name="SAPBEXHLevel2 8 4 3 4" xfId="41563" xr:uid="{00000000-0005-0000-0000-000056A20000}"/>
    <cellStyle name="SAPBEXHLevel2 8 4 4" xfId="41564" xr:uid="{00000000-0005-0000-0000-000057A20000}"/>
    <cellStyle name="SAPBEXHLevel2 8 4 5" xfId="41565" xr:uid="{00000000-0005-0000-0000-000058A20000}"/>
    <cellStyle name="SAPBEXHLevel2 8 4 6" xfId="41566" xr:uid="{00000000-0005-0000-0000-000059A20000}"/>
    <cellStyle name="SAPBEXHLevel2 8 5" xfId="41567" xr:uid="{00000000-0005-0000-0000-00005AA20000}"/>
    <cellStyle name="SAPBEXHLevel2 8 5 2" xfId="41568" xr:uid="{00000000-0005-0000-0000-00005BA20000}"/>
    <cellStyle name="SAPBEXHLevel2 8 5 3" xfId="41569" xr:uid="{00000000-0005-0000-0000-00005CA20000}"/>
    <cellStyle name="SAPBEXHLevel2 8 5 4" xfId="41570" xr:uid="{00000000-0005-0000-0000-00005DA20000}"/>
    <cellStyle name="SAPBEXHLevel2 8 6" xfId="41571" xr:uid="{00000000-0005-0000-0000-00005EA20000}"/>
    <cellStyle name="SAPBEXHLevel2 8 7" xfId="41572" xr:uid="{00000000-0005-0000-0000-00005FA20000}"/>
    <cellStyle name="SAPBEXHLevel2 8 8" xfId="41573" xr:uid="{00000000-0005-0000-0000-000060A20000}"/>
    <cellStyle name="SAPBEXHLevel2 8 9" xfId="41574" xr:uid="{00000000-0005-0000-0000-000061A20000}"/>
    <cellStyle name="SAPBEXHLevel2 9" xfId="41575" xr:uid="{00000000-0005-0000-0000-000062A20000}"/>
    <cellStyle name="SAPBEXHLevel2 9 2" xfId="41576" xr:uid="{00000000-0005-0000-0000-000063A20000}"/>
    <cellStyle name="SAPBEXHLevel2 9 2 2" xfId="41577" xr:uid="{00000000-0005-0000-0000-000064A20000}"/>
    <cellStyle name="SAPBEXHLevel2 9 2 2 2" xfId="41578" xr:uid="{00000000-0005-0000-0000-000065A20000}"/>
    <cellStyle name="SAPBEXHLevel2 9 2 2 3" xfId="41579" xr:uid="{00000000-0005-0000-0000-000066A20000}"/>
    <cellStyle name="SAPBEXHLevel2 9 2 2 4" xfId="41580" xr:uid="{00000000-0005-0000-0000-000067A20000}"/>
    <cellStyle name="SAPBEXHLevel2 9 2 3" xfId="41581" xr:uid="{00000000-0005-0000-0000-000068A20000}"/>
    <cellStyle name="SAPBEXHLevel2 9 2 3 2" xfId="41582" xr:uid="{00000000-0005-0000-0000-000069A20000}"/>
    <cellStyle name="SAPBEXHLevel2 9 2 3 3" xfId="41583" xr:uid="{00000000-0005-0000-0000-00006AA20000}"/>
    <cellStyle name="SAPBEXHLevel2 9 2 3 4" xfId="41584" xr:uid="{00000000-0005-0000-0000-00006BA20000}"/>
    <cellStyle name="SAPBEXHLevel2 9 2 4" xfId="41585" xr:uid="{00000000-0005-0000-0000-00006CA20000}"/>
    <cellStyle name="SAPBEXHLevel2 9 2 5" xfId="41586" xr:uid="{00000000-0005-0000-0000-00006DA20000}"/>
    <cellStyle name="SAPBEXHLevel2 9 2 6" xfId="41587" xr:uid="{00000000-0005-0000-0000-00006EA20000}"/>
    <cellStyle name="SAPBEXHLevel2 9 3" xfId="41588" xr:uid="{00000000-0005-0000-0000-00006FA20000}"/>
    <cellStyle name="SAPBEXHLevel2 9 3 2" xfId="41589" xr:uid="{00000000-0005-0000-0000-000070A20000}"/>
    <cellStyle name="SAPBEXHLevel2 9 3 3" xfId="41590" xr:uid="{00000000-0005-0000-0000-000071A20000}"/>
    <cellStyle name="SAPBEXHLevel2 9 3 4" xfId="41591" xr:uid="{00000000-0005-0000-0000-000072A20000}"/>
    <cellStyle name="SAPBEXHLevel2 9 4" xfId="41592" xr:uid="{00000000-0005-0000-0000-000073A20000}"/>
    <cellStyle name="SAPBEXHLevel2 9 5" xfId="41593" xr:uid="{00000000-0005-0000-0000-000074A20000}"/>
    <cellStyle name="SAPBEXHLevel2 9 6" xfId="41594" xr:uid="{00000000-0005-0000-0000-000075A20000}"/>
    <cellStyle name="SAPBEXHLevel2 9 7" xfId="41595" xr:uid="{00000000-0005-0000-0000-000076A20000}"/>
    <cellStyle name="SAPBEXHLevel2_Com Res" xfId="41596" xr:uid="{00000000-0005-0000-0000-000077A20000}"/>
    <cellStyle name="SAPBEXHLevel2X" xfId="41597" xr:uid="{00000000-0005-0000-0000-000078A20000}"/>
    <cellStyle name="SAPBEXHLevel2X 10" xfId="41598" xr:uid="{00000000-0005-0000-0000-000079A20000}"/>
    <cellStyle name="SAPBEXHLevel2X 10 2" xfId="41599" xr:uid="{00000000-0005-0000-0000-00007AA20000}"/>
    <cellStyle name="SAPBEXHLevel2X 10 2 2" xfId="41600" xr:uid="{00000000-0005-0000-0000-00007BA20000}"/>
    <cellStyle name="SAPBEXHLevel2X 10 2 2 2" xfId="41601" xr:uid="{00000000-0005-0000-0000-00007CA20000}"/>
    <cellStyle name="SAPBEXHLevel2X 10 2 2 3" xfId="41602" xr:uid="{00000000-0005-0000-0000-00007DA20000}"/>
    <cellStyle name="SAPBEXHLevel2X 10 2 2 4" xfId="41603" xr:uid="{00000000-0005-0000-0000-00007EA20000}"/>
    <cellStyle name="SAPBEXHLevel2X 10 2 3" xfId="41604" xr:uid="{00000000-0005-0000-0000-00007FA20000}"/>
    <cellStyle name="SAPBEXHLevel2X 10 2 3 2" xfId="41605" xr:uid="{00000000-0005-0000-0000-000080A20000}"/>
    <cellStyle name="SAPBEXHLevel2X 10 2 3 3" xfId="41606" xr:uid="{00000000-0005-0000-0000-000081A20000}"/>
    <cellStyle name="SAPBEXHLevel2X 10 2 3 4" xfId="41607" xr:uid="{00000000-0005-0000-0000-000082A20000}"/>
    <cellStyle name="SAPBEXHLevel2X 10 2 4" xfId="41608" xr:uid="{00000000-0005-0000-0000-000083A20000}"/>
    <cellStyle name="SAPBEXHLevel2X 10 2 5" xfId="41609" xr:uid="{00000000-0005-0000-0000-000084A20000}"/>
    <cellStyle name="SAPBEXHLevel2X 10 2 6" xfId="41610" xr:uid="{00000000-0005-0000-0000-000085A20000}"/>
    <cellStyle name="SAPBEXHLevel2X 10 3" xfId="41611" xr:uid="{00000000-0005-0000-0000-000086A20000}"/>
    <cellStyle name="SAPBEXHLevel2X 10 3 2" xfId="41612" xr:uid="{00000000-0005-0000-0000-000087A20000}"/>
    <cellStyle name="SAPBEXHLevel2X 10 3 3" xfId="41613" xr:uid="{00000000-0005-0000-0000-000088A20000}"/>
    <cellStyle name="SAPBEXHLevel2X 10 3 4" xfId="41614" xr:uid="{00000000-0005-0000-0000-000089A20000}"/>
    <cellStyle name="SAPBEXHLevel2X 10 4" xfId="41615" xr:uid="{00000000-0005-0000-0000-00008AA20000}"/>
    <cellStyle name="SAPBEXHLevel2X 10 5" xfId="41616" xr:uid="{00000000-0005-0000-0000-00008BA20000}"/>
    <cellStyle name="SAPBEXHLevel2X 10 6" xfId="41617" xr:uid="{00000000-0005-0000-0000-00008CA20000}"/>
    <cellStyle name="SAPBEXHLevel2X 10 7" xfId="41618" xr:uid="{00000000-0005-0000-0000-00008DA20000}"/>
    <cellStyle name="SAPBEXHLevel2X 11" xfId="41619" xr:uid="{00000000-0005-0000-0000-00008EA20000}"/>
    <cellStyle name="SAPBEXHLevel2X 11 2" xfId="41620" xr:uid="{00000000-0005-0000-0000-00008FA20000}"/>
    <cellStyle name="SAPBEXHLevel2X 11 2 2" xfId="41621" xr:uid="{00000000-0005-0000-0000-000090A20000}"/>
    <cellStyle name="SAPBEXHLevel2X 11 2 2 2" xfId="41622" xr:uid="{00000000-0005-0000-0000-000091A20000}"/>
    <cellStyle name="SAPBEXHLevel2X 11 2 2 3" xfId="41623" xr:uid="{00000000-0005-0000-0000-000092A20000}"/>
    <cellStyle name="SAPBEXHLevel2X 11 2 2 4" xfId="41624" xr:uid="{00000000-0005-0000-0000-000093A20000}"/>
    <cellStyle name="SAPBEXHLevel2X 11 2 3" xfId="41625" xr:uid="{00000000-0005-0000-0000-000094A20000}"/>
    <cellStyle name="SAPBEXHLevel2X 11 2 3 2" xfId="41626" xr:uid="{00000000-0005-0000-0000-000095A20000}"/>
    <cellStyle name="SAPBEXHLevel2X 11 2 3 3" xfId="41627" xr:uid="{00000000-0005-0000-0000-000096A20000}"/>
    <cellStyle name="SAPBEXHLevel2X 11 2 3 4" xfId="41628" xr:uid="{00000000-0005-0000-0000-000097A20000}"/>
    <cellStyle name="SAPBEXHLevel2X 11 2 4" xfId="41629" xr:uid="{00000000-0005-0000-0000-000098A20000}"/>
    <cellStyle name="SAPBEXHLevel2X 11 2 5" xfId="41630" xr:uid="{00000000-0005-0000-0000-000099A20000}"/>
    <cellStyle name="SAPBEXHLevel2X 11 2 6" xfId="41631" xr:uid="{00000000-0005-0000-0000-00009AA20000}"/>
    <cellStyle name="SAPBEXHLevel2X 11 3" xfId="41632" xr:uid="{00000000-0005-0000-0000-00009BA20000}"/>
    <cellStyle name="SAPBEXHLevel2X 11 3 2" xfId="41633" xr:uid="{00000000-0005-0000-0000-00009CA20000}"/>
    <cellStyle name="SAPBEXHLevel2X 11 3 3" xfId="41634" xr:uid="{00000000-0005-0000-0000-00009DA20000}"/>
    <cellStyle name="SAPBEXHLevel2X 11 3 4" xfId="41635" xr:uid="{00000000-0005-0000-0000-00009EA20000}"/>
    <cellStyle name="SAPBEXHLevel2X 11 4" xfId="41636" xr:uid="{00000000-0005-0000-0000-00009FA20000}"/>
    <cellStyle name="SAPBEXHLevel2X 11 5" xfId="41637" xr:uid="{00000000-0005-0000-0000-0000A0A20000}"/>
    <cellStyle name="SAPBEXHLevel2X 11 6" xfId="41638" xr:uid="{00000000-0005-0000-0000-0000A1A20000}"/>
    <cellStyle name="SAPBEXHLevel2X 11 7" xfId="41639" xr:uid="{00000000-0005-0000-0000-0000A2A20000}"/>
    <cellStyle name="SAPBEXHLevel2X 12" xfId="41640" xr:uid="{00000000-0005-0000-0000-0000A3A20000}"/>
    <cellStyle name="SAPBEXHLevel2X 12 2" xfId="41641" xr:uid="{00000000-0005-0000-0000-0000A4A20000}"/>
    <cellStyle name="SAPBEXHLevel2X 12 2 2" xfId="41642" xr:uid="{00000000-0005-0000-0000-0000A5A20000}"/>
    <cellStyle name="SAPBEXHLevel2X 12 2 2 2" xfId="41643" xr:uid="{00000000-0005-0000-0000-0000A6A20000}"/>
    <cellStyle name="SAPBEXHLevel2X 12 2 2 2 2" xfId="41644" xr:uid="{00000000-0005-0000-0000-0000A7A20000}"/>
    <cellStyle name="SAPBEXHLevel2X 12 2 2 2 3" xfId="41645" xr:uid="{00000000-0005-0000-0000-0000A8A20000}"/>
    <cellStyle name="SAPBEXHLevel2X 12 2 2 2 4" xfId="41646" xr:uid="{00000000-0005-0000-0000-0000A9A20000}"/>
    <cellStyle name="SAPBEXHLevel2X 12 2 2 3" xfId="41647" xr:uid="{00000000-0005-0000-0000-0000AAA20000}"/>
    <cellStyle name="SAPBEXHLevel2X 12 2 2 3 2" xfId="41648" xr:uid="{00000000-0005-0000-0000-0000ABA20000}"/>
    <cellStyle name="SAPBEXHLevel2X 12 2 2 3 3" xfId="41649" xr:uid="{00000000-0005-0000-0000-0000ACA20000}"/>
    <cellStyle name="SAPBEXHLevel2X 12 2 2 3 4" xfId="41650" xr:uid="{00000000-0005-0000-0000-0000ADA20000}"/>
    <cellStyle name="SAPBEXHLevel2X 12 2 2 4" xfId="41651" xr:uid="{00000000-0005-0000-0000-0000AEA20000}"/>
    <cellStyle name="SAPBEXHLevel2X 12 2 2 5" xfId="41652" xr:uid="{00000000-0005-0000-0000-0000AFA20000}"/>
    <cellStyle name="SAPBEXHLevel2X 12 2 2 6" xfId="41653" xr:uid="{00000000-0005-0000-0000-0000B0A20000}"/>
    <cellStyle name="SAPBEXHLevel2X 12 2 3" xfId="41654" xr:uid="{00000000-0005-0000-0000-0000B1A20000}"/>
    <cellStyle name="SAPBEXHLevel2X 12 2 3 2" xfId="41655" xr:uid="{00000000-0005-0000-0000-0000B2A20000}"/>
    <cellStyle name="SAPBEXHLevel2X 12 2 3 3" xfId="41656" xr:uid="{00000000-0005-0000-0000-0000B3A20000}"/>
    <cellStyle name="SAPBEXHLevel2X 12 2 3 4" xfId="41657" xr:uid="{00000000-0005-0000-0000-0000B4A20000}"/>
    <cellStyle name="SAPBEXHLevel2X 12 2 4" xfId="41658" xr:uid="{00000000-0005-0000-0000-0000B5A20000}"/>
    <cellStyle name="SAPBEXHLevel2X 12 2 5" xfId="41659" xr:uid="{00000000-0005-0000-0000-0000B6A20000}"/>
    <cellStyle name="SAPBEXHLevel2X 12 2 6" xfId="41660" xr:uid="{00000000-0005-0000-0000-0000B7A20000}"/>
    <cellStyle name="SAPBEXHLevel2X 12 3" xfId="41661" xr:uid="{00000000-0005-0000-0000-0000B8A20000}"/>
    <cellStyle name="SAPBEXHLevel2X 12 3 2" xfId="41662" xr:uid="{00000000-0005-0000-0000-0000B9A20000}"/>
    <cellStyle name="SAPBEXHLevel2X 12 3 3" xfId="41663" xr:uid="{00000000-0005-0000-0000-0000BAA20000}"/>
    <cellStyle name="SAPBEXHLevel2X 12 3 4" xfId="41664" xr:uid="{00000000-0005-0000-0000-0000BBA20000}"/>
    <cellStyle name="SAPBEXHLevel2X 12 4" xfId="41665" xr:uid="{00000000-0005-0000-0000-0000BCA20000}"/>
    <cellStyle name="SAPBEXHLevel2X 12 5" xfId="41666" xr:uid="{00000000-0005-0000-0000-0000BDA20000}"/>
    <cellStyle name="SAPBEXHLevel2X 12 6" xfId="41667" xr:uid="{00000000-0005-0000-0000-0000BEA20000}"/>
    <cellStyle name="SAPBEXHLevel2X 12 7" xfId="41668" xr:uid="{00000000-0005-0000-0000-0000BFA20000}"/>
    <cellStyle name="SAPBEXHLevel2X 13" xfId="41669" xr:uid="{00000000-0005-0000-0000-0000C0A20000}"/>
    <cellStyle name="SAPBEXHLevel2X 13 2" xfId="41670" xr:uid="{00000000-0005-0000-0000-0000C1A20000}"/>
    <cellStyle name="SAPBEXHLevel2X 13 2 2" xfId="41671" xr:uid="{00000000-0005-0000-0000-0000C2A20000}"/>
    <cellStyle name="SAPBEXHLevel2X 13 2 2 2" xfId="41672" xr:uid="{00000000-0005-0000-0000-0000C3A20000}"/>
    <cellStyle name="SAPBEXHLevel2X 13 2 2 2 2" xfId="41673" xr:uid="{00000000-0005-0000-0000-0000C4A20000}"/>
    <cellStyle name="SAPBEXHLevel2X 13 2 2 2 3" xfId="41674" xr:uid="{00000000-0005-0000-0000-0000C5A20000}"/>
    <cellStyle name="SAPBEXHLevel2X 13 2 2 2 4" xfId="41675" xr:uid="{00000000-0005-0000-0000-0000C6A20000}"/>
    <cellStyle name="SAPBEXHLevel2X 13 2 2 3" xfId="41676" xr:uid="{00000000-0005-0000-0000-0000C7A20000}"/>
    <cellStyle name="SAPBEXHLevel2X 13 2 2 3 2" xfId="41677" xr:uid="{00000000-0005-0000-0000-0000C8A20000}"/>
    <cellStyle name="SAPBEXHLevel2X 13 2 2 3 3" xfId="41678" xr:uid="{00000000-0005-0000-0000-0000C9A20000}"/>
    <cellStyle name="SAPBEXHLevel2X 13 2 2 3 4" xfId="41679" xr:uid="{00000000-0005-0000-0000-0000CAA20000}"/>
    <cellStyle name="SAPBEXHLevel2X 13 2 2 4" xfId="41680" xr:uid="{00000000-0005-0000-0000-0000CBA20000}"/>
    <cellStyle name="SAPBEXHLevel2X 13 2 2 5" xfId="41681" xr:uid="{00000000-0005-0000-0000-0000CCA20000}"/>
    <cellStyle name="SAPBEXHLevel2X 13 2 2 6" xfId="41682" xr:uid="{00000000-0005-0000-0000-0000CDA20000}"/>
    <cellStyle name="SAPBEXHLevel2X 13 2 3" xfId="41683" xr:uid="{00000000-0005-0000-0000-0000CEA20000}"/>
    <cellStyle name="SAPBEXHLevel2X 13 2 3 2" xfId="41684" xr:uid="{00000000-0005-0000-0000-0000CFA20000}"/>
    <cellStyle name="SAPBEXHLevel2X 13 2 3 3" xfId="41685" xr:uid="{00000000-0005-0000-0000-0000D0A20000}"/>
    <cellStyle name="SAPBEXHLevel2X 13 2 3 4" xfId="41686" xr:uid="{00000000-0005-0000-0000-0000D1A20000}"/>
    <cellStyle name="SAPBEXHLevel2X 13 2 4" xfId="41687" xr:uid="{00000000-0005-0000-0000-0000D2A20000}"/>
    <cellStyle name="SAPBEXHLevel2X 13 2 5" xfId="41688" xr:uid="{00000000-0005-0000-0000-0000D3A20000}"/>
    <cellStyle name="SAPBEXHLevel2X 13 2 6" xfId="41689" xr:uid="{00000000-0005-0000-0000-0000D4A20000}"/>
    <cellStyle name="SAPBEXHLevel2X 13 3" xfId="41690" xr:uid="{00000000-0005-0000-0000-0000D5A20000}"/>
    <cellStyle name="SAPBEXHLevel2X 13 3 2" xfId="41691" xr:uid="{00000000-0005-0000-0000-0000D6A20000}"/>
    <cellStyle name="SAPBEXHLevel2X 13 3 3" xfId="41692" xr:uid="{00000000-0005-0000-0000-0000D7A20000}"/>
    <cellStyle name="SAPBEXHLevel2X 13 3 4" xfId="41693" xr:uid="{00000000-0005-0000-0000-0000D8A20000}"/>
    <cellStyle name="SAPBEXHLevel2X 13 4" xfId="41694" xr:uid="{00000000-0005-0000-0000-0000D9A20000}"/>
    <cellStyle name="SAPBEXHLevel2X 13 5" xfId="41695" xr:uid="{00000000-0005-0000-0000-0000DAA20000}"/>
    <cellStyle name="SAPBEXHLevel2X 13 6" xfId="41696" xr:uid="{00000000-0005-0000-0000-0000DBA20000}"/>
    <cellStyle name="SAPBEXHLevel2X 14" xfId="41697" xr:uid="{00000000-0005-0000-0000-0000DCA20000}"/>
    <cellStyle name="SAPBEXHLevel2X 14 2" xfId="41698" xr:uid="{00000000-0005-0000-0000-0000DDA20000}"/>
    <cellStyle name="SAPBEXHLevel2X 14 2 2" xfId="41699" xr:uid="{00000000-0005-0000-0000-0000DEA20000}"/>
    <cellStyle name="SAPBEXHLevel2X 14 2 2 2" xfId="41700" xr:uid="{00000000-0005-0000-0000-0000DFA20000}"/>
    <cellStyle name="SAPBEXHLevel2X 14 2 2 3" xfId="41701" xr:uid="{00000000-0005-0000-0000-0000E0A20000}"/>
    <cellStyle name="SAPBEXHLevel2X 14 2 2 4" xfId="41702" xr:uid="{00000000-0005-0000-0000-0000E1A20000}"/>
    <cellStyle name="SAPBEXHLevel2X 14 2 3" xfId="41703" xr:uid="{00000000-0005-0000-0000-0000E2A20000}"/>
    <cellStyle name="SAPBEXHLevel2X 14 2 3 2" xfId="41704" xr:uid="{00000000-0005-0000-0000-0000E3A20000}"/>
    <cellStyle name="SAPBEXHLevel2X 14 2 3 3" xfId="41705" xr:uid="{00000000-0005-0000-0000-0000E4A20000}"/>
    <cellStyle name="SAPBEXHLevel2X 14 2 3 4" xfId="41706" xr:uid="{00000000-0005-0000-0000-0000E5A20000}"/>
    <cellStyle name="SAPBEXHLevel2X 14 2 4" xfId="41707" xr:uid="{00000000-0005-0000-0000-0000E6A20000}"/>
    <cellStyle name="SAPBEXHLevel2X 14 2 5" xfId="41708" xr:uid="{00000000-0005-0000-0000-0000E7A20000}"/>
    <cellStyle name="SAPBEXHLevel2X 14 2 6" xfId="41709" xr:uid="{00000000-0005-0000-0000-0000E8A20000}"/>
    <cellStyle name="SAPBEXHLevel2X 14 3" xfId="41710" xr:uid="{00000000-0005-0000-0000-0000E9A20000}"/>
    <cellStyle name="SAPBEXHLevel2X 14 3 2" xfId="41711" xr:uid="{00000000-0005-0000-0000-0000EAA20000}"/>
    <cellStyle name="SAPBEXHLevel2X 14 3 3" xfId="41712" xr:uid="{00000000-0005-0000-0000-0000EBA20000}"/>
    <cellStyle name="SAPBEXHLevel2X 14 3 4" xfId="41713" xr:uid="{00000000-0005-0000-0000-0000ECA20000}"/>
    <cellStyle name="SAPBEXHLevel2X 14 4" xfId="41714" xr:uid="{00000000-0005-0000-0000-0000EDA20000}"/>
    <cellStyle name="SAPBEXHLevel2X 14 5" xfId="41715" xr:uid="{00000000-0005-0000-0000-0000EEA20000}"/>
    <cellStyle name="SAPBEXHLevel2X 14 6" xfId="41716" xr:uid="{00000000-0005-0000-0000-0000EFA20000}"/>
    <cellStyle name="SAPBEXHLevel2X 15" xfId="41717" xr:uid="{00000000-0005-0000-0000-0000F0A20000}"/>
    <cellStyle name="SAPBEXHLevel2X 15 2" xfId="41718" xr:uid="{00000000-0005-0000-0000-0000F1A20000}"/>
    <cellStyle name="SAPBEXHLevel2X 15 2 2" xfId="41719" xr:uid="{00000000-0005-0000-0000-0000F2A20000}"/>
    <cellStyle name="SAPBEXHLevel2X 15 2 2 2" xfId="41720" xr:uid="{00000000-0005-0000-0000-0000F3A20000}"/>
    <cellStyle name="SAPBEXHLevel2X 15 2 2 3" xfId="41721" xr:uid="{00000000-0005-0000-0000-0000F4A20000}"/>
    <cellStyle name="SAPBEXHLevel2X 15 2 2 4" xfId="41722" xr:uid="{00000000-0005-0000-0000-0000F5A20000}"/>
    <cellStyle name="SAPBEXHLevel2X 15 2 3" xfId="41723" xr:uid="{00000000-0005-0000-0000-0000F6A20000}"/>
    <cellStyle name="SAPBEXHLevel2X 15 2 3 2" xfId="41724" xr:uid="{00000000-0005-0000-0000-0000F7A20000}"/>
    <cellStyle name="SAPBEXHLevel2X 15 2 3 3" xfId="41725" xr:uid="{00000000-0005-0000-0000-0000F8A20000}"/>
    <cellStyle name="SAPBEXHLevel2X 15 2 3 4" xfId="41726" xr:uid="{00000000-0005-0000-0000-0000F9A20000}"/>
    <cellStyle name="SAPBEXHLevel2X 15 2 4" xfId="41727" xr:uid="{00000000-0005-0000-0000-0000FAA20000}"/>
    <cellStyle name="SAPBEXHLevel2X 15 2 5" xfId="41728" xr:uid="{00000000-0005-0000-0000-0000FBA20000}"/>
    <cellStyle name="SAPBEXHLevel2X 15 2 6" xfId="41729" xr:uid="{00000000-0005-0000-0000-0000FCA20000}"/>
    <cellStyle name="SAPBEXHLevel2X 15 3" xfId="41730" xr:uid="{00000000-0005-0000-0000-0000FDA20000}"/>
    <cellStyle name="SAPBEXHLevel2X 15 3 2" xfId="41731" xr:uid="{00000000-0005-0000-0000-0000FEA20000}"/>
    <cellStyle name="SAPBEXHLevel2X 15 3 3" xfId="41732" xr:uid="{00000000-0005-0000-0000-0000FFA20000}"/>
    <cellStyle name="SAPBEXHLevel2X 15 3 4" xfId="41733" xr:uid="{00000000-0005-0000-0000-000000A30000}"/>
    <cellStyle name="SAPBEXHLevel2X 15 4" xfId="41734" xr:uid="{00000000-0005-0000-0000-000001A30000}"/>
    <cellStyle name="SAPBEXHLevel2X 15 5" xfId="41735" xr:uid="{00000000-0005-0000-0000-000002A30000}"/>
    <cellStyle name="SAPBEXHLevel2X 15 6" xfId="41736" xr:uid="{00000000-0005-0000-0000-000003A30000}"/>
    <cellStyle name="SAPBEXHLevel2X 16" xfId="41737" xr:uid="{00000000-0005-0000-0000-000004A30000}"/>
    <cellStyle name="SAPBEXHLevel2X 16 2" xfId="41738" xr:uid="{00000000-0005-0000-0000-000005A30000}"/>
    <cellStyle name="SAPBEXHLevel2X 16 2 2" xfId="41739" xr:uid="{00000000-0005-0000-0000-000006A30000}"/>
    <cellStyle name="SAPBEXHLevel2X 16 2 3" xfId="41740" xr:uid="{00000000-0005-0000-0000-000007A30000}"/>
    <cellStyle name="SAPBEXHLevel2X 16 2 4" xfId="41741" xr:uid="{00000000-0005-0000-0000-000008A30000}"/>
    <cellStyle name="SAPBEXHLevel2X 16 3" xfId="41742" xr:uid="{00000000-0005-0000-0000-000009A30000}"/>
    <cellStyle name="SAPBEXHLevel2X 16 3 2" xfId="41743" xr:uid="{00000000-0005-0000-0000-00000AA30000}"/>
    <cellStyle name="SAPBEXHLevel2X 16 3 3" xfId="41744" xr:uid="{00000000-0005-0000-0000-00000BA30000}"/>
    <cellStyle name="SAPBEXHLevel2X 16 3 4" xfId="41745" xr:uid="{00000000-0005-0000-0000-00000CA30000}"/>
    <cellStyle name="SAPBEXHLevel2X 16 4" xfId="41746" xr:uid="{00000000-0005-0000-0000-00000DA30000}"/>
    <cellStyle name="SAPBEXHLevel2X 16 5" xfId="41747" xr:uid="{00000000-0005-0000-0000-00000EA30000}"/>
    <cellStyle name="SAPBEXHLevel2X 16 6" xfId="41748" xr:uid="{00000000-0005-0000-0000-00000FA30000}"/>
    <cellStyle name="SAPBEXHLevel2X 17" xfId="41749" xr:uid="{00000000-0005-0000-0000-000010A30000}"/>
    <cellStyle name="SAPBEXHLevel2X 17 2" xfId="41750" xr:uid="{00000000-0005-0000-0000-000011A30000}"/>
    <cellStyle name="SAPBEXHLevel2X 17 3" xfId="41751" xr:uid="{00000000-0005-0000-0000-000012A30000}"/>
    <cellStyle name="SAPBEXHLevel2X 17 4" xfId="41752" xr:uid="{00000000-0005-0000-0000-000013A30000}"/>
    <cellStyle name="SAPBEXHLevel2X 18" xfId="41753" xr:uid="{00000000-0005-0000-0000-000014A30000}"/>
    <cellStyle name="SAPBEXHLevel2X 19" xfId="41754" xr:uid="{00000000-0005-0000-0000-000015A30000}"/>
    <cellStyle name="SAPBEXHLevel2X 2" xfId="41755" xr:uid="{00000000-0005-0000-0000-000016A30000}"/>
    <cellStyle name="SAPBEXHLevel2X 2 10" xfId="41756" xr:uid="{00000000-0005-0000-0000-000017A30000}"/>
    <cellStyle name="SAPBEXHLevel2X 2 11" xfId="41757" xr:uid="{00000000-0005-0000-0000-000018A30000}"/>
    <cellStyle name="SAPBEXHLevel2X 2 12" xfId="41758" xr:uid="{00000000-0005-0000-0000-000019A30000}"/>
    <cellStyle name="SAPBEXHLevel2X 2 13" xfId="41759" xr:uid="{00000000-0005-0000-0000-00001AA30000}"/>
    <cellStyle name="SAPBEXHLevel2X 2 2" xfId="41760" xr:uid="{00000000-0005-0000-0000-00001BA30000}"/>
    <cellStyle name="SAPBEXHLevel2X 2 2 10" xfId="41761" xr:uid="{00000000-0005-0000-0000-00001CA30000}"/>
    <cellStyle name="SAPBEXHLevel2X 2 2 11" xfId="41762" xr:uid="{00000000-0005-0000-0000-00001DA30000}"/>
    <cellStyle name="SAPBEXHLevel2X 2 2 12" xfId="41763" xr:uid="{00000000-0005-0000-0000-00001EA30000}"/>
    <cellStyle name="SAPBEXHLevel2X 2 2 2" xfId="41764" xr:uid="{00000000-0005-0000-0000-00001FA30000}"/>
    <cellStyle name="SAPBEXHLevel2X 2 2 2 2" xfId="41765" xr:uid="{00000000-0005-0000-0000-000020A30000}"/>
    <cellStyle name="SAPBEXHLevel2X 2 2 2 2 2" xfId="41766" xr:uid="{00000000-0005-0000-0000-000021A30000}"/>
    <cellStyle name="SAPBEXHLevel2X 2 2 2 2 2 2" xfId="41767" xr:uid="{00000000-0005-0000-0000-000022A30000}"/>
    <cellStyle name="SAPBEXHLevel2X 2 2 2 2 2 3" xfId="41768" xr:uid="{00000000-0005-0000-0000-000023A30000}"/>
    <cellStyle name="SAPBEXHLevel2X 2 2 2 2 2 4" xfId="41769" xr:uid="{00000000-0005-0000-0000-000024A30000}"/>
    <cellStyle name="SAPBEXHLevel2X 2 2 2 2 3" xfId="41770" xr:uid="{00000000-0005-0000-0000-000025A30000}"/>
    <cellStyle name="SAPBEXHLevel2X 2 2 2 2 3 2" xfId="41771" xr:uid="{00000000-0005-0000-0000-000026A30000}"/>
    <cellStyle name="SAPBEXHLevel2X 2 2 2 2 3 3" xfId="41772" xr:uid="{00000000-0005-0000-0000-000027A30000}"/>
    <cellStyle name="SAPBEXHLevel2X 2 2 2 2 3 4" xfId="41773" xr:uid="{00000000-0005-0000-0000-000028A30000}"/>
    <cellStyle name="SAPBEXHLevel2X 2 2 2 2 4" xfId="41774" xr:uid="{00000000-0005-0000-0000-000029A30000}"/>
    <cellStyle name="SAPBEXHLevel2X 2 2 2 2 5" xfId="41775" xr:uid="{00000000-0005-0000-0000-00002AA30000}"/>
    <cellStyle name="SAPBEXHLevel2X 2 2 2 2 6" xfId="41776" xr:uid="{00000000-0005-0000-0000-00002BA30000}"/>
    <cellStyle name="SAPBEXHLevel2X 2 2 2 3" xfId="41777" xr:uid="{00000000-0005-0000-0000-00002CA30000}"/>
    <cellStyle name="SAPBEXHLevel2X 2 2 2 3 2" xfId="41778" xr:uid="{00000000-0005-0000-0000-00002DA30000}"/>
    <cellStyle name="SAPBEXHLevel2X 2 2 2 3 3" xfId="41779" xr:uid="{00000000-0005-0000-0000-00002EA30000}"/>
    <cellStyle name="SAPBEXHLevel2X 2 2 2 3 4" xfId="41780" xr:uid="{00000000-0005-0000-0000-00002FA30000}"/>
    <cellStyle name="SAPBEXHLevel2X 2 2 2 4" xfId="41781" xr:uid="{00000000-0005-0000-0000-000030A30000}"/>
    <cellStyle name="SAPBEXHLevel2X 2 2 2 5" xfId="41782" xr:uid="{00000000-0005-0000-0000-000031A30000}"/>
    <cellStyle name="SAPBEXHLevel2X 2 2 2 6" xfId="41783" xr:uid="{00000000-0005-0000-0000-000032A30000}"/>
    <cellStyle name="SAPBEXHLevel2X 2 2 2 7" xfId="41784" xr:uid="{00000000-0005-0000-0000-000033A30000}"/>
    <cellStyle name="SAPBEXHLevel2X 2 2 3" xfId="41785" xr:uid="{00000000-0005-0000-0000-000034A30000}"/>
    <cellStyle name="SAPBEXHLevel2X 2 2 3 2" xfId="41786" xr:uid="{00000000-0005-0000-0000-000035A30000}"/>
    <cellStyle name="SAPBEXHLevel2X 2 2 3 2 2" xfId="41787" xr:uid="{00000000-0005-0000-0000-000036A30000}"/>
    <cellStyle name="SAPBEXHLevel2X 2 2 3 2 2 2" xfId="41788" xr:uid="{00000000-0005-0000-0000-000037A30000}"/>
    <cellStyle name="SAPBEXHLevel2X 2 2 3 2 2 3" xfId="41789" xr:uid="{00000000-0005-0000-0000-000038A30000}"/>
    <cellStyle name="SAPBEXHLevel2X 2 2 3 2 2 4" xfId="41790" xr:uid="{00000000-0005-0000-0000-000039A30000}"/>
    <cellStyle name="SAPBEXHLevel2X 2 2 3 2 3" xfId="41791" xr:uid="{00000000-0005-0000-0000-00003AA30000}"/>
    <cellStyle name="SAPBEXHLevel2X 2 2 3 2 3 2" xfId="41792" xr:uid="{00000000-0005-0000-0000-00003BA30000}"/>
    <cellStyle name="SAPBEXHLevel2X 2 2 3 2 3 3" xfId="41793" xr:uid="{00000000-0005-0000-0000-00003CA30000}"/>
    <cellStyle name="SAPBEXHLevel2X 2 2 3 2 3 4" xfId="41794" xr:uid="{00000000-0005-0000-0000-00003DA30000}"/>
    <cellStyle name="SAPBEXHLevel2X 2 2 3 2 4" xfId="41795" xr:uid="{00000000-0005-0000-0000-00003EA30000}"/>
    <cellStyle name="SAPBEXHLevel2X 2 2 3 2 5" xfId="41796" xr:uid="{00000000-0005-0000-0000-00003FA30000}"/>
    <cellStyle name="SAPBEXHLevel2X 2 2 3 2 6" xfId="41797" xr:uid="{00000000-0005-0000-0000-000040A30000}"/>
    <cellStyle name="SAPBEXHLevel2X 2 2 3 3" xfId="41798" xr:uid="{00000000-0005-0000-0000-000041A30000}"/>
    <cellStyle name="SAPBEXHLevel2X 2 2 3 3 2" xfId="41799" xr:uid="{00000000-0005-0000-0000-000042A30000}"/>
    <cellStyle name="SAPBEXHLevel2X 2 2 3 3 3" xfId="41800" xr:uid="{00000000-0005-0000-0000-000043A30000}"/>
    <cellStyle name="SAPBEXHLevel2X 2 2 3 3 4" xfId="41801" xr:uid="{00000000-0005-0000-0000-000044A30000}"/>
    <cellStyle name="SAPBEXHLevel2X 2 2 3 4" xfId="41802" xr:uid="{00000000-0005-0000-0000-000045A30000}"/>
    <cellStyle name="SAPBEXHLevel2X 2 2 3 5" xfId="41803" xr:uid="{00000000-0005-0000-0000-000046A30000}"/>
    <cellStyle name="SAPBEXHLevel2X 2 2 3 6" xfId="41804" xr:uid="{00000000-0005-0000-0000-000047A30000}"/>
    <cellStyle name="SAPBEXHLevel2X 2 2 3 7" xfId="41805" xr:uid="{00000000-0005-0000-0000-000048A30000}"/>
    <cellStyle name="SAPBEXHLevel2X 2 2 4" xfId="41806" xr:uid="{00000000-0005-0000-0000-000049A30000}"/>
    <cellStyle name="SAPBEXHLevel2X 2 2 4 2" xfId="41807" xr:uid="{00000000-0005-0000-0000-00004AA30000}"/>
    <cellStyle name="SAPBEXHLevel2X 2 2 4 2 2" xfId="41808" xr:uid="{00000000-0005-0000-0000-00004BA30000}"/>
    <cellStyle name="SAPBEXHLevel2X 2 2 4 2 2 2" xfId="41809" xr:uid="{00000000-0005-0000-0000-00004CA30000}"/>
    <cellStyle name="SAPBEXHLevel2X 2 2 4 2 2 3" xfId="41810" xr:uid="{00000000-0005-0000-0000-00004DA30000}"/>
    <cellStyle name="SAPBEXHLevel2X 2 2 4 2 2 4" xfId="41811" xr:uid="{00000000-0005-0000-0000-00004EA30000}"/>
    <cellStyle name="SAPBEXHLevel2X 2 2 4 2 3" xfId="41812" xr:uid="{00000000-0005-0000-0000-00004FA30000}"/>
    <cellStyle name="SAPBEXHLevel2X 2 2 4 2 3 2" xfId="41813" xr:uid="{00000000-0005-0000-0000-000050A30000}"/>
    <cellStyle name="SAPBEXHLevel2X 2 2 4 2 3 3" xfId="41814" xr:uid="{00000000-0005-0000-0000-000051A30000}"/>
    <cellStyle name="SAPBEXHLevel2X 2 2 4 2 3 4" xfId="41815" xr:uid="{00000000-0005-0000-0000-000052A30000}"/>
    <cellStyle name="SAPBEXHLevel2X 2 2 4 2 4" xfId="41816" xr:uid="{00000000-0005-0000-0000-000053A30000}"/>
    <cellStyle name="SAPBEXHLevel2X 2 2 4 2 5" xfId="41817" xr:uid="{00000000-0005-0000-0000-000054A30000}"/>
    <cellStyle name="SAPBEXHLevel2X 2 2 4 2 6" xfId="41818" xr:uid="{00000000-0005-0000-0000-000055A30000}"/>
    <cellStyle name="SAPBEXHLevel2X 2 2 4 3" xfId="41819" xr:uid="{00000000-0005-0000-0000-000056A30000}"/>
    <cellStyle name="SAPBEXHLevel2X 2 2 4 3 2" xfId="41820" xr:uid="{00000000-0005-0000-0000-000057A30000}"/>
    <cellStyle name="SAPBEXHLevel2X 2 2 4 3 3" xfId="41821" xr:uid="{00000000-0005-0000-0000-000058A30000}"/>
    <cellStyle name="SAPBEXHLevel2X 2 2 4 3 4" xfId="41822" xr:uid="{00000000-0005-0000-0000-000059A30000}"/>
    <cellStyle name="SAPBEXHLevel2X 2 2 4 4" xfId="41823" xr:uid="{00000000-0005-0000-0000-00005AA30000}"/>
    <cellStyle name="SAPBEXHLevel2X 2 2 4 5" xfId="41824" xr:uid="{00000000-0005-0000-0000-00005BA30000}"/>
    <cellStyle name="SAPBEXHLevel2X 2 2 4 6" xfId="41825" xr:uid="{00000000-0005-0000-0000-00005CA30000}"/>
    <cellStyle name="SAPBEXHLevel2X 2 2 5" xfId="41826" xr:uid="{00000000-0005-0000-0000-00005DA30000}"/>
    <cellStyle name="SAPBEXHLevel2X 2 2 5 2" xfId="41827" xr:uid="{00000000-0005-0000-0000-00005EA30000}"/>
    <cellStyle name="SAPBEXHLevel2X 2 2 5 2 2" xfId="41828" xr:uid="{00000000-0005-0000-0000-00005FA30000}"/>
    <cellStyle name="SAPBEXHLevel2X 2 2 5 2 2 2" xfId="41829" xr:uid="{00000000-0005-0000-0000-000060A30000}"/>
    <cellStyle name="SAPBEXHLevel2X 2 2 5 2 2 3" xfId="41830" xr:uid="{00000000-0005-0000-0000-000061A30000}"/>
    <cellStyle name="SAPBEXHLevel2X 2 2 5 2 2 4" xfId="41831" xr:uid="{00000000-0005-0000-0000-000062A30000}"/>
    <cellStyle name="SAPBEXHLevel2X 2 2 5 2 3" xfId="41832" xr:uid="{00000000-0005-0000-0000-000063A30000}"/>
    <cellStyle name="SAPBEXHLevel2X 2 2 5 2 3 2" xfId="41833" xr:uid="{00000000-0005-0000-0000-000064A30000}"/>
    <cellStyle name="SAPBEXHLevel2X 2 2 5 2 3 3" xfId="41834" xr:uid="{00000000-0005-0000-0000-000065A30000}"/>
    <cellStyle name="SAPBEXHLevel2X 2 2 5 2 3 4" xfId="41835" xr:uid="{00000000-0005-0000-0000-000066A30000}"/>
    <cellStyle name="SAPBEXHLevel2X 2 2 5 2 4" xfId="41836" xr:uid="{00000000-0005-0000-0000-000067A30000}"/>
    <cellStyle name="SAPBEXHLevel2X 2 2 5 2 5" xfId="41837" xr:uid="{00000000-0005-0000-0000-000068A30000}"/>
    <cellStyle name="SAPBEXHLevel2X 2 2 5 2 6" xfId="41838" xr:uid="{00000000-0005-0000-0000-000069A30000}"/>
    <cellStyle name="SAPBEXHLevel2X 2 2 5 3" xfId="41839" xr:uid="{00000000-0005-0000-0000-00006AA30000}"/>
    <cellStyle name="SAPBEXHLevel2X 2 2 5 3 2" xfId="41840" xr:uid="{00000000-0005-0000-0000-00006BA30000}"/>
    <cellStyle name="SAPBEXHLevel2X 2 2 5 3 3" xfId="41841" xr:uid="{00000000-0005-0000-0000-00006CA30000}"/>
    <cellStyle name="SAPBEXHLevel2X 2 2 5 3 4" xfId="41842" xr:uid="{00000000-0005-0000-0000-00006DA30000}"/>
    <cellStyle name="SAPBEXHLevel2X 2 2 5 4" xfId="41843" xr:uid="{00000000-0005-0000-0000-00006EA30000}"/>
    <cellStyle name="SAPBEXHLevel2X 2 2 5 5" xfId="41844" xr:uid="{00000000-0005-0000-0000-00006FA30000}"/>
    <cellStyle name="SAPBEXHLevel2X 2 2 5 6" xfId="41845" xr:uid="{00000000-0005-0000-0000-000070A30000}"/>
    <cellStyle name="SAPBEXHLevel2X 2 2 6" xfId="41846" xr:uid="{00000000-0005-0000-0000-000071A30000}"/>
    <cellStyle name="SAPBEXHLevel2X 2 2 6 2" xfId="41847" xr:uid="{00000000-0005-0000-0000-000072A30000}"/>
    <cellStyle name="SAPBEXHLevel2X 2 2 6 2 2" xfId="41848" xr:uid="{00000000-0005-0000-0000-000073A30000}"/>
    <cellStyle name="SAPBEXHLevel2X 2 2 6 2 3" xfId="41849" xr:uid="{00000000-0005-0000-0000-000074A30000}"/>
    <cellStyle name="SAPBEXHLevel2X 2 2 6 2 4" xfId="41850" xr:uid="{00000000-0005-0000-0000-000075A30000}"/>
    <cellStyle name="SAPBEXHLevel2X 2 2 6 3" xfId="41851" xr:uid="{00000000-0005-0000-0000-000076A30000}"/>
    <cellStyle name="SAPBEXHLevel2X 2 2 6 3 2" xfId="41852" xr:uid="{00000000-0005-0000-0000-000077A30000}"/>
    <cellStyle name="SAPBEXHLevel2X 2 2 6 3 3" xfId="41853" xr:uid="{00000000-0005-0000-0000-000078A30000}"/>
    <cellStyle name="SAPBEXHLevel2X 2 2 6 3 4" xfId="41854" xr:uid="{00000000-0005-0000-0000-000079A30000}"/>
    <cellStyle name="SAPBEXHLevel2X 2 2 6 4" xfId="41855" xr:uid="{00000000-0005-0000-0000-00007AA30000}"/>
    <cellStyle name="SAPBEXHLevel2X 2 2 6 5" xfId="41856" xr:uid="{00000000-0005-0000-0000-00007BA30000}"/>
    <cellStyle name="SAPBEXHLevel2X 2 2 6 6" xfId="41857" xr:uid="{00000000-0005-0000-0000-00007CA30000}"/>
    <cellStyle name="SAPBEXHLevel2X 2 2 7" xfId="41858" xr:uid="{00000000-0005-0000-0000-00007DA30000}"/>
    <cellStyle name="SAPBEXHLevel2X 2 2 7 2" xfId="41859" xr:uid="{00000000-0005-0000-0000-00007EA30000}"/>
    <cellStyle name="SAPBEXHLevel2X 2 2 7 3" xfId="41860" xr:uid="{00000000-0005-0000-0000-00007FA30000}"/>
    <cellStyle name="SAPBEXHLevel2X 2 2 7 4" xfId="41861" xr:uid="{00000000-0005-0000-0000-000080A30000}"/>
    <cellStyle name="SAPBEXHLevel2X 2 2 8" xfId="41862" xr:uid="{00000000-0005-0000-0000-000081A30000}"/>
    <cellStyle name="SAPBEXHLevel2X 2 2 9" xfId="41863" xr:uid="{00000000-0005-0000-0000-000082A30000}"/>
    <cellStyle name="SAPBEXHLevel2X 2 3" xfId="41864" xr:uid="{00000000-0005-0000-0000-000083A30000}"/>
    <cellStyle name="SAPBEXHLevel2X 2 3 2" xfId="41865" xr:uid="{00000000-0005-0000-0000-000084A30000}"/>
    <cellStyle name="SAPBEXHLevel2X 2 3 2 2" xfId="41866" xr:uid="{00000000-0005-0000-0000-000085A30000}"/>
    <cellStyle name="SAPBEXHLevel2X 2 3 2 2 2" xfId="41867" xr:uid="{00000000-0005-0000-0000-000086A30000}"/>
    <cellStyle name="SAPBEXHLevel2X 2 3 2 2 3" xfId="41868" xr:uid="{00000000-0005-0000-0000-000087A30000}"/>
    <cellStyle name="SAPBEXHLevel2X 2 3 2 2 4" xfId="41869" xr:uid="{00000000-0005-0000-0000-000088A30000}"/>
    <cellStyle name="SAPBEXHLevel2X 2 3 2 3" xfId="41870" xr:uid="{00000000-0005-0000-0000-000089A30000}"/>
    <cellStyle name="SAPBEXHLevel2X 2 3 2 3 2" xfId="41871" xr:uid="{00000000-0005-0000-0000-00008AA30000}"/>
    <cellStyle name="SAPBEXHLevel2X 2 3 2 3 3" xfId="41872" xr:uid="{00000000-0005-0000-0000-00008BA30000}"/>
    <cellStyle name="SAPBEXHLevel2X 2 3 2 3 4" xfId="41873" xr:uid="{00000000-0005-0000-0000-00008CA30000}"/>
    <cellStyle name="SAPBEXHLevel2X 2 3 2 4" xfId="41874" xr:uid="{00000000-0005-0000-0000-00008DA30000}"/>
    <cellStyle name="SAPBEXHLevel2X 2 3 2 5" xfId="41875" xr:uid="{00000000-0005-0000-0000-00008EA30000}"/>
    <cellStyle name="SAPBEXHLevel2X 2 3 2 6" xfId="41876" xr:uid="{00000000-0005-0000-0000-00008FA30000}"/>
    <cellStyle name="SAPBEXHLevel2X 2 3 3" xfId="41877" xr:uid="{00000000-0005-0000-0000-000090A30000}"/>
    <cellStyle name="SAPBEXHLevel2X 2 3 3 2" xfId="41878" xr:uid="{00000000-0005-0000-0000-000091A30000}"/>
    <cellStyle name="SAPBEXHLevel2X 2 3 3 3" xfId="41879" xr:uid="{00000000-0005-0000-0000-000092A30000}"/>
    <cellStyle name="SAPBEXHLevel2X 2 3 3 4" xfId="41880" xr:uid="{00000000-0005-0000-0000-000093A30000}"/>
    <cellStyle name="SAPBEXHLevel2X 2 3 4" xfId="41881" xr:uid="{00000000-0005-0000-0000-000094A30000}"/>
    <cellStyle name="SAPBEXHLevel2X 2 3 5" xfId="41882" xr:uid="{00000000-0005-0000-0000-000095A30000}"/>
    <cellStyle name="SAPBEXHLevel2X 2 3 6" xfId="41883" xr:uid="{00000000-0005-0000-0000-000096A30000}"/>
    <cellStyle name="SAPBEXHLevel2X 2 3 7" xfId="41884" xr:uid="{00000000-0005-0000-0000-000097A30000}"/>
    <cellStyle name="SAPBEXHLevel2X 2 4" xfId="41885" xr:uid="{00000000-0005-0000-0000-000098A30000}"/>
    <cellStyle name="SAPBEXHLevel2X 2 4 2" xfId="41886" xr:uid="{00000000-0005-0000-0000-000099A30000}"/>
    <cellStyle name="SAPBEXHLevel2X 2 4 2 2" xfId="41887" xr:uid="{00000000-0005-0000-0000-00009AA30000}"/>
    <cellStyle name="SAPBEXHLevel2X 2 4 2 2 2" xfId="41888" xr:uid="{00000000-0005-0000-0000-00009BA30000}"/>
    <cellStyle name="SAPBEXHLevel2X 2 4 2 2 3" xfId="41889" xr:uid="{00000000-0005-0000-0000-00009CA30000}"/>
    <cellStyle name="SAPBEXHLevel2X 2 4 2 2 4" xfId="41890" xr:uid="{00000000-0005-0000-0000-00009DA30000}"/>
    <cellStyle name="SAPBEXHLevel2X 2 4 2 3" xfId="41891" xr:uid="{00000000-0005-0000-0000-00009EA30000}"/>
    <cellStyle name="SAPBEXHLevel2X 2 4 2 3 2" xfId="41892" xr:uid="{00000000-0005-0000-0000-00009FA30000}"/>
    <cellStyle name="SAPBEXHLevel2X 2 4 2 3 3" xfId="41893" xr:uid="{00000000-0005-0000-0000-0000A0A30000}"/>
    <cellStyle name="SAPBEXHLevel2X 2 4 2 3 4" xfId="41894" xr:uid="{00000000-0005-0000-0000-0000A1A30000}"/>
    <cellStyle name="SAPBEXHLevel2X 2 4 2 4" xfId="41895" xr:uid="{00000000-0005-0000-0000-0000A2A30000}"/>
    <cellStyle name="SAPBEXHLevel2X 2 4 2 5" xfId="41896" xr:uid="{00000000-0005-0000-0000-0000A3A30000}"/>
    <cellStyle name="SAPBEXHLevel2X 2 4 2 6" xfId="41897" xr:uid="{00000000-0005-0000-0000-0000A4A30000}"/>
    <cellStyle name="SAPBEXHLevel2X 2 4 3" xfId="41898" xr:uid="{00000000-0005-0000-0000-0000A5A30000}"/>
    <cellStyle name="SAPBEXHLevel2X 2 4 3 2" xfId="41899" xr:uid="{00000000-0005-0000-0000-0000A6A30000}"/>
    <cellStyle name="SAPBEXHLevel2X 2 4 3 3" xfId="41900" xr:uid="{00000000-0005-0000-0000-0000A7A30000}"/>
    <cellStyle name="SAPBEXHLevel2X 2 4 3 4" xfId="41901" xr:uid="{00000000-0005-0000-0000-0000A8A30000}"/>
    <cellStyle name="SAPBEXHLevel2X 2 4 4" xfId="41902" xr:uid="{00000000-0005-0000-0000-0000A9A30000}"/>
    <cellStyle name="SAPBEXHLevel2X 2 4 5" xfId="41903" xr:uid="{00000000-0005-0000-0000-0000AAA30000}"/>
    <cellStyle name="SAPBEXHLevel2X 2 4 6" xfId="41904" xr:uid="{00000000-0005-0000-0000-0000ABA30000}"/>
    <cellStyle name="SAPBEXHLevel2X 2 4 7" xfId="41905" xr:uid="{00000000-0005-0000-0000-0000ACA30000}"/>
    <cellStyle name="SAPBEXHLevel2X 2 5" xfId="41906" xr:uid="{00000000-0005-0000-0000-0000ADA30000}"/>
    <cellStyle name="SAPBEXHLevel2X 2 5 2" xfId="41907" xr:uid="{00000000-0005-0000-0000-0000AEA30000}"/>
    <cellStyle name="SAPBEXHLevel2X 2 5 2 2" xfId="41908" xr:uid="{00000000-0005-0000-0000-0000AFA30000}"/>
    <cellStyle name="SAPBEXHLevel2X 2 5 2 2 2" xfId="41909" xr:uid="{00000000-0005-0000-0000-0000B0A30000}"/>
    <cellStyle name="SAPBEXHLevel2X 2 5 2 2 3" xfId="41910" xr:uid="{00000000-0005-0000-0000-0000B1A30000}"/>
    <cellStyle name="SAPBEXHLevel2X 2 5 2 2 4" xfId="41911" xr:uid="{00000000-0005-0000-0000-0000B2A30000}"/>
    <cellStyle name="SAPBEXHLevel2X 2 5 2 3" xfId="41912" xr:uid="{00000000-0005-0000-0000-0000B3A30000}"/>
    <cellStyle name="SAPBEXHLevel2X 2 5 2 3 2" xfId="41913" xr:uid="{00000000-0005-0000-0000-0000B4A30000}"/>
    <cellStyle name="SAPBEXHLevel2X 2 5 2 3 3" xfId="41914" xr:uid="{00000000-0005-0000-0000-0000B5A30000}"/>
    <cellStyle name="SAPBEXHLevel2X 2 5 2 3 4" xfId="41915" xr:uid="{00000000-0005-0000-0000-0000B6A30000}"/>
    <cellStyle name="SAPBEXHLevel2X 2 5 2 4" xfId="41916" xr:uid="{00000000-0005-0000-0000-0000B7A30000}"/>
    <cellStyle name="SAPBEXHLevel2X 2 5 2 5" xfId="41917" xr:uid="{00000000-0005-0000-0000-0000B8A30000}"/>
    <cellStyle name="SAPBEXHLevel2X 2 5 2 6" xfId="41918" xr:uid="{00000000-0005-0000-0000-0000B9A30000}"/>
    <cellStyle name="SAPBEXHLevel2X 2 5 3" xfId="41919" xr:uid="{00000000-0005-0000-0000-0000BAA30000}"/>
    <cellStyle name="SAPBEXHLevel2X 2 5 3 2" xfId="41920" xr:uid="{00000000-0005-0000-0000-0000BBA30000}"/>
    <cellStyle name="SAPBEXHLevel2X 2 5 3 3" xfId="41921" xr:uid="{00000000-0005-0000-0000-0000BCA30000}"/>
    <cellStyle name="SAPBEXHLevel2X 2 5 3 4" xfId="41922" xr:uid="{00000000-0005-0000-0000-0000BDA30000}"/>
    <cellStyle name="SAPBEXHLevel2X 2 5 4" xfId="41923" xr:uid="{00000000-0005-0000-0000-0000BEA30000}"/>
    <cellStyle name="SAPBEXHLevel2X 2 5 5" xfId="41924" xr:uid="{00000000-0005-0000-0000-0000BFA30000}"/>
    <cellStyle name="SAPBEXHLevel2X 2 5 6" xfId="41925" xr:uid="{00000000-0005-0000-0000-0000C0A30000}"/>
    <cellStyle name="SAPBEXHLevel2X 2 6" xfId="41926" xr:uid="{00000000-0005-0000-0000-0000C1A30000}"/>
    <cellStyle name="SAPBEXHLevel2X 2 6 2" xfId="41927" xr:uid="{00000000-0005-0000-0000-0000C2A30000}"/>
    <cellStyle name="SAPBEXHLevel2X 2 6 2 2" xfId="41928" xr:uid="{00000000-0005-0000-0000-0000C3A30000}"/>
    <cellStyle name="SAPBEXHLevel2X 2 6 2 2 2" xfId="41929" xr:uid="{00000000-0005-0000-0000-0000C4A30000}"/>
    <cellStyle name="SAPBEXHLevel2X 2 6 2 2 3" xfId="41930" xr:uid="{00000000-0005-0000-0000-0000C5A30000}"/>
    <cellStyle name="SAPBEXHLevel2X 2 6 2 2 4" xfId="41931" xr:uid="{00000000-0005-0000-0000-0000C6A30000}"/>
    <cellStyle name="SAPBEXHLevel2X 2 6 2 3" xfId="41932" xr:uid="{00000000-0005-0000-0000-0000C7A30000}"/>
    <cellStyle name="SAPBEXHLevel2X 2 6 2 3 2" xfId="41933" xr:uid="{00000000-0005-0000-0000-0000C8A30000}"/>
    <cellStyle name="SAPBEXHLevel2X 2 6 2 3 3" xfId="41934" xr:uid="{00000000-0005-0000-0000-0000C9A30000}"/>
    <cellStyle name="SAPBEXHLevel2X 2 6 2 3 4" xfId="41935" xr:uid="{00000000-0005-0000-0000-0000CAA30000}"/>
    <cellStyle name="SAPBEXHLevel2X 2 6 2 4" xfId="41936" xr:uid="{00000000-0005-0000-0000-0000CBA30000}"/>
    <cellStyle name="SAPBEXHLevel2X 2 6 2 5" xfId="41937" xr:uid="{00000000-0005-0000-0000-0000CCA30000}"/>
    <cellStyle name="SAPBEXHLevel2X 2 6 2 6" xfId="41938" xr:uid="{00000000-0005-0000-0000-0000CDA30000}"/>
    <cellStyle name="SAPBEXHLevel2X 2 6 3" xfId="41939" xr:uid="{00000000-0005-0000-0000-0000CEA30000}"/>
    <cellStyle name="SAPBEXHLevel2X 2 6 3 2" xfId="41940" xr:uid="{00000000-0005-0000-0000-0000CFA30000}"/>
    <cellStyle name="SAPBEXHLevel2X 2 6 3 3" xfId="41941" xr:uid="{00000000-0005-0000-0000-0000D0A30000}"/>
    <cellStyle name="SAPBEXHLevel2X 2 6 3 4" xfId="41942" xr:uid="{00000000-0005-0000-0000-0000D1A30000}"/>
    <cellStyle name="SAPBEXHLevel2X 2 6 4" xfId="41943" xr:uid="{00000000-0005-0000-0000-0000D2A30000}"/>
    <cellStyle name="SAPBEXHLevel2X 2 6 5" xfId="41944" xr:uid="{00000000-0005-0000-0000-0000D3A30000}"/>
    <cellStyle name="SAPBEXHLevel2X 2 6 6" xfId="41945" xr:uid="{00000000-0005-0000-0000-0000D4A30000}"/>
    <cellStyle name="SAPBEXHLevel2X 2 7" xfId="41946" xr:uid="{00000000-0005-0000-0000-0000D5A30000}"/>
    <cellStyle name="SAPBEXHLevel2X 2 7 2" xfId="41947" xr:uid="{00000000-0005-0000-0000-0000D6A30000}"/>
    <cellStyle name="SAPBEXHLevel2X 2 7 2 2" xfId="41948" xr:uid="{00000000-0005-0000-0000-0000D7A30000}"/>
    <cellStyle name="SAPBEXHLevel2X 2 7 2 3" xfId="41949" xr:uid="{00000000-0005-0000-0000-0000D8A30000}"/>
    <cellStyle name="SAPBEXHLevel2X 2 7 2 4" xfId="41950" xr:uid="{00000000-0005-0000-0000-0000D9A30000}"/>
    <cellStyle name="SAPBEXHLevel2X 2 7 3" xfId="41951" xr:uid="{00000000-0005-0000-0000-0000DAA30000}"/>
    <cellStyle name="SAPBEXHLevel2X 2 7 3 2" xfId="41952" xr:uid="{00000000-0005-0000-0000-0000DBA30000}"/>
    <cellStyle name="SAPBEXHLevel2X 2 7 3 3" xfId="41953" xr:uid="{00000000-0005-0000-0000-0000DCA30000}"/>
    <cellStyle name="SAPBEXHLevel2X 2 7 3 4" xfId="41954" xr:uid="{00000000-0005-0000-0000-0000DDA30000}"/>
    <cellStyle name="SAPBEXHLevel2X 2 7 4" xfId="41955" xr:uid="{00000000-0005-0000-0000-0000DEA30000}"/>
    <cellStyle name="SAPBEXHLevel2X 2 7 5" xfId="41956" xr:uid="{00000000-0005-0000-0000-0000DFA30000}"/>
    <cellStyle name="SAPBEXHLevel2X 2 7 6" xfId="41957" xr:uid="{00000000-0005-0000-0000-0000E0A30000}"/>
    <cellStyle name="SAPBEXHLevel2X 2 8" xfId="41958" xr:uid="{00000000-0005-0000-0000-0000E1A30000}"/>
    <cellStyle name="SAPBEXHLevel2X 2 8 2" xfId="41959" xr:uid="{00000000-0005-0000-0000-0000E2A30000}"/>
    <cellStyle name="SAPBEXHLevel2X 2 8 3" xfId="41960" xr:uid="{00000000-0005-0000-0000-0000E3A30000}"/>
    <cellStyle name="SAPBEXHLevel2X 2 8 4" xfId="41961" xr:uid="{00000000-0005-0000-0000-0000E4A30000}"/>
    <cellStyle name="SAPBEXHLevel2X 2 9" xfId="41962" xr:uid="{00000000-0005-0000-0000-0000E5A30000}"/>
    <cellStyle name="SAPBEXHLevel2X 2_Com Res" xfId="41963" xr:uid="{00000000-0005-0000-0000-0000E6A30000}"/>
    <cellStyle name="SAPBEXHLevel2X 20" xfId="41964" xr:uid="{00000000-0005-0000-0000-0000E7A30000}"/>
    <cellStyle name="SAPBEXHLevel2X 21" xfId="41965" xr:uid="{00000000-0005-0000-0000-0000E8A30000}"/>
    <cellStyle name="SAPBEXHLevel2X 22" xfId="41966" xr:uid="{00000000-0005-0000-0000-0000E9A30000}"/>
    <cellStyle name="SAPBEXHLevel2X 3" xfId="41967" xr:uid="{00000000-0005-0000-0000-0000EAA30000}"/>
    <cellStyle name="SAPBEXHLevel2X 3 10" xfId="41968" xr:uid="{00000000-0005-0000-0000-0000EBA30000}"/>
    <cellStyle name="SAPBEXHLevel2X 3 11" xfId="41969" xr:uid="{00000000-0005-0000-0000-0000ECA30000}"/>
    <cellStyle name="SAPBEXHLevel2X 3 12" xfId="41970" xr:uid="{00000000-0005-0000-0000-0000EDA30000}"/>
    <cellStyle name="SAPBEXHLevel2X 3 2" xfId="41971" xr:uid="{00000000-0005-0000-0000-0000EEA30000}"/>
    <cellStyle name="SAPBEXHLevel2X 3 2 2" xfId="41972" xr:uid="{00000000-0005-0000-0000-0000EFA30000}"/>
    <cellStyle name="SAPBEXHLevel2X 3 2 2 2" xfId="41973" xr:uid="{00000000-0005-0000-0000-0000F0A30000}"/>
    <cellStyle name="SAPBEXHLevel2X 3 2 2 2 2" xfId="41974" xr:uid="{00000000-0005-0000-0000-0000F1A30000}"/>
    <cellStyle name="SAPBEXHLevel2X 3 2 2 2 3" xfId="41975" xr:uid="{00000000-0005-0000-0000-0000F2A30000}"/>
    <cellStyle name="SAPBEXHLevel2X 3 2 2 2 4" xfId="41976" xr:uid="{00000000-0005-0000-0000-0000F3A30000}"/>
    <cellStyle name="SAPBEXHLevel2X 3 2 2 3" xfId="41977" xr:uid="{00000000-0005-0000-0000-0000F4A30000}"/>
    <cellStyle name="SAPBEXHLevel2X 3 2 2 3 2" xfId="41978" xr:uid="{00000000-0005-0000-0000-0000F5A30000}"/>
    <cellStyle name="SAPBEXHLevel2X 3 2 2 3 3" xfId="41979" xr:uid="{00000000-0005-0000-0000-0000F6A30000}"/>
    <cellStyle name="SAPBEXHLevel2X 3 2 2 3 4" xfId="41980" xr:uid="{00000000-0005-0000-0000-0000F7A30000}"/>
    <cellStyle name="SAPBEXHLevel2X 3 2 2 4" xfId="41981" xr:uid="{00000000-0005-0000-0000-0000F8A30000}"/>
    <cellStyle name="SAPBEXHLevel2X 3 2 2 5" xfId="41982" xr:uid="{00000000-0005-0000-0000-0000F9A30000}"/>
    <cellStyle name="SAPBEXHLevel2X 3 2 2 6" xfId="41983" xr:uid="{00000000-0005-0000-0000-0000FAA30000}"/>
    <cellStyle name="SAPBEXHLevel2X 3 2 3" xfId="41984" xr:uid="{00000000-0005-0000-0000-0000FBA30000}"/>
    <cellStyle name="SAPBEXHLevel2X 3 2 3 2" xfId="41985" xr:uid="{00000000-0005-0000-0000-0000FCA30000}"/>
    <cellStyle name="SAPBEXHLevel2X 3 2 3 3" xfId="41986" xr:uid="{00000000-0005-0000-0000-0000FDA30000}"/>
    <cellStyle name="SAPBEXHLevel2X 3 2 3 4" xfId="41987" xr:uid="{00000000-0005-0000-0000-0000FEA30000}"/>
    <cellStyle name="SAPBEXHLevel2X 3 2 4" xfId="41988" xr:uid="{00000000-0005-0000-0000-0000FFA30000}"/>
    <cellStyle name="SAPBEXHLevel2X 3 2 5" xfId="41989" xr:uid="{00000000-0005-0000-0000-000000A40000}"/>
    <cellStyle name="SAPBEXHLevel2X 3 2 6" xfId="41990" xr:uid="{00000000-0005-0000-0000-000001A40000}"/>
    <cellStyle name="SAPBEXHLevel2X 3 2 7" xfId="41991" xr:uid="{00000000-0005-0000-0000-000002A40000}"/>
    <cellStyle name="SAPBEXHLevel2X 3 3" xfId="41992" xr:uid="{00000000-0005-0000-0000-000003A40000}"/>
    <cellStyle name="SAPBEXHLevel2X 3 3 2" xfId="41993" xr:uid="{00000000-0005-0000-0000-000004A40000}"/>
    <cellStyle name="SAPBEXHLevel2X 3 3 2 2" xfId="41994" xr:uid="{00000000-0005-0000-0000-000005A40000}"/>
    <cellStyle name="SAPBEXHLevel2X 3 3 2 2 2" xfId="41995" xr:uid="{00000000-0005-0000-0000-000006A40000}"/>
    <cellStyle name="SAPBEXHLevel2X 3 3 2 2 3" xfId="41996" xr:uid="{00000000-0005-0000-0000-000007A40000}"/>
    <cellStyle name="SAPBEXHLevel2X 3 3 2 2 4" xfId="41997" xr:uid="{00000000-0005-0000-0000-000008A40000}"/>
    <cellStyle name="SAPBEXHLevel2X 3 3 2 3" xfId="41998" xr:uid="{00000000-0005-0000-0000-000009A40000}"/>
    <cellStyle name="SAPBEXHLevel2X 3 3 2 3 2" xfId="41999" xr:uid="{00000000-0005-0000-0000-00000AA40000}"/>
    <cellStyle name="SAPBEXHLevel2X 3 3 2 3 3" xfId="42000" xr:uid="{00000000-0005-0000-0000-00000BA40000}"/>
    <cellStyle name="SAPBEXHLevel2X 3 3 2 3 4" xfId="42001" xr:uid="{00000000-0005-0000-0000-00000CA40000}"/>
    <cellStyle name="SAPBEXHLevel2X 3 3 2 4" xfId="42002" xr:uid="{00000000-0005-0000-0000-00000DA40000}"/>
    <cellStyle name="SAPBEXHLevel2X 3 3 2 5" xfId="42003" xr:uid="{00000000-0005-0000-0000-00000EA40000}"/>
    <cellStyle name="SAPBEXHLevel2X 3 3 2 6" xfId="42004" xr:uid="{00000000-0005-0000-0000-00000FA40000}"/>
    <cellStyle name="SAPBEXHLevel2X 3 3 3" xfId="42005" xr:uid="{00000000-0005-0000-0000-000010A40000}"/>
    <cellStyle name="SAPBEXHLevel2X 3 3 3 2" xfId="42006" xr:uid="{00000000-0005-0000-0000-000011A40000}"/>
    <cellStyle name="SAPBEXHLevel2X 3 3 3 3" xfId="42007" xr:uid="{00000000-0005-0000-0000-000012A40000}"/>
    <cellStyle name="SAPBEXHLevel2X 3 3 3 4" xfId="42008" xr:uid="{00000000-0005-0000-0000-000013A40000}"/>
    <cellStyle name="SAPBEXHLevel2X 3 3 4" xfId="42009" xr:uid="{00000000-0005-0000-0000-000014A40000}"/>
    <cellStyle name="SAPBEXHLevel2X 3 3 5" xfId="42010" xr:uid="{00000000-0005-0000-0000-000015A40000}"/>
    <cellStyle name="SAPBEXHLevel2X 3 3 6" xfId="42011" xr:uid="{00000000-0005-0000-0000-000016A40000}"/>
    <cellStyle name="SAPBEXHLevel2X 3 3 7" xfId="42012" xr:uid="{00000000-0005-0000-0000-000017A40000}"/>
    <cellStyle name="SAPBEXHLevel2X 3 4" xfId="42013" xr:uid="{00000000-0005-0000-0000-000018A40000}"/>
    <cellStyle name="SAPBEXHLevel2X 3 4 2" xfId="42014" xr:uid="{00000000-0005-0000-0000-000019A40000}"/>
    <cellStyle name="SAPBEXHLevel2X 3 4 2 2" xfId="42015" xr:uid="{00000000-0005-0000-0000-00001AA40000}"/>
    <cellStyle name="SAPBEXHLevel2X 3 4 2 2 2" xfId="42016" xr:uid="{00000000-0005-0000-0000-00001BA40000}"/>
    <cellStyle name="SAPBEXHLevel2X 3 4 2 2 3" xfId="42017" xr:uid="{00000000-0005-0000-0000-00001CA40000}"/>
    <cellStyle name="SAPBEXHLevel2X 3 4 2 2 4" xfId="42018" xr:uid="{00000000-0005-0000-0000-00001DA40000}"/>
    <cellStyle name="SAPBEXHLevel2X 3 4 2 3" xfId="42019" xr:uid="{00000000-0005-0000-0000-00001EA40000}"/>
    <cellStyle name="SAPBEXHLevel2X 3 4 2 3 2" xfId="42020" xr:uid="{00000000-0005-0000-0000-00001FA40000}"/>
    <cellStyle name="SAPBEXHLevel2X 3 4 2 3 3" xfId="42021" xr:uid="{00000000-0005-0000-0000-000020A40000}"/>
    <cellStyle name="SAPBEXHLevel2X 3 4 2 3 4" xfId="42022" xr:uid="{00000000-0005-0000-0000-000021A40000}"/>
    <cellStyle name="SAPBEXHLevel2X 3 4 2 4" xfId="42023" xr:uid="{00000000-0005-0000-0000-000022A40000}"/>
    <cellStyle name="SAPBEXHLevel2X 3 4 2 5" xfId="42024" xr:uid="{00000000-0005-0000-0000-000023A40000}"/>
    <cellStyle name="SAPBEXHLevel2X 3 4 2 6" xfId="42025" xr:uid="{00000000-0005-0000-0000-000024A40000}"/>
    <cellStyle name="SAPBEXHLevel2X 3 4 3" xfId="42026" xr:uid="{00000000-0005-0000-0000-000025A40000}"/>
    <cellStyle name="SAPBEXHLevel2X 3 4 3 2" xfId="42027" xr:uid="{00000000-0005-0000-0000-000026A40000}"/>
    <cellStyle name="SAPBEXHLevel2X 3 4 3 3" xfId="42028" xr:uid="{00000000-0005-0000-0000-000027A40000}"/>
    <cellStyle name="SAPBEXHLevel2X 3 4 3 4" xfId="42029" xr:uid="{00000000-0005-0000-0000-000028A40000}"/>
    <cellStyle name="SAPBEXHLevel2X 3 4 4" xfId="42030" xr:uid="{00000000-0005-0000-0000-000029A40000}"/>
    <cellStyle name="SAPBEXHLevel2X 3 4 5" xfId="42031" xr:uid="{00000000-0005-0000-0000-00002AA40000}"/>
    <cellStyle name="SAPBEXHLevel2X 3 4 6" xfId="42032" xr:uid="{00000000-0005-0000-0000-00002BA40000}"/>
    <cellStyle name="SAPBEXHLevel2X 3 5" xfId="42033" xr:uid="{00000000-0005-0000-0000-00002CA40000}"/>
    <cellStyle name="SAPBEXHLevel2X 3 5 2" xfId="42034" xr:uid="{00000000-0005-0000-0000-00002DA40000}"/>
    <cellStyle name="SAPBEXHLevel2X 3 5 2 2" xfId="42035" xr:uid="{00000000-0005-0000-0000-00002EA40000}"/>
    <cellStyle name="SAPBEXHLevel2X 3 5 2 2 2" xfId="42036" xr:uid="{00000000-0005-0000-0000-00002FA40000}"/>
    <cellStyle name="SAPBEXHLevel2X 3 5 2 2 3" xfId="42037" xr:uid="{00000000-0005-0000-0000-000030A40000}"/>
    <cellStyle name="SAPBEXHLevel2X 3 5 2 2 4" xfId="42038" xr:uid="{00000000-0005-0000-0000-000031A40000}"/>
    <cellStyle name="SAPBEXHLevel2X 3 5 2 3" xfId="42039" xr:uid="{00000000-0005-0000-0000-000032A40000}"/>
    <cellStyle name="SAPBEXHLevel2X 3 5 2 3 2" xfId="42040" xr:uid="{00000000-0005-0000-0000-000033A40000}"/>
    <cellStyle name="SAPBEXHLevel2X 3 5 2 3 3" xfId="42041" xr:uid="{00000000-0005-0000-0000-000034A40000}"/>
    <cellStyle name="SAPBEXHLevel2X 3 5 2 3 4" xfId="42042" xr:uid="{00000000-0005-0000-0000-000035A40000}"/>
    <cellStyle name="SAPBEXHLevel2X 3 5 2 4" xfId="42043" xr:uid="{00000000-0005-0000-0000-000036A40000}"/>
    <cellStyle name="SAPBEXHLevel2X 3 5 2 5" xfId="42044" xr:uid="{00000000-0005-0000-0000-000037A40000}"/>
    <cellStyle name="SAPBEXHLevel2X 3 5 2 6" xfId="42045" xr:uid="{00000000-0005-0000-0000-000038A40000}"/>
    <cellStyle name="SAPBEXHLevel2X 3 5 3" xfId="42046" xr:uid="{00000000-0005-0000-0000-000039A40000}"/>
    <cellStyle name="SAPBEXHLevel2X 3 5 3 2" xfId="42047" xr:uid="{00000000-0005-0000-0000-00003AA40000}"/>
    <cellStyle name="SAPBEXHLevel2X 3 5 3 3" xfId="42048" xr:uid="{00000000-0005-0000-0000-00003BA40000}"/>
    <cellStyle name="SAPBEXHLevel2X 3 5 3 4" xfId="42049" xr:uid="{00000000-0005-0000-0000-00003CA40000}"/>
    <cellStyle name="SAPBEXHLevel2X 3 5 4" xfId="42050" xr:uid="{00000000-0005-0000-0000-00003DA40000}"/>
    <cellStyle name="SAPBEXHLevel2X 3 5 5" xfId="42051" xr:uid="{00000000-0005-0000-0000-00003EA40000}"/>
    <cellStyle name="SAPBEXHLevel2X 3 5 6" xfId="42052" xr:uid="{00000000-0005-0000-0000-00003FA40000}"/>
    <cellStyle name="SAPBEXHLevel2X 3 6" xfId="42053" xr:uid="{00000000-0005-0000-0000-000040A40000}"/>
    <cellStyle name="SAPBEXHLevel2X 3 6 2" xfId="42054" xr:uid="{00000000-0005-0000-0000-000041A40000}"/>
    <cellStyle name="SAPBEXHLevel2X 3 6 2 2" xfId="42055" xr:uid="{00000000-0005-0000-0000-000042A40000}"/>
    <cellStyle name="SAPBEXHLevel2X 3 6 2 3" xfId="42056" xr:uid="{00000000-0005-0000-0000-000043A40000}"/>
    <cellStyle name="SAPBEXHLevel2X 3 6 2 4" xfId="42057" xr:uid="{00000000-0005-0000-0000-000044A40000}"/>
    <cellStyle name="SAPBEXHLevel2X 3 6 3" xfId="42058" xr:uid="{00000000-0005-0000-0000-000045A40000}"/>
    <cellStyle name="SAPBEXHLevel2X 3 6 3 2" xfId="42059" xr:uid="{00000000-0005-0000-0000-000046A40000}"/>
    <cellStyle name="SAPBEXHLevel2X 3 6 3 3" xfId="42060" xr:uid="{00000000-0005-0000-0000-000047A40000}"/>
    <cellStyle name="SAPBEXHLevel2X 3 6 3 4" xfId="42061" xr:uid="{00000000-0005-0000-0000-000048A40000}"/>
    <cellStyle name="SAPBEXHLevel2X 3 6 4" xfId="42062" xr:uid="{00000000-0005-0000-0000-000049A40000}"/>
    <cellStyle name="SAPBEXHLevel2X 3 6 5" xfId="42063" xr:uid="{00000000-0005-0000-0000-00004AA40000}"/>
    <cellStyle name="SAPBEXHLevel2X 3 6 6" xfId="42064" xr:uid="{00000000-0005-0000-0000-00004BA40000}"/>
    <cellStyle name="SAPBEXHLevel2X 3 7" xfId="42065" xr:uid="{00000000-0005-0000-0000-00004CA40000}"/>
    <cellStyle name="SAPBEXHLevel2X 3 7 2" xfId="42066" xr:uid="{00000000-0005-0000-0000-00004DA40000}"/>
    <cellStyle name="SAPBEXHLevel2X 3 7 3" xfId="42067" xr:uid="{00000000-0005-0000-0000-00004EA40000}"/>
    <cellStyle name="SAPBEXHLevel2X 3 7 4" xfId="42068" xr:uid="{00000000-0005-0000-0000-00004FA40000}"/>
    <cellStyle name="SAPBEXHLevel2X 3 8" xfId="42069" xr:uid="{00000000-0005-0000-0000-000050A40000}"/>
    <cellStyle name="SAPBEXHLevel2X 3 9" xfId="42070" xr:uid="{00000000-0005-0000-0000-000051A40000}"/>
    <cellStyle name="SAPBEXHLevel2X 4" xfId="42071" xr:uid="{00000000-0005-0000-0000-000052A40000}"/>
    <cellStyle name="SAPBEXHLevel2X 4 2" xfId="42072" xr:uid="{00000000-0005-0000-0000-000053A40000}"/>
    <cellStyle name="SAPBEXHLevel2X 4 2 2" xfId="42073" xr:uid="{00000000-0005-0000-0000-000054A40000}"/>
    <cellStyle name="SAPBEXHLevel2X 4 2 2 2" xfId="42074" xr:uid="{00000000-0005-0000-0000-000055A40000}"/>
    <cellStyle name="SAPBEXHLevel2X 4 2 2 2 2" xfId="42075" xr:uid="{00000000-0005-0000-0000-000056A40000}"/>
    <cellStyle name="SAPBEXHLevel2X 4 2 2 2 3" xfId="42076" xr:uid="{00000000-0005-0000-0000-000057A40000}"/>
    <cellStyle name="SAPBEXHLevel2X 4 2 2 2 4" xfId="42077" xr:uid="{00000000-0005-0000-0000-000058A40000}"/>
    <cellStyle name="SAPBEXHLevel2X 4 2 2 3" xfId="42078" xr:uid="{00000000-0005-0000-0000-000059A40000}"/>
    <cellStyle name="SAPBEXHLevel2X 4 2 2 3 2" xfId="42079" xr:uid="{00000000-0005-0000-0000-00005AA40000}"/>
    <cellStyle name="SAPBEXHLevel2X 4 2 2 3 3" xfId="42080" xr:uid="{00000000-0005-0000-0000-00005BA40000}"/>
    <cellStyle name="SAPBEXHLevel2X 4 2 2 3 4" xfId="42081" xr:uid="{00000000-0005-0000-0000-00005CA40000}"/>
    <cellStyle name="SAPBEXHLevel2X 4 2 2 4" xfId="42082" xr:uid="{00000000-0005-0000-0000-00005DA40000}"/>
    <cellStyle name="SAPBEXHLevel2X 4 2 2 5" xfId="42083" xr:uid="{00000000-0005-0000-0000-00005EA40000}"/>
    <cellStyle name="SAPBEXHLevel2X 4 2 2 6" xfId="42084" xr:uid="{00000000-0005-0000-0000-00005FA40000}"/>
    <cellStyle name="SAPBEXHLevel2X 4 2 3" xfId="42085" xr:uid="{00000000-0005-0000-0000-000060A40000}"/>
    <cellStyle name="SAPBEXHLevel2X 4 2 3 2" xfId="42086" xr:uid="{00000000-0005-0000-0000-000061A40000}"/>
    <cellStyle name="SAPBEXHLevel2X 4 2 3 3" xfId="42087" xr:uid="{00000000-0005-0000-0000-000062A40000}"/>
    <cellStyle name="SAPBEXHLevel2X 4 2 3 4" xfId="42088" xr:uid="{00000000-0005-0000-0000-000063A40000}"/>
    <cellStyle name="SAPBEXHLevel2X 4 2 4" xfId="42089" xr:uid="{00000000-0005-0000-0000-000064A40000}"/>
    <cellStyle name="SAPBEXHLevel2X 4 2 5" xfId="42090" xr:uid="{00000000-0005-0000-0000-000065A40000}"/>
    <cellStyle name="SAPBEXHLevel2X 4 2 6" xfId="42091" xr:uid="{00000000-0005-0000-0000-000066A40000}"/>
    <cellStyle name="SAPBEXHLevel2X 4 2 7" xfId="42092" xr:uid="{00000000-0005-0000-0000-000067A40000}"/>
    <cellStyle name="SAPBEXHLevel2X 4 3" xfId="42093" xr:uid="{00000000-0005-0000-0000-000068A40000}"/>
    <cellStyle name="SAPBEXHLevel2X 4 3 2" xfId="42094" xr:uid="{00000000-0005-0000-0000-000069A40000}"/>
    <cellStyle name="SAPBEXHLevel2X 4 3 2 2" xfId="42095" xr:uid="{00000000-0005-0000-0000-00006AA40000}"/>
    <cellStyle name="SAPBEXHLevel2X 4 3 2 2 2" xfId="42096" xr:uid="{00000000-0005-0000-0000-00006BA40000}"/>
    <cellStyle name="SAPBEXHLevel2X 4 3 2 2 3" xfId="42097" xr:uid="{00000000-0005-0000-0000-00006CA40000}"/>
    <cellStyle name="SAPBEXHLevel2X 4 3 2 2 4" xfId="42098" xr:uid="{00000000-0005-0000-0000-00006DA40000}"/>
    <cellStyle name="SAPBEXHLevel2X 4 3 2 3" xfId="42099" xr:uid="{00000000-0005-0000-0000-00006EA40000}"/>
    <cellStyle name="SAPBEXHLevel2X 4 3 2 3 2" xfId="42100" xr:uid="{00000000-0005-0000-0000-00006FA40000}"/>
    <cellStyle name="SAPBEXHLevel2X 4 3 2 3 3" xfId="42101" xr:uid="{00000000-0005-0000-0000-000070A40000}"/>
    <cellStyle name="SAPBEXHLevel2X 4 3 2 3 4" xfId="42102" xr:uid="{00000000-0005-0000-0000-000071A40000}"/>
    <cellStyle name="SAPBEXHLevel2X 4 3 2 4" xfId="42103" xr:uid="{00000000-0005-0000-0000-000072A40000}"/>
    <cellStyle name="SAPBEXHLevel2X 4 3 2 5" xfId="42104" xr:uid="{00000000-0005-0000-0000-000073A40000}"/>
    <cellStyle name="SAPBEXHLevel2X 4 3 2 6" xfId="42105" xr:uid="{00000000-0005-0000-0000-000074A40000}"/>
    <cellStyle name="SAPBEXHLevel2X 4 3 3" xfId="42106" xr:uid="{00000000-0005-0000-0000-000075A40000}"/>
    <cellStyle name="SAPBEXHLevel2X 4 3 3 2" xfId="42107" xr:uid="{00000000-0005-0000-0000-000076A40000}"/>
    <cellStyle name="SAPBEXHLevel2X 4 3 3 3" xfId="42108" xr:uid="{00000000-0005-0000-0000-000077A40000}"/>
    <cellStyle name="SAPBEXHLevel2X 4 3 3 4" xfId="42109" xr:uid="{00000000-0005-0000-0000-000078A40000}"/>
    <cellStyle name="SAPBEXHLevel2X 4 3 4" xfId="42110" xr:uid="{00000000-0005-0000-0000-000079A40000}"/>
    <cellStyle name="SAPBEXHLevel2X 4 3 5" xfId="42111" xr:uid="{00000000-0005-0000-0000-00007AA40000}"/>
    <cellStyle name="SAPBEXHLevel2X 4 3 6" xfId="42112" xr:uid="{00000000-0005-0000-0000-00007BA40000}"/>
    <cellStyle name="SAPBEXHLevel2X 4 3 7" xfId="42113" xr:uid="{00000000-0005-0000-0000-00007CA40000}"/>
    <cellStyle name="SAPBEXHLevel2X 4 4" xfId="42114" xr:uid="{00000000-0005-0000-0000-00007DA40000}"/>
    <cellStyle name="SAPBEXHLevel2X 4 4 2" xfId="42115" xr:uid="{00000000-0005-0000-0000-00007EA40000}"/>
    <cellStyle name="SAPBEXHLevel2X 4 4 2 2" xfId="42116" xr:uid="{00000000-0005-0000-0000-00007FA40000}"/>
    <cellStyle name="SAPBEXHLevel2X 4 4 2 3" xfId="42117" xr:uid="{00000000-0005-0000-0000-000080A40000}"/>
    <cellStyle name="SAPBEXHLevel2X 4 4 2 4" xfId="42118" xr:uid="{00000000-0005-0000-0000-000081A40000}"/>
    <cellStyle name="SAPBEXHLevel2X 4 4 3" xfId="42119" xr:uid="{00000000-0005-0000-0000-000082A40000}"/>
    <cellStyle name="SAPBEXHLevel2X 4 4 3 2" xfId="42120" xr:uid="{00000000-0005-0000-0000-000083A40000}"/>
    <cellStyle name="SAPBEXHLevel2X 4 4 3 3" xfId="42121" xr:uid="{00000000-0005-0000-0000-000084A40000}"/>
    <cellStyle name="SAPBEXHLevel2X 4 4 3 4" xfId="42122" xr:uid="{00000000-0005-0000-0000-000085A40000}"/>
    <cellStyle name="SAPBEXHLevel2X 4 4 4" xfId="42123" xr:uid="{00000000-0005-0000-0000-000086A40000}"/>
    <cellStyle name="SAPBEXHLevel2X 4 4 5" xfId="42124" xr:uid="{00000000-0005-0000-0000-000087A40000}"/>
    <cellStyle name="SAPBEXHLevel2X 4 4 6" xfId="42125" xr:uid="{00000000-0005-0000-0000-000088A40000}"/>
    <cellStyle name="SAPBEXHLevel2X 4 5" xfId="42126" xr:uid="{00000000-0005-0000-0000-000089A40000}"/>
    <cellStyle name="SAPBEXHLevel2X 4 5 2" xfId="42127" xr:uid="{00000000-0005-0000-0000-00008AA40000}"/>
    <cellStyle name="SAPBEXHLevel2X 4 5 3" xfId="42128" xr:uid="{00000000-0005-0000-0000-00008BA40000}"/>
    <cellStyle name="SAPBEXHLevel2X 4 5 4" xfId="42129" xr:uid="{00000000-0005-0000-0000-00008CA40000}"/>
    <cellStyle name="SAPBEXHLevel2X 4 6" xfId="42130" xr:uid="{00000000-0005-0000-0000-00008DA40000}"/>
    <cellStyle name="SAPBEXHLevel2X 4 7" xfId="42131" xr:uid="{00000000-0005-0000-0000-00008EA40000}"/>
    <cellStyle name="SAPBEXHLevel2X 4 8" xfId="42132" xr:uid="{00000000-0005-0000-0000-00008FA40000}"/>
    <cellStyle name="SAPBEXHLevel2X 4 9" xfId="42133" xr:uid="{00000000-0005-0000-0000-000090A40000}"/>
    <cellStyle name="SAPBEXHLevel2X 5" xfId="42134" xr:uid="{00000000-0005-0000-0000-000091A40000}"/>
    <cellStyle name="SAPBEXHLevel2X 5 2" xfId="42135" xr:uid="{00000000-0005-0000-0000-000092A40000}"/>
    <cellStyle name="SAPBEXHLevel2X 5 2 2" xfId="42136" xr:uid="{00000000-0005-0000-0000-000093A40000}"/>
    <cellStyle name="SAPBEXHLevel2X 5 2 2 2" xfId="42137" xr:uid="{00000000-0005-0000-0000-000094A40000}"/>
    <cellStyle name="SAPBEXHLevel2X 5 2 2 2 2" xfId="42138" xr:uid="{00000000-0005-0000-0000-000095A40000}"/>
    <cellStyle name="SAPBEXHLevel2X 5 2 2 2 3" xfId="42139" xr:uid="{00000000-0005-0000-0000-000096A40000}"/>
    <cellStyle name="SAPBEXHLevel2X 5 2 2 2 4" xfId="42140" xr:uid="{00000000-0005-0000-0000-000097A40000}"/>
    <cellStyle name="SAPBEXHLevel2X 5 2 2 3" xfId="42141" xr:uid="{00000000-0005-0000-0000-000098A40000}"/>
    <cellStyle name="SAPBEXHLevel2X 5 2 2 3 2" xfId="42142" xr:uid="{00000000-0005-0000-0000-000099A40000}"/>
    <cellStyle name="SAPBEXHLevel2X 5 2 2 3 3" xfId="42143" xr:uid="{00000000-0005-0000-0000-00009AA40000}"/>
    <cellStyle name="SAPBEXHLevel2X 5 2 2 3 4" xfId="42144" xr:uid="{00000000-0005-0000-0000-00009BA40000}"/>
    <cellStyle name="SAPBEXHLevel2X 5 2 2 4" xfId="42145" xr:uid="{00000000-0005-0000-0000-00009CA40000}"/>
    <cellStyle name="SAPBEXHLevel2X 5 2 2 5" xfId="42146" xr:uid="{00000000-0005-0000-0000-00009DA40000}"/>
    <cellStyle name="SAPBEXHLevel2X 5 2 2 6" xfId="42147" xr:uid="{00000000-0005-0000-0000-00009EA40000}"/>
    <cellStyle name="SAPBEXHLevel2X 5 2 3" xfId="42148" xr:uid="{00000000-0005-0000-0000-00009FA40000}"/>
    <cellStyle name="SAPBEXHLevel2X 5 2 3 2" xfId="42149" xr:uid="{00000000-0005-0000-0000-0000A0A40000}"/>
    <cellStyle name="SAPBEXHLevel2X 5 2 3 3" xfId="42150" xr:uid="{00000000-0005-0000-0000-0000A1A40000}"/>
    <cellStyle name="SAPBEXHLevel2X 5 2 3 4" xfId="42151" xr:uid="{00000000-0005-0000-0000-0000A2A40000}"/>
    <cellStyle name="SAPBEXHLevel2X 5 2 4" xfId="42152" xr:uid="{00000000-0005-0000-0000-0000A3A40000}"/>
    <cellStyle name="SAPBEXHLevel2X 5 2 5" xfId="42153" xr:uid="{00000000-0005-0000-0000-0000A4A40000}"/>
    <cellStyle name="SAPBEXHLevel2X 5 2 6" xfId="42154" xr:uid="{00000000-0005-0000-0000-0000A5A40000}"/>
    <cellStyle name="SAPBEXHLevel2X 5 2 7" xfId="42155" xr:uid="{00000000-0005-0000-0000-0000A6A40000}"/>
    <cellStyle name="SAPBEXHLevel2X 5 3" xfId="42156" xr:uid="{00000000-0005-0000-0000-0000A7A40000}"/>
    <cellStyle name="SAPBEXHLevel2X 5 3 2" xfId="42157" xr:uid="{00000000-0005-0000-0000-0000A8A40000}"/>
    <cellStyle name="SAPBEXHLevel2X 5 3 2 2" xfId="42158" xr:uid="{00000000-0005-0000-0000-0000A9A40000}"/>
    <cellStyle name="SAPBEXHLevel2X 5 3 2 2 2" xfId="42159" xr:uid="{00000000-0005-0000-0000-0000AAA40000}"/>
    <cellStyle name="SAPBEXHLevel2X 5 3 2 2 3" xfId="42160" xr:uid="{00000000-0005-0000-0000-0000ABA40000}"/>
    <cellStyle name="SAPBEXHLevel2X 5 3 2 2 4" xfId="42161" xr:uid="{00000000-0005-0000-0000-0000ACA40000}"/>
    <cellStyle name="SAPBEXHLevel2X 5 3 2 3" xfId="42162" xr:uid="{00000000-0005-0000-0000-0000ADA40000}"/>
    <cellStyle name="SAPBEXHLevel2X 5 3 2 3 2" xfId="42163" xr:uid="{00000000-0005-0000-0000-0000AEA40000}"/>
    <cellStyle name="SAPBEXHLevel2X 5 3 2 3 3" xfId="42164" xr:uid="{00000000-0005-0000-0000-0000AFA40000}"/>
    <cellStyle name="SAPBEXHLevel2X 5 3 2 3 4" xfId="42165" xr:uid="{00000000-0005-0000-0000-0000B0A40000}"/>
    <cellStyle name="SAPBEXHLevel2X 5 3 2 4" xfId="42166" xr:uid="{00000000-0005-0000-0000-0000B1A40000}"/>
    <cellStyle name="SAPBEXHLevel2X 5 3 2 5" xfId="42167" xr:uid="{00000000-0005-0000-0000-0000B2A40000}"/>
    <cellStyle name="SAPBEXHLevel2X 5 3 2 6" xfId="42168" xr:uid="{00000000-0005-0000-0000-0000B3A40000}"/>
    <cellStyle name="SAPBEXHLevel2X 5 3 3" xfId="42169" xr:uid="{00000000-0005-0000-0000-0000B4A40000}"/>
    <cellStyle name="SAPBEXHLevel2X 5 3 3 2" xfId="42170" xr:uid="{00000000-0005-0000-0000-0000B5A40000}"/>
    <cellStyle name="SAPBEXHLevel2X 5 3 3 3" xfId="42171" xr:uid="{00000000-0005-0000-0000-0000B6A40000}"/>
    <cellStyle name="SAPBEXHLevel2X 5 3 3 4" xfId="42172" xr:uid="{00000000-0005-0000-0000-0000B7A40000}"/>
    <cellStyle name="SAPBEXHLevel2X 5 3 4" xfId="42173" xr:uid="{00000000-0005-0000-0000-0000B8A40000}"/>
    <cellStyle name="SAPBEXHLevel2X 5 3 5" xfId="42174" xr:uid="{00000000-0005-0000-0000-0000B9A40000}"/>
    <cellStyle name="SAPBEXHLevel2X 5 3 6" xfId="42175" xr:uid="{00000000-0005-0000-0000-0000BAA40000}"/>
    <cellStyle name="SAPBEXHLevel2X 5 3 7" xfId="42176" xr:uid="{00000000-0005-0000-0000-0000BBA40000}"/>
    <cellStyle name="SAPBEXHLevel2X 5 4" xfId="42177" xr:uid="{00000000-0005-0000-0000-0000BCA40000}"/>
    <cellStyle name="SAPBEXHLevel2X 5 4 2" xfId="42178" xr:uid="{00000000-0005-0000-0000-0000BDA40000}"/>
    <cellStyle name="SAPBEXHLevel2X 5 4 2 2" xfId="42179" xr:uid="{00000000-0005-0000-0000-0000BEA40000}"/>
    <cellStyle name="SAPBEXHLevel2X 5 4 2 3" xfId="42180" xr:uid="{00000000-0005-0000-0000-0000BFA40000}"/>
    <cellStyle name="SAPBEXHLevel2X 5 4 2 4" xfId="42181" xr:uid="{00000000-0005-0000-0000-0000C0A40000}"/>
    <cellStyle name="SAPBEXHLevel2X 5 4 3" xfId="42182" xr:uid="{00000000-0005-0000-0000-0000C1A40000}"/>
    <cellStyle name="SAPBEXHLevel2X 5 4 3 2" xfId="42183" xr:uid="{00000000-0005-0000-0000-0000C2A40000}"/>
    <cellStyle name="SAPBEXHLevel2X 5 4 3 3" xfId="42184" xr:uid="{00000000-0005-0000-0000-0000C3A40000}"/>
    <cellStyle name="SAPBEXHLevel2X 5 4 3 4" xfId="42185" xr:uid="{00000000-0005-0000-0000-0000C4A40000}"/>
    <cellStyle name="SAPBEXHLevel2X 5 4 4" xfId="42186" xr:uid="{00000000-0005-0000-0000-0000C5A40000}"/>
    <cellStyle name="SAPBEXHLevel2X 5 4 5" xfId="42187" xr:uid="{00000000-0005-0000-0000-0000C6A40000}"/>
    <cellStyle name="SAPBEXHLevel2X 5 4 6" xfId="42188" xr:uid="{00000000-0005-0000-0000-0000C7A40000}"/>
    <cellStyle name="SAPBEXHLevel2X 5 5" xfId="42189" xr:uid="{00000000-0005-0000-0000-0000C8A40000}"/>
    <cellStyle name="SAPBEXHLevel2X 5 5 2" xfId="42190" xr:uid="{00000000-0005-0000-0000-0000C9A40000}"/>
    <cellStyle name="SAPBEXHLevel2X 5 5 3" xfId="42191" xr:uid="{00000000-0005-0000-0000-0000CAA40000}"/>
    <cellStyle name="SAPBEXHLevel2X 5 5 4" xfId="42192" xr:uid="{00000000-0005-0000-0000-0000CBA40000}"/>
    <cellStyle name="SAPBEXHLevel2X 5 6" xfId="42193" xr:uid="{00000000-0005-0000-0000-0000CCA40000}"/>
    <cellStyle name="SAPBEXHLevel2X 5 7" xfId="42194" xr:uid="{00000000-0005-0000-0000-0000CDA40000}"/>
    <cellStyle name="SAPBEXHLevel2X 5 8" xfId="42195" xr:uid="{00000000-0005-0000-0000-0000CEA40000}"/>
    <cellStyle name="SAPBEXHLevel2X 5 9" xfId="42196" xr:uid="{00000000-0005-0000-0000-0000CFA40000}"/>
    <cellStyle name="SAPBEXHLevel2X 6" xfId="42197" xr:uid="{00000000-0005-0000-0000-0000D0A40000}"/>
    <cellStyle name="SAPBEXHLevel2X 6 2" xfId="42198" xr:uid="{00000000-0005-0000-0000-0000D1A40000}"/>
    <cellStyle name="SAPBEXHLevel2X 6 2 2" xfId="42199" xr:uid="{00000000-0005-0000-0000-0000D2A40000}"/>
    <cellStyle name="SAPBEXHLevel2X 6 2 2 2" xfId="42200" xr:uid="{00000000-0005-0000-0000-0000D3A40000}"/>
    <cellStyle name="SAPBEXHLevel2X 6 2 2 2 2" xfId="42201" xr:uid="{00000000-0005-0000-0000-0000D4A40000}"/>
    <cellStyle name="SAPBEXHLevel2X 6 2 2 2 3" xfId="42202" xr:uid="{00000000-0005-0000-0000-0000D5A40000}"/>
    <cellStyle name="SAPBEXHLevel2X 6 2 2 2 4" xfId="42203" xr:uid="{00000000-0005-0000-0000-0000D6A40000}"/>
    <cellStyle name="SAPBEXHLevel2X 6 2 2 3" xfId="42204" xr:uid="{00000000-0005-0000-0000-0000D7A40000}"/>
    <cellStyle name="SAPBEXHLevel2X 6 2 2 3 2" xfId="42205" xr:uid="{00000000-0005-0000-0000-0000D8A40000}"/>
    <cellStyle name="SAPBEXHLevel2X 6 2 2 3 3" xfId="42206" xr:uid="{00000000-0005-0000-0000-0000D9A40000}"/>
    <cellStyle name="SAPBEXHLevel2X 6 2 2 3 4" xfId="42207" xr:uid="{00000000-0005-0000-0000-0000DAA40000}"/>
    <cellStyle name="SAPBEXHLevel2X 6 2 2 4" xfId="42208" xr:uid="{00000000-0005-0000-0000-0000DBA40000}"/>
    <cellStyle name="SAPBEXHLevel2X 6 2 2 5" xfId="42209" xr:uid="{00000000-0005-0000-0000-0000DCA40000}"/>
    <cellStyle name="SAPBEXHLevel2X 6 2 2 6" xfId="42210" xr:uid="{00000000-0005-0000-0000-0000DDA40000}"/>
    <cellStyle name="SAPBEXHLevel2X 6 2 3" xfId="42211" xr:uid="{00000000-0005-0000-0000-0000DEA40000}"/>
    <cellStyle name="SAPBEXHLevel2X 6 2 3 2" xfId="42212" xr:uid="{00000000-0005-0000-0000-0000DFA40000}"/>
    <cellStyle name="SAPBEXHLevel2X 6 2 3 3" xfId="42213" xr:uid="{00000000-0005-0000-0000-0000E0A40000}"/>
    <cellStyle name="SAPBEXHLevel2X 6 2 3 4" xfId="42214" xr:uid="{00000000-0005-0000-0000-0000E1A40000}"/>
    <cellStyle name="SAPBEXHLevel2X 6 2 4" xfId="42215" xr:uid="{00000000-0005-0000-0000-0000E2A40000}"/>
    <cellStyle name="SAPBEXHLevel2X 6 2 5" xfId="42216" xr:uid="{00000000-0005-0000-0000-0000E3A40000}"/>
    <cellStyle name="SAPBEXHLevel2X 6 2 6" xfId="42217" xr:uid="{00000000-0005-0000-0000-0000E4A40000}"/>
    <cellStyle name="SAPBEXHLevel2X 6 2 7" xfId="42218" xr:uid="{00000000-0005-0000-0000-0000E5A40000}"/>
    <cellStyle name="SAPBEXHLevel2X 6 3" xfId="42219" xr:uid="{00000000-0005-0000-0000-0000E6A40000}"/>
    <cellStyle name="SAPBEXHLevel2X 6 3 2" xfId="42220" xr:uid="{00000000-0005-0000-0000-0000E7A40000}"/>
    <cellStyle name="SAPBEXHLevel2X 6 3 2 2" xfId="42221" xr:uid="{00000000-0005-0000-0000-0000E8A40000}"/>
    <cellStyle name="SAPBEXHLevel2X 6 3 2 2 2" xfId="42222" xr:uid="{00000000-0005-0000-0000-0000E9A40000}"/>
    <cellStyle name="SAPBEXHLevel2X 6 3 2 2 3" xfId="42223" xr:uid="{00000000-0005-0000-0000-0000EAA40000}"/>
    <cellStyle name="SAPBEXHLevel2X 6 3 2 2 4" xfId="42224" xr:uid="{00000000-0005-0000-0000-0000EBA40000}"/>
    <cellStyle name="SAPBEXHLevel2X 6 3 2 3" xfId="42225" xr:uid="{00000000-0005-0000-0000-0000ECA40000}"/>
    <cellStyle name="SAPBEXHLevel2X 6 3 2 3 2" xfId="42226" xr:uid="{00000000-0005-0000-0000-0000EDA40000}"/>
    <cellStyle name="SAPBEXHLevel2X 6 3 2 3 3" xfId="42227" xr:uid="{00000000-0005-0000-0000-0000EEA40000}"/>
    <cellStyle name="SAPBEXHLevel2X 6 3 2 3 4" xfId="42228" xr:uid="{00000000-0005-0000-0000-0000EFA40000}"/>
    <cellStyle name="SAPBEXHLevel2X 6 3 2 4" xfId="42229" xr:uid="{00000000-0005-0000-0000-0000F0A40000}"/>
    <cellStyle name="SAPBEXHLevel2X 6 3 2 5" xfId="42230" xr:uid="{00000000-0005-0000-0000-0000F1A40000}"/>
    <cellStyle name="SAPBEXHLevel2X 6 3 2 6" xfId="42231" xr:uid="{00000000-0005-0000-0000-0000F2A40000}"/>
    <cellStyle name="SAPBEXHLevel2X 6 3 3" xfId="42232" xr:uid="{00000000-0005-0000-0000-0000F3A40000}"/>
    <cellStyle name="SAPBEXHLevel2X 6 3 3 2" xfId="42233" xr:uid="{00000000-0005-0000-0000-0000F4A40000}"/>
    <cellStyle name="SAPBEXHLevel2X 6 3 3 3" xfId="42234" xr:uid="{00000000-0005-0000-0000-0000F5A40000}"/>
    <cellStyle name="SAPBEXHLevel2X 6 3 3 4" xfId="42235" xr:uid="{00000000-0005-0000-0000-0000F6A40000}"/>
    <cellStyle name="SAPBEXHLevel2X 6 3 4" xfId="42236" xr:uid="{00000000-0005-0000-0000-0000F7A40000}"/>
    <cellStyle name="SAPBEXHLevel2X 6 3 5" xfId="42237" xr:uid="{00000000-0005-0000-0000-0000F8A40000}"/>
    <cellStyle name="SAPBEXHLevel2X 6 3 6" xfId="42238" xr:uid="{00000000-0005-0000-0000-0000F9A40000}"/>
    <cellStyle name="SAPBEXHLevel2X 6 3 7" xfId="42239" xr:uid="{00000000-0005-0000-0000-0000FAA40000}"/>
    <cellStyle name="SAPBEXHLevel2X 6 4" xfId="42240" xr:uid="{00000000-0005-0000-0000-0000FBA40000}"/>
    <cellStyle name="SAPBEXHLevel2X 6 4 2" xfId="42241" xr:uid="{00000000-0005-0000-0000-0000FCA40000}"/>
    <cellStyle name="SAPBEXHLevel2X 6 4 2 2" xfId="42242" xr:uid="{00000000-0005-0000-0000-0000FDA40000}"/>
    <cellStyle name="SAPBEXHLevel2X 6 4 2 3" xfId="42243" xr:uid="{00000000-0005-0000-0000-0000FEA40000}"/>
    <cellStyle name="SAPBEXHLevel2X 6 4 2 4" xfId="42244" xr:uid="{00000000-0005-0000-0000-0000FFA40000}"/>
    <cellStyle name="SAPBEXHLevel2X 6 4 3" xfId="42245" xr:uid="{00000000-0005-0000-0000-000000A50000}"/>
    <cellStyle name="SAPBEXHLevel2X 6 4 3 2" xfId="42246" xr:uid="{00000000-0005-0000-0000-000001A50000}"/>
    <cellStyle name="SAPBEXHLevel2X 6 4 3 3" xfId="42247" xr:uid="{00000000-0005-0000-0000-000002A50000}"/>
    <cellStyle name="SAPBEXHLevel2X 6 4 3 4" xfId="42248" xr:uid="{00000000-0005-0000-0000-000003A50000}"/>
    <cellStyle name="SAPBEXHLevel2X 6 4 4" xfId="42249" xr:uid="{00000000-0005-0000-0000-000004A50000}"/>
    <cellStyle name="SAPBEXHLevel2X 6 4 5" xfId="42250" xr:uid="{00000000-0005-0000-0000-000005A50000}"/>
    <cellStyle name="SAPBEXHLevel2X 6 4 6" xfId="42251" xr:uid="{00000000-0005-0000-0000-000006A50000}"/>
    <cellStyle name="SAPBEXHLevel2X 6 5" xfId="42252" xr:uid="{00000000-0005-0000-0000-000007A50000}"/>
    <cellStyle name="SAPBEXHLevel2X 6 5 2" xfId="42253" xr:uid="{00000000-0005-0000-0000-000008A50000}"/>
    <cellStyle name="SAPBEXHLevel2X 6 5 3" xfId="42254" xr:uid="{00000000-0005-0000-0000-000009A50000}"/>
    <cellStyle name="SAPBEXHLevel2X 6 5 4" xfId="42255" xr:uid="{00000000-0005-0000-0000-00000AA50000}"/>
    <cellStyle name="SAPBEXHLevel2X 6 6" xfId="42256" xr:uid="{00000000-0005-0000-0000-00000BA50000}"/>
    <cellStyle name="SAPBEXHLevel2X 6 7" xfId="42257" xr:uid="{00000000-0005-0000-0000-00000CA50000}"/>
    <cellStyle name="SAPBEXHLevel2X 6 8" xfId="42258" xr:uid="{00000000-0005-0000-0000-00000DA50000}"/>
    <cellStyle name="SAPBEXHLevel2X 6 9" xfId="42259" xr:uid="{00000000-0005-0000-0000-00000EA50000}"/>
    <cellStyle name="SAPBEXHLevel2X 7" xfId="42260" xr:uid="{00000000-0005-0000-0000-00000FA50000}"/>
    <cellStyle name="SAPBEXHLevel2X 7 2" xfId="42261" xr:uid="{00000000-0005-0000-0000-000010A50000}"/>
    <cellStyle name="SAPBEXHLevel2X 7 2 2" xfId="42262" xr:uid="{00000000-0005-0000-0000-000011A50000}"/>
    <cellStyle name="SAPBEXHLevel2X 7 2 2 2" xfId="42263" xr:uid="{00000000-0005-0000-0000-000012A50000}"/>
    <cellStyle name="SAPBEXHLevel2X 7 2 2 2 2" xfId="42264" xr:uid="{00000000-0005-0000-0000-000013A50000}"/>
    <cellStyle name="SAPBEXHLevel2X 7 2 2 2 3" xfId="42265" xr:uid="{00000000-0005-0000-0000-000014A50000}"/>
    <cellStyle name="SAPBEXHLevel2X 7 2 2 2 4" xfId="42266" xr:uid="{00000000-0005-0000-0000-000015A50000}"/>
    <cellStyle name="SAPBEXHLevel2X 7 2 2 3" xfId="42267" xr:uid="{00000000-0005-0000-0000-000016A50000}"/>
    <cellStyle name="SAPBEXHLevel2X 7 2 2 3 2" xfId="42268" xr:uid="{00000000-0005-0000-0000-000017A50000}"/>
    <cellStyle name="SAPBEXHLevel2X 7 2 2 3 3" xfId="42269" xr:uid="{00000000-0005-0000-0000-000018A50000}"/>
    <cellStyle name="SAPBEXHLevel2X 7 2 2 3 4" xfId="42270" xr:uid="{00000000-0005-0000-0000-000019A50000}"/>
    <cellStyle name="SAPBEXHLevel2X 7 2 2 4" xfId="42271" xr:uid="{00000000-0005-0000-0000-00001AA50000}"/>
    <cellStyle name="SAPBEXHLevel2X 7 2 2 5" xfId="42272" xr:uid="{00000000-0005-0000-0000-00001BA50000}"/>
    <cellStyle name="SAPBEXHLevel2X 7 2 2 6" xfId="42273" xr:uid="{00000000-0005-0000-0000-00001CA50000}"/>
    <cellStyle name="SAPBEXHLevel2X 7 2 3" xfId="42274" xr:uid="{00000000-0005-0000-0000-00001DA50000}"/>
    <cellStyle name="SAPBEXHLevel2X 7 2 3 2" xfId="42275" xr:uid="{00000000-0005-0000-0000-00001EA50000}"/>
    <cellStyle name="SAPBEXHLevel2X 7 2 3 3" xfId="42276" xr:uid="{00000000-0005-0000-0000-00001FA50000}"/>
    <cellStyle name="SAPBEXHLevel2X 7 2 3 4" xfId="42277" xr:uid="{00000000-0005-0000-0000-000020A50000}"/>
    <cellStyle name="SAPBEXHLevel2X 7 2 4" xfId="42278" xr:uid="{00000000-0005-0000-0000-000021A50000}"/>
    <cellStyle name="SAPBEXHLevel2X 7 2 5" xfId="42279" xr:uid="{00000000-0005-0000-0000-000022A50000}"/>
    <cellStyle name="SAPBEXHLevel2X 7 2 6" xfId="42280" xr:uid="{00000000-0005-0000-0000-000023A50000}"/>
    <cellStyle name="SAPBEXHLevel2X 7 2 7" xfId="42281" xr:uid="{00000000-0005-0000-0000-000024A50000}"/>
    <cellStyle name="SAPBEXHLevel2X 7 3" xfId="42282" xr:uid="{00000000-0005-0000-0000-000025A50000}"/>
    <cellStyle name="SAPBEXHLevel2X 7 3 2" xfId="42283" xr:uid="{00000000-0005-0000-0000-000026A50000}"/>
    <cellStyle name="SAPBEXHLevel2X 7 3 2 2" xfId="42284" xr:uid="{00000000-0005-0000-0000-000027A50000}"/>
    <cellStyle name="SAPBEXHLevel2X 7 3 2 2 2" xfId="42285" xr:uid="{00000000-0005-0000-0000-000028A50000}"/>
    <cellStyle name="SAPBEXHLevel2X 7 3 2 2 3" xfId="42286" xr:uid="{00000000-0005-0000-0000-000029A50000}"/>
    <cellStyle name="SAPBEXHLevel2X 7 3 2 2 4" xfId="42287" xr:uid="{00000000-0005-0000-0000-00002AA50000}"/>
    <cellStyle name="SAPBEXHLevel2X 7 3 2 3" xfId="42288" xr:uid="{00000000-0005-0000-0000-00002BA50000}"/>
    <cellStyle name="SAPBEXHLevel2X 7 3 2 3 2" xfId="42289" xr:uid="{00000000-0005-0000-0000-00002CA50000}"/>
    <cellStyle name="SAPBEXHLevel2X 7 3 2 3 3" xfId="42290" xr:uid="{00000000-0005-0000-0000-00002DA50000}"/>
    <cellStyle name="SAPBEXHLevel2X 7 3 2 3 4" xfId="42291" xr:uid="{00000000-0005-0000-0000-00002EA50000}"/>
    <cellStyle name="SAPBEXHLevel2X 7 3 2 4" xfId="42292" xr:uid="{00000000-0005-0000-0000-00002FA50000}"/>
    <cellStyle name="SAPBEXHLevel2X 7 3 2 5" xfId="42293" xr:uid="{00000000-0005-0000-0000-000030A50000}"/>
    <cellStyle name="SAPBEXHLevel2X 7 3 2 6" xfId="42294" xr:uid="{00000000-0005-0000-0000-000031A50000}"/>
    <cellStyle name="SAPBEXHLevel2X 7 3 3" xfId="42295" xr:uid="{00000000-0005-0000-0000-000032A50000}"/>
    <cellStyle name="SAPBEXHLevel2X 7 3 3 2" xfId="42296" xr:uid="{00000000-0005-0000-0000-000033A50000}"/>
    <cellStyle name="SAPBEXHLevel2X 7 3 3 3" xfId="42297" xr:uid="{00000000-0005-0000-0000-000034A50000}"/>
    <cellStyle name="SAPBEXHLevel2X 7 3 3 4" xfId="42298" xr:uid="{00000000-0005-0000-0000-000035A50000}"/>
    <cellStyle name="SAPBEXHLevel2X 7 3 4" xfId="42299" xr:uid="{00000000-0005-0000-0000-000036A50000}"/>
    <cellStyle name="SAPBEXHLevel2X 7 3 5" xfId="42300" xr:uid="{00000000-0005-0000-0000-000037A50000}"/>
    <cellStyle name="SAPBEXHLevel2X 7 3 6" xfId="42301" xr:uid="{00000000-0005-0000-0000-000038A50000}"/>
    <cellStyle name="SAPBEXHLevel2X 7 3 7" xfId="42302" xr:uid="{00000000-0005-0000-0000-000039A50000}"/>
    <cellStyle name="SAPBEXHLevel2X 7 4" xfId="42303" xr:uid="{00000000-0005-0000-0000-00003AA50000}"/>
    <cellStyle name="SAPBEXHLevel2X 7 4 2" xfId="42304" xr:uid="{00000000-0005-0000-0000-00003BA50000}"/>
    <cellStyle name="SAPBEXHLevel2X 7 4 2 2" xfId="42305" xr:uid="{00000000-0005-0000-0000-00003CA50000}"/>
    <cellStyle name="SAPBEXHLevel2X 7 4 2 3" xfId="42306" xr:uid="{00000000-0005-0000-0000-00003DA50000}"/>
    <cellStyle name="SAPBEXHLevel2X 7 4 2 4" xfId="42307" xr:uid="{00000000-0005-0000-0000-00003EA50000}"/>
    <cellStyle name="SAPBEXHLevel2X 7 4 3" xfId="42308" xr:uid="{00000000-0005-0000-0000-00003FA50000}"/>
    <cellStyle name="SAPBEXHLevel2X 7 4 3 2" xfId="42309" xr:uid="{00000000-0005-0000-0000-000040A50000}"/>
    <cellStyle name="SAPBEXHLevel2X 7 4 3 3" xfId="42310" xr:uid="{00000000-0005-0000-0000-000041A50000}"/>
    <cellStyle name="SAPBEXHLevel2X 7 4 3 4" xfId="42311" xr:uid="{00000000-0005-0000-0000-000042A50000}"/>
    <cellStyle name="SAPBEXHLevel2X 7 4 4" xfId="42312" xr:uid="{00000000-0005-0000-0000-000043A50000}"/>
    <cellStyle name="SAPBEXHLevel2X 7 4 5" xfId="42313" xr:uid="{00000000-0005-0000-0000-000044A50000}"/>
    <cellStyle name="SAPBEXHLevel2X 7 4 6" xfId="42314" xr:uid="{00000000-0005-0000-0000-000045A50000}"/>
    <cellStyle name="SAPBEXHLevel2X 7 5" xfId="42315" xr:uid="{00000000-0005-0000-0000-000046A50000}"/>
    <cellStyle name="SAPBEXHLevel2X 7 5 2" xfId="42316" xr:uid="{00000000-0005-0000-0000-000047A50000}"/>
    <cellStyle name="SAPBEXHLevel2X 7 5 3" xfId="42317" xr:uid="{00000000-0005-0000-0000-000048A50000}"/>
    <cellStyle name="SAPBEXHLevel2X 7 5 4" xfId="42318" xr:uid="{00000000-0005-0000-0000-000049A50000}"/>
    <cellStyle name="SAPBEXHLevel2X 7 6" xfId="42319" xr:uid="{00000000-0005-0000-0000-00004AA50000}"/>
    <cellStyle name="SAPBEXHLevel2X 7 7" xfId="42320" xr:uid="{00000000-0005-0000-0000-00004BA50000}"/>
    <cellStyle name="SAPBEXHLevel2X 7 8" xfId="42321" xr:uid="{00000000-0005-0000-0000-00004CA50000}"/>
    <cellStyle name="SAPBEXHLevel2X 7 9" xfId="42322" xr:uid="{00000000-0005-0000-0000-00004DA50000}"/>
    <cellStyle name="SAPBEXHLevel2X 8" xfId="42323" xr:uid="{00000000-0005-0000-0000-00004EA50000}"/>
    <cellStyle name="SAPBEXHLevel2X 8 2" xfId="42324" xr:uid="{00000000-0005-0000-0000-00004FA50000}"/>
    <cellStyle name="SAPBEXHLevel2X 8 2 2" xfId="42325" xr:uid="{00000000-0005-0000-0000-000050A50000}"/>
    <cellStyle name="SAPBEXHLevel2X 8 2 2 2" xfId="42326" xr:uid="{00000000-0005-0000-0000-000051A50000}"/>
    <cellStyle name="SAPBEXHLevel2X 8 2 2 2 2" xfId="42327" xr:uid="{00000000-0005-0000-0000-000052A50000}"/>
    <cellStyle name="SAPBEXHLevel2X 8 2 2 2 3" xfId="42328" xr:uid="{00000000-0005-0000-0000-000053A50000}"/>
    <cellStyle name="SAPBEXHLevel2X 8 2 2 2 4" xfId="42329" xr:uid="{00000000-0005-0000-0000-000054A50000}"/>
    <cellStyle name="SAPBEXHLevel2X 8 2 2 3" xfId="42330" xr:uid="{00000000-0005-0000-0000-000055A50000}"/>
    <cellStyle name="SAPBEXHLevel2X 8 2 2 3 2" xfId="42331" xr:uid="{00000000-0005-0000-0000-000056A50000}"/>
    <cellStyle name="SAPBEXHLevel2X 8 2 2 3 3" xfId="42332" xr:uid="{00000000-0005-0000-0000-000057A50000}"/>
    <cellStyle name="SAPBEXHLevel2X 8 2 2 3 4" xfId="42333" xr:uid="{00000000-0005-0000-0000-000058A50000}"/>
    <cellStyle name="SAPBEXHLevel2X 8 2 2 4" xfId="42334" xr:uid="{00000000-0005-0000-0000-000059A50000}"/>
    <cellStyle name="SAPBEXHLevel2X 8 2 2 5" xfId="42335" xr:uid="{00000000-0005-0000-0000-00005AA50000}"/>
    <cellStyle name="SAPBEXHLevel2X 8 2 2 6" xfId="42336" xr:uid="{00000000-0005-0000-0000-00005BA50000}"/>
    <cellStyle name="SAPBEXHLevel2X 8 2 3" xfId="42337" xr:uid="{00000000-0005-0000-0000-00005CA50000}"/>
    <cellStyle name="SAPBEXHLevel2X 8 2 3 2" xfId="42338" xr:uid="{00000000-0005-0000-0000-00005DA50000}"/>
    <cellStyle name="SAPBEXHLevel2X 8 2 3 3" xfId="42339" xr:uid="{00000000-0005-0000-0000-00005EA50000}"/>
    <cellStyle name="SAPBEXHLevel2X 8 2 3 4" xfId="42340" xr:uid="{00000000-0005-0000-0000-00005FA50000}"/>
    <cellStyle name="SAPBEXHLevel2X 8 2 4" xfId="42341" xr:uid="{00000000-0005-0000-0000-000060A50000}"/>
    <cellStyle name="SAPBEXHLevel2X 8 2 5" xfId="42342" xr:uid="{00000000-0005-0000-0000-000061A50000}"/>
    <cellStyle name="SAPBEXHLevel2X 8 2 6" xfId="42343" xr:uid="{00000000-0005-0000-0000-000062A50000}"/>
    <cellStyle name="SAPBEXHLevel2X 8 2 7" xfId="42344" xr:uid="{00000000-0005-0000-0000-000063A50000}"/>
    <cellStyle name="SAPBEXHLevel2X 8 3" xfId="42345" xr:uid="{00000000-0005-0000-0000-000064A50000}"/>
    <cellStyle name="SAPBEXHLevel2X 8 3 2" xfId="42346" xr:uid="{00000000-0005-0000-0000-000065A50000}"/>
    <cellStyle name="SAPBEXHLevel2X 8 3 2 2" xfId="42347" xr:uid="{00000000-0005-0000-0000-000066A50000}"/>
    <cellStyle name="SAPBEXHLevel2X 8 3 2 2 2" xfId="42348" xr:uid="{00000000-0005-0000-0000-000067A50000}"/>
    <cellStyle name="SAPBEXHLevel2X 8 3 2 2 3" xfId="42349" xr:uid="{00000000-0005-0000-0000-000068A50000}"/>
    <cellStyle name="SAPBEXHLevel2X 8 3 2 2 4" xfId="42350" xr:uid="{00000000-0005-0000-0000-000069A50000}"/>
    <cellStyle name="SAPBEXHLevel2X 8 3 2 3" xfId="42351" xr:uid="{00000000-0005-0000-0000-00006AA50000}"/>
    <cellStyle name="SAPBEXHLevel2X 8 3 2 3 2" xfId="42352" xr:uid="{00000000-0005-0000-0000-00006BA50000}"/>
    <cellStyle name="SAPBEXHLevel2X 8 3 2 3 3" xfId="42353" xr:uid="{00000000-0005-0000-0000-00006CA50000}"/>
    <cellStyle name="SAPBEXHLevel2X 8 3 2 3 4" xfId="42354" xr:uid="{00000000-0005-0000-0000-00006DA50000}"/>
    <cellStyle name="SAPBEXHLevel2X 8 3 2 4" xfId="42355" xr:uid="{00000000-0005-0000-0000-00006EA50000}"/>
    <cellStyle name="SAPBEXHLevel2X 8 3 2 5" xfId="42356" xr:uid="{00000000-0005-0000-0000-00006FA50000}"/>
    <cellStyle name="SAPBEXHLevel2X 8 3 2 6" xfId="42357" xr:uid="{00000000-0005-0000-0000-000070A50000}"/>
    <cellStyle name="SAPBEXHLevel2X 8 3 3" xfId="42358" xr:uid="{00000000-0005-0000-0000-000071A50000}"/>
    <cellStyle name="SAPBEXHLevel2X 8 3 3 2" xfId="42359" xr:uid="{00000000-0005-0000-0000-000072A50000}"/>
    <cellStyle name="SAPBEXHLevel2X 8 3 3 3" xfId="42360" xr:uid="{00000000-0005-0000-0000-000073A50000}"/>
    <cellStyle name="SAPBEXHLevel2X 8 3 3 4" xfId="42361" xr:uid="{00000000-0005-0000-0000-000074A50000}"/>
    <cellStyle name="SAPBEXHLevel2X 8 3 4" xfId="42362" xr:uid="{00000000-0005-0000-0000-000075A50000}"/>
    <cellStyle name="SAPBEXHLevel2X 8 3 5" xfId="42363" xr:uid="{00000000-0005-0000-0000-000076A50000}"/>
    <cellStyle name="SAPBEXHLevel2X 8 3 6" xfId="42364" xr:uid="{00000000-0005-0000-0000-000077A50000}"/>
    <cellStyle name="SAPBEXHLevel2X 8 3 7" xfId="42365" xr:uid="{00000000-0005-0000-0000-000078A50000}"/>
    <cellStyle name="SAPBEXHLevel2X 8 4" xfId="42366" xr:uid="{00000000-0005-0000-0000-000079A50000}"/>
    <cellStyle name="SAPBEXHLevel2X 8 4 2" xfId="42367" xr:uid="{00000000-0005-0000-0000-00007AA50000}"/>
    <cellStyle name="SAPBEXHLevel2X 8 4 2 2" xfId="42368" xr:uid="{00000000-0005-0000-0000-00007BA50000}"/>
    <cellStyle name="SAPBEXHLevel2X 8 4 2 3" xfId="42369" xr:uid="{00000000-0005-0000-0000-00007CA50000}"/>
    <cellStyle name="SAPBEXHLevel2X 8 4 2 4" xfId="42370" xr:uid="{00000000-0005-0000-0000-00007DA50000}"/>
    <cellStyle name="SAPBEXHLevel2X 8 4 3" xfId="42371" xr:uid="{00000000-0005-0000-0000-00007EA50000}"/>
    <cellStyle name="SAPBEXHLevel2X 8 4 3 2" xfId="42372" xr:uid="{00000000-0005-0000-0000-00007FA50000}"/>
    <cellStyle name="SAPBEXHLevel2X 8 4 3 3" xfId="42373" xr:uid="{00000000-0005-0000-0000-000080A50000}"/>
    <cellStyle name="SAPBEXHLevel2X 8 4 3 4" xfId="42374" xr:uid="{00000000-0005-0000-0000-000081A50000}"/>
    <cellStyle name="SAPBEXHLevel2X 8 4 4" xfId="42375" xr:uid="{00000000-0005-0000-0000-000082A50000}"/>
    <cellStyle name="SAPBEXHLevel2X 8 4 5" xfId="42376" xr:uid="{00000000-0005-0000-0000-000083A50000}"/>
    <cellStyle name="SAPBEXHLevel2X 8 4 6" xfId="42377" xr:uid="{00000000-0005-0000-0000-000084A50000}"/>
    <cellStyle name="SAPBEXHLevel2X 8 5" xfId="42378" xr:uid="{00000000-0005-0000-0000-000085A50000}"/>
    <cellStyle name="SAPBEXHLevel2X 8 5 2" xfId="42379" xr:uid="{00000000-0005-0000-0000-000086A50000}"/>
    <cellStyle name="SAPBEXHLevel2X 8 5 3" xfId="42380" xr:uid="{00000000-0005-0000-0000-000087A50000}"/>
    <cellStyle name="SAPBEXHLevel2X 8 5 4" xfId="42381" xr:uid="{00000000-0005-0000-0000-000088A50000}"/>
    <cellStyle name="SAPBEXHLevel2X 8 6" xfId="42382" xr:uid="{00000000-0005-0000-0000-000089A50000}"/>
    <cellStyle name="SAPBEXHLevel2X 8 7" xfId="42383" xr:uid="{00000000-0005-0000-0000-00008AA50000}"/>
    <cellStyle name="SAPBEXHLevel2X 8 8" xfId="42384" xr:uid="{00000000-0005-0000-0000-00008BA50000}"/>
    <cellStyle name="SAPBEXHLevel2X 8 9" xfId="42385" xr:uid="{00000000-0005-0000-0000-00008CA50000}"/>
    <cellStyle name="SAPBEXHLevel2X 9" xfId="42386" xr:uid="{00000000-0005-0000-0000-00008DA50000}"/>
    <cellStyle name="SAPBEXHLevel2X 9 2" xfId="42387" xr:uid="{00000000-0005-0000-0000-00008EA50000}"/>
    <cellStyle name="SAPBEXHLevel2X 9 2 2" xfId="42388" xr:uid="{00000000-0005-0000-0000-00008FA50000}"/>
    <cellStyle name="SAPBEXHLevel2X 9 2 2 2" xfId="42389" xr:uid="{00000000-0005-0000-0000-000090A50000}"/>
    <cellStyle name="SAPBEXHLevel2X 9 2 2 3" xfId="42390" xr:uid="{00000000-0005-0000-0000-000091A50000}"/>
    <cellStyle name="SAPBEXHLevel2X 9 2 2 4" xfId="42391" xr:uid="{00000000-0005-0000-0000-000092A50000}"/>
    <cellStyle name="SAPBEXHLevel2X 9 2 3" xfId="42392" xr:uid="{00000000-0005-0000-0000-000093A50000}"/>
    <cellStyle name="SAPBEXHLevel2X 9 2 3 2" xfId="42393" xr:uid="{00000000-0005-0000-0000-000094A50000}"/>
    <cellStyle name="SAPBEXHLevel2X 9 2 3 3" xfId="42394" xr:uid="{00000000-0005-0000-0000-000095A50000}"/>
    <cellStyle name="SAPBEXHLevel2X 9 2 3 4" xfId="42395" xr:uid="{00000000-0005-0000-0000-000096A50000}"/>
    <cellStyle name="SAPBEXHLevel2X 9 2 4" xfId="42396" xr:uid="{00000000-0005-0000-0000-000097A50000}"/>
    <cellStyle name="SAPBEXHLevel2X 9 2 5" xfId="42397" xr:uid="{00000000-0005-0000-0000-000098A50000}"/>
    <cellStyle name="SAPBEXHLevel2X 9 2 6" xfId="42398" xr:uid="{00000000-0005-0000-0000-000099A50000}"/>
    <cellStyle name="SAPBEXHLevel2X 9 3" xfId="42399" xr:uid="{00000000-0005-0000-0000-00009AA50000}"/>
    <cellStyle name="SAPBEXHLevel2X 9 3 2" xfId="42400" xr:uid="{00000000-0005-0000-0000-00009BA50000}"/>
    <cellStyle name="SAPBEXHLevel2X 9 3 3" xfId="42401" xr:uid="{00000000-0005-0000-0000-00009CA50000}"/>
    <cellStyle name="SAPBEXHLevel2X 9 3 4" xfId="42402" xr:uid="{00000000-0005-0000-0000-00009DA50000}"/>
    <cellStyle name="SAPBEXHLevel2X 9 4" xfId="42403" xr:uid="{00000000-0005-0000-0000-00009EA50000}"/>
    <cellStyle name="SAPBEXHLevel2X 9 5" xfId="42404" xr:uid="{00000000-0005-0000-0000-00009FA50000}"/>
    <cellStyle name="SAPBEXHLevel2X 9 6" xfId="42405" xr:uid="{00000000-0005-0000-0000-0000A0A50000}"/>
    <cellStyle name="SAPBEXHLevel2X 9 7" xfId="42406" xr:uid="{00000000-0005-0000-0000-0000A1A50000}"/>
    <cellStyle name="SAPBEXHLevel2X_Com Res" xfId="42407" xr:uid="{00000000-0005-0000-0000-0000A2A50000}"/>
    <cellStyle name="SAPBEXHLevel3" xfId="42408" xr:uid="{00000000-0005-0000-0000-0000A3A50000}"/>
    <cellStyle name="SAPBEXHLevel3 10" xfId="42409" xr:uid="{00000000-0005-0000-0000-0000A4A50000}"/>
    <cellStyle name="SAPBEXHLevel3 10 2" xfId="42410" xr:uid="{00000000-0005-0000-0000-0000A5A50000}"/>
    <cellStyle name="SAPBEXHLevel3 10 2 2" xfId="42411" xr:uid="{00000000-0005-0000-0000-0000A6A50000}"/>
    <cellStyle name="SAPBEXHLevel3 10 2 2 2" xfId="42412" xr:uid="{00000000-0005-0000-0000-0000A7A50000}"/>
    <cellStyle name="SAPBEXHLevel3 10 2 2 3" xfId="42413" xr:uid="{00000000-0005-0000-0000-0000A8A50000}"/>
    <cellStyle name="SAPBEXHLevel3 10 2 2 4" xfId="42414" xr:uid="{00000000-0005-0000-0000-0000A9A50000}"/>
    <cellStyle name="SAPBEXHLevel3 10 2 3" xfId="42415" xr:uid="{00000000-0005-0000-0000-0000AAA50000}"/>
    <cellStyle name="SAPBEXHLevel3 10 2 3 2" xfId="42416" xr:uid="{00000000-0005-0000-0000-0000ABA50000}"/>
    <cellStyle name="SAPBEXHLevel3 10 2 3 3" xfId="42417" xr:uid="{00000000-0005-0000-0000-0000ACA50000}"/>
    <cellStyle name="SAPBEXHLevel3 10 2 3 4" xfId="42418" xr:uid="{00000000-0005-0000-0000-0000ADA50000}"/>
    <cellStyle name="SAPBEXHLevel3 10 2 4" xfId="42419" xr:uid="{00000000-0005-0000-0000-0000AEA50000}"/>
    <cellStyle name="SAPBEXHLevel3 10 2 5" xfId="42420" xr:uid="{00000000-0005-0000-0000-0000AFA50000}"/>
    <cellStyle name="SAPBEXHLevel3 10 2 6" xfId="42421" xr:uid="{00000000-0005-0000-0000-0000B0A50000}"/>
    <cellStyle name="SAPBEXHLevel3 10 3" xfId="42422" xr:uid="{00000000-0005-0000-0000-0000B1A50000}"/>
    <cellStyle name="SAPBEXHLevel3 10 3 2" xfId="42423" xr:uid="{00000000-0005-0000-0000-0000B2A50000}"/>
    <cellStyle name="SAPBEXHLevel3 10 3 3" xfId="42424" xr:uid="{00000000-0005-0000-0000-0000B3A50000}"/>
    <cellStyle name="SAPBEXHLevel3 10 3 4" xfId="42425" xr:uid="{00000000-0005-0000-0000-0000B4A50000}"/>
    <cellStyle name="SAPBEXHLevel3 10 4" xfId="42426" xr:uid="{00000000-0005-0000-0000-0000B5A50000}"/>
    <cellStyle name="SAPBEXHLevel3 10 5" xfId="42427" xr:uid="{00000000-0005-0000-0000-0000B6A50000}"/>
    <cellStyle name="SAPBEXHLevel3 10 6" xfId="42428" xr:uid="{00000000-0005-0000-0000-0000B7A50000}"/>
    <cellStyle name="SAPBEXHLevel3 10 7" xfId="42429" xr:uid="{00000000-0005-0000-0000-0000B8A50000}"/>
    <cellStyle name="SAPBEXHLevel3 11" xfId="42430" xr:uid="{00000000-0005-0000-0000-0000B9A50000}"/>
    <cellStyle name="SAPBEXHLevel3 11 2" xfId="42431" xr:uid="{00000000-0005-0000-0000-0000BAA50000}"/>
    <cellStyle name="SAPBEXHLevel3 11 2 2" xfId="42432" xr:uid="{00000000-0005-0000-0000-0000BBA50000}"/>
    <cellStyle name="SAPBEXHLevel3 11 2 2 2" xfId="42433" xr:uid="{00000000-0005-0000-0000-0000BCA50000}"/>
    <cellStyle name="SAPBEXHLevel3 11 2 2 3" xfId="42434" xr:uid="{00000000-0005-0000-0000-0000BDA50000}"/>
    <cellStyle name="SAPBEXHLevel3 11 2 2 4" xfId="42435" xr:uid="{00000000-0005-0000-0000-0000BEA50000}"/>
    <cellStyle name="SAPBEXHLevel3 11 2 3" xfId="42436" xr:uid="{00000000-0005-0000-0000-0000BFA50000}"/>
    <cellStyle name="SAPBEXHLevel3 11 2 3 2" xfId="42437" xr:uid="{00000000-0005-0000-0000-0000C0A50000}"/>
    <cellStyle name="SAPBEXHLevel3 11 2 3 3" xfId="42438" xr:uid="{00000000-0005-0000-0000-0000C1A50000}"/>
    <cellStyle name="SAPBEXHLevel3 11 2 3 4" xfId="42439" xr:uid="{00000000-0005-0000-0000-0000C2A50000}"/>
    <cellStyle name="SAPBEXHLevel3 11 2 4" xfId="42440" xr:uid="{00000000-0005-0000-0000-0000C3A50000}"/>
    <cellStyle name="SAPBEXHLevel3 11 2 5" xfId="42441" xr:uid="{00000000-0005-0000-0000-0000C4A50000}"/>
    <cellStyle name="SAPBEXHLevel3 11 2 6" xfId="42442" xr:uid="{00000000-0005-0000-0000-0000C5A50000}"/>
    <cellStyle name="SAPBEXHLevel3 11 3" xfId="42443" xr:uid="{00000000-0005-0000-0000-0000C6A50000}"/>
    <cellStyle name="SAPBEXHLevel3 11 3 2" xfId="42444" xr:uid="{00000000-0005-0000-0000-0000C7A50000}"/>
    <cellStyle name="SAPBEXHLevel3 11 3 3" xfId="42445" xr:uid="{00000000-0005-0000-0000-0000C8A50000}"/>
    <cellStyle name="SAPBEXHLevel3 11 3 4" xfId="42446" xr:uid="{00000000-0005-0000-0000-0000C9A50000}"/>
    <cellStyle name="SAPBEXHLevel3 11 4" xfId="42447" xr:uid="{00000000-0005-0000-0000-0000CAA50000}"/>
    <cellStyle name="SAPBEXHLevel3 11 5" xfId="42448" xr:uid="{00000000-0005-0000-0000-0000CBA50000}"/>
    <cellStyle name="SAPBEXHLevel3 11 6" xfId="42449" xr:uid="{00000000-0005-0000-0000-0000CCA50000}"/>
    <cellStyle name="SAPBEXHLevel3 11 7" xfId="42450" xr:uid="{00000000-0005-0000-0000-0000CDA50000}"/>
    <cellStyle name="SAPBEXHLevel3 12" xfId="42451" xr:uid="{00000000-0005-0000-0000-0000CEA50000}"/>
    <cellStyle name="SAPBEXHLevel3 12 2" xfId="42452" xr:uid="{00000000-0005-0000-0000-0000CFA50000}"/>
    <cellStyle name="SAPBEXHLevel3 12 2 2" xfId="42453" xr:uid="{00000000-0005-0000-0000-0000D0A50000}"/>
    <cellStyle name="SAPBEXHLevel3 12 2 2 2" xfId="42454" xr:uid="{00000000-0005-0000-0000-0000D1A50000}"/>
    <cellStyle name="SAPBEXHLevel3 12 2 2 2 2" xfId="42455" xr:uid="{00000000-0005-0000-0000-0000D2A50000}"/>
    <cellStyle name="SAPBEXHLevel3 12 2 2 2 3" xfId="42456" xr:uid="{00000000-0005-0000-0000-0000D3A50000}"/>
    <cellStyle name="SAPBEXHLevel3 12 2 2 2 4" xfId="42457" xr:uid="{00000000-0005-0000-0000-0000D4A50000}"/>
    <cellStyle name="SAPBEXHLevel3 12 2 2 3" xfId="42458" xr:uid="{00000000-0005-0000-0000-0000D5A50000}"/>
    <cellStyle name="SAPBEXHLevel3 12 2 2 3 2" xfId="42459" xr:uid="{00000000-0005-0000-0000-0000D6A50000}"/>
    <cellStyle name="SAPBEXHLevel3 12 2 2 3 3" xfId="42460" xr:uid="{00000000-0005-0000-0000-0000D7A50000}"/>
    <cellStyle name="SAPBEXHLevel3 12 2 2 3 4" xfId="42461" xr:uid="{00000000-0005-0000-0000-0000D8A50000}"/>
    <cellStyle name="SAPBEXHLevel3 12 2 2 4" xfId="42462" xr:uid="{00000000-0005-0000-0000-0000D9A50000}"/>
    <cellStyle name="SAPBEXHLevel3 12 2 2 5" xfId="42463" xr:uid="{00000000-0005-0000-0000-0000DAA50000}"/>
    <cellStyle name="SAPBEXHLevel3 12 2 2 6" xfId="42464" xr:uid="{00000000-0005-0000-0000-0000DBA50000}"/>
    <cellStyle name="SAPBEXHLevel3 12 2 3" xfId="42465" xr:uid="{00000000-0005-0000-0000-0000DCA50000}"/>
    <cellStyle name="SAPBEXHLevel3 12 2 3 2" xfId="42466" xr:uid="{00000000-0005-0000-0000-0000DDA50000}"/>
    <cellStyle name="SAPBEXHLevel3 12 2 3 3" xfId="42467" xr:uid="{00000000-0005-0000-0000-0000DEA50000}"/>
    <cellStyle name="SAPBEXHLevel3 12 2 3 4" xfId="42468" xr:uid="{00000000-0005-0000-0000-0000DFA50000}"/>
    <cellStyle name="SAPBEXHLevel3 12 2 4" xfId="42469" xr:uid="{00000000-0005-0000-0000-0000E0A50000}"/>
    <cellStyle name="SAPBEXHLevel3 12 2 5" xfId="42470" xr:uid="{00000000-0005-0000-0000-0000E1A50000}"/>
    <cellStyle name="SAPBEXHLevel3 12 2 6" xfId="42471" xr:uid="{00000000-0005-0000-0000-0000E2A50000}"/>
    <cellStyle name="SAPBEXHLevel3 12 3" xfId="42472" xr:uid="{00000000-0005-0000-0000-0000E3A50000}"/>
    <cellStyle name="SAPBEXHLevel3 12 3 2" xfId="42473" xr:uid="{00000000-0005-0000-0000-0000E4A50000}"/>
    <cellStyle name="SAPBEXHLevel3 12 3 3" xfId="42474" xr:uid="{00000000-0005-0000-0000-0000E5A50000}"/>
    <cellStyle name="SAPBEXHLevel3 12 3 4" xfId="42475" xr:uid="{00000000-0005-0000-0000-0000E6A50000}"/>
    <cellStyle name="SAPBEXHLevel3 12 4" xfId="42476" xr:uid="{00000000-0005-0000-0000-0000E7A50000}"/>
    <cellStyle name="SAPBEXHLevel3 12 5" xfId="42477" xr:uid="{00000000-0005-0000-0000-0000E8A50000}"/>
    <cellStyle name="SAPBEXHLevel3 12 6" xfId="42478" xr:uid="{00000000-0005-0000-0000-0000E9A50000}"/>
    <cellStyle name="SAPBEXHLevel3 12 7" xfId="42479" xr:uid="{00000000-0005-0000-0000-0000EAA50000}"/>
    <cellStyle name="SAPBEXHLevel3 13" xfId="42480" xr:uid="{00000000-0005-0000-0000-0000EBA50000}"/>
    <cellStyle name="SAPBEXHLevel3 13 2" xfId="42481" xr:uid="{00000000-0005-0000-0000-0000ECA50000}"/>
    <cellStyle name="SAPBEXHLevel3 13 2 2" xfId="42482" xr:uid="{00000000-0005-0000-0000-0000EDA50000}"/>
    <cellStyle name="SAPBEXHLevel3 13 2 2 2" xfId="42483" xr:uid="{00000000-0005-0000-0000-0000EEA50000}"/>
    <cellStyle name="SAPBEXHLevel3 13 2 2 2 2" xfId="42484" xr:uid="{00000000-0005-0000-0000-0000EFA50000}"/>
    <cellStyle name="SAPBEXHLevel3 13 2 2 2 3" xfId="42485" xr:uid="{00000000-0005-0000-0000-0000F0A50000}"/>
    <cellStyle name="SAPBEXHLevel3 13 2 2 2 4" xfId="42486" xr:uid="{00000000-0005-0000-0000-0000F1A50000}"/>
    <cellStyle name="SAPBEXHLevel3 13 2 2 3" xfId="42487" xr:uid="{00000000-0005-0000-0000-0000F2A50000}"/>
    <cellStyle name="SAPBEXHLevel3 13 2 2 3 2" xfId="42488" xr:uid="{00000000-0005-0000-0000-0000F3A50000}"/>
    <cellStyle name="SAPBEXHLevel3 13 2 2 3 3" xfId="42489" xr:uid="{00000000-0005-0000-0000-0000F4A50000}"/>
    <cellStyle name="SAPBEXHLevel3 13 2 2 3 4" xfId="42490" xr:uid="{00000000-0005-0000-0000-0000F5A50000}"/>
    <cellStyle name="SAPBEXHLevel3 13 2 2 4" xfId="42491" xr:uid="{00000000-0005-0000-0000-0000F6A50000}"/>
    <cellStyle name="SAPBEXHLevel3 13 2 2 5" xfId="42492" xr:uid="{00000000-0005-0000-0000-0000F7A50000}"/>
    <cellStyle name="SAPBEXHLevel3 13 2 2 6" xfId="42493" xr:uid="{00000000-0005-0000-0000-0000F8A50000}"/>
    <cellStyle name="SAPBEXHLevel3 13 2 3" xfId="42494" xr:uid="{00000000-0005-0000-0000-0000F9A50000}"/>
    <cellStyle name="SAPBEXHLevel3 13 2 3 2" xfId="42495" xr:uid="{00000000-0005-0000-0000-0000FAA50000}"/>
    <cellStyle name="SAPBEXHLevel3 13 2 3 3" xfId="42496" xr:uid="{00000000-0005-0000-0000-0000FBA50000}"/>
    <cellStyle name="SAPBEXHLevel3 13 2 3 4" xfId="42497" xr:uid="{00000000-0005-0000-0000-0000FCA50000}"/>
    <cellStyle name="SAPBEXHLevel3 13 2 4" xfId="42498" xr:uid="{00000000-0005-0000-0000-0000FDA50000}"/>
    <cellStyle name="SAPBEXHLevel3 13 2 5" xfId="42499" xr:uid="{00000000-0005-0000-0000-0000FEA50000}"/>
    <cellStyle name="SAPBEXHLevel3 13 2 6" xfId="42500" xr:uid="{00000000-0005-0000-0000-0000FFA50000}"/>
    <cellStyle name="SAPBEXHLevel3 13 3" xfId="42501" xr:uid="{00000000-0005-0000-0000-000000A60000}"/>
    <cellStyle name="SAPBEXHLevel3 13 3 2" xfId="42502" xr:uid="{00000000-0005-0000-0000-000001A60000}"/>
    <cellStyle name="SAPBEXHLevel3 13 3 3" xfId="42503" xr:uid="{00000000-0005-0000-0000-000002A60000}"/>
    <cellStyle name="SAPBEXHLevel3 13 3 4" xfId="42504" xr:uid="{00000000-0005-0000-0000-000003A60000}"/>
    <cellStyle name="SAPBEXHLevel3 13 4" xfId="42505" xr:uid="{00000000-0005-0000-0000-000004A60000}"/>
    <cellStyle name="SAPBEXHLevel3 13 5" xfId="42506" xr:uid="{00000000-0005-0000-0000-000005A60000}"/>
    <cellStyle name="SAPBEXHLevel3 13 6" xfId="42507" xr:uid="{00000000-0005-0000-0000-000006A60000}"/>
    <cellStyle name="SAPBEXHLevel3 14" xfId="42508" xr:uid="{00000000-0005-0000-0000-000007A60000}"/>
    <cellStyle name="SAPBEXHLevel3 14 2" xfId="42509" xr:uid="{00000000-0005-0000-0000-000008A60000}"/>
    <cellStyle name="SAPBEXHLevel3 14 2 2" xfId="42510" xr:uid="{00000000-0005-0000-0000-000009A60000}"/>
    <cellStyle name="SAPBEXHLevel3 14 2 2 2" xfId="42511" xr:uid="{00000000-0005-0000-0000-00000AA60000}"/>
    <cellStyle name="SAPBEXHLevel3 14 2 2 3" xfId="42512" xr:uid="{00000000-0005-0000-0000-00000BA60000}"/>
    <cellStyle name="SAPBEXHLevel3 14 2 2 4" xfId="42513" xr:uid="{00000000-0005-0000-0000-00000CA60000}"/>
    <cellStyle name="SAPBEXHLevel3 14 2 3" xfId="42514" xr:uid="{00000000-0005-0000-0000-00000DA60000}"/>
    <cellStyle name="SAPBEXHLevel3 14 2 3 2" xfId="42515" xr:uid="{00000000-0005-0000-0000-00000EA60000}"/>
    <cellStyle name="SAPBEXHLevel3 14 2 3 3" xfId="42516" xr:uid="{00000000-0005-0000-0000-00000FA60000}"/>
    <cellStyle name="SAPBEXHLevel3 14 2 3 4" xfId="42517" xr:uid="{00000000-0005-0000-0000-000010A60000}"/>
    <cellStyle name="SAPBEXHLevel3 14 2 4" xfId="42518" xr:uid="{00000000-0005-0000-0000-000011A60000}"/>
    <cellStyle name="SAPBEXHLevel3 14 2 5" xfId="42519" xr:uid="{00000000-0005-0000-0000-000012A60000}"/>
    <cellStyle name="SAPBEXHLevel3 14 2 6" xfId="42520" xr:uid="{00000000-0005-0000-0000-000013A60000}"/>
    <cellStyle name="SAPBEXHLevel3 14 3" xfId="42521" xr:uid="{00000000-0005-0000-0000-000014A60000}"/>
    <cellStyle name="SAPBEXHLevel3 14 3 2" xfId="42522" xr:uid="{00000000-0005-0000-0000-000015A60000}"/>
    <cellStyle name="SAPBEXHLevel3 14 3 3" xfId="42523" xr:uid="{00000000-0005-0000-0000-000016A60000}"/>
    <cellStyle name="SAPBEXHLevel3 14 3 4" xfId="42524" xr:uid="{00000000-0005-0000-0000-000017A60000}"/>
    <cellStyle name="SAPBEXHLevel3 14 4" xfId="42525" xr:uid="{00000000-0005-0000-0000-000018A60000}"/>
    <cellStyle name="SAPBEXHLevel3 14 5" xfId="42526" xr:uid="{00000000-0005-0000-0000-000019A60000}"/>
    <cellStyle name="SAPBEXHLevel3 14 6" xfId="42527" xr:uid="{00000000-0005-0000-0000-00001AA60000}"/>
    <cellStyle name="SAPBEXHLevel3 15" xfId="42528" xr:uid="{00000000-0005-0000-0000-00001BA60000}"/>
    <cellStyle name="SAPBEXHLevel3 15 2" xfId="42529" xr:uid="{00000000-0005-0000-0000-00001CA60000}"/>
    <cellStyle name="SAPBEXHLevel3 15 2 2" xfId="42530" xr:uid="{00000000-0005-0000-0000-00001DA60000}"/>
    <cellStyle name="SAPBEXHLevel3 15 2 2 2" xfId="42531" xr:uid="{00000000-0005-0000-0000-00001EA60000}"/>
    <cellStyle name="SAPBEXHLevel3 15 2 2 3" xfId="42532" xr:uid="{00000000-0005-0000-0000-00001FA60000}"/>
    <cellStyle name="SAPBEXHLevel3 15 2 2 4" xfId="42533" xr:uid="{00000000-0005-0000-0000-000020A60000}"/>
    <cellStyle name="SAPBEXHLevel3 15 2 3" xfId="42534" xr:uid="{00000000-0005-0000-0000-000021A60000}"/>
    <cellStyle name="SAPBEXHLevel3 15 2 3 2" xfId="42535" xr:uid="{00000000-0005-0000-0000-000022A60000}"/>
    <cellStyle name="SAPBEXHLevel3 15 2 3 3" xfId="42536" xr:uid="{00000000-0005-0000-0000-000023A60000}"/>
    <cellStyle name="SAPBEXHLevel3 15 2 3 4" xfId="42537" xr:uid="{00000000-0005-0000-0000-000024A60000}"/>
    <cellStyle name="SAPBEXHLevel3 15 2 4" xfId="42538" xr:uid="{00000000-0005-0000-0000-000025A60000}"/>
    <cellStyle name="SAPBEXHLevel3 15 2 5" xfId="42539" xr:uid="{00000000-0005-0000-0000-000026A60000}"/>
    <cellStyle name="SAPBEXHLevel3 15 2 6" xfId="42540" xr:uid="{00000000-0005-0000-0000-000027A60000}"/>
    <cellStyle name="SAPBEXHLevel3 15 3" xfId="42541" xr:uid="{00000000-0005-0000-0000-000028A60000}"/>
    <cellStyle name="SAPBEXHLevel3 15 3 2" xfId="42542" xr:uid="{00000000-0005-0000-0000-000029A60000}"/>
    <cellStyle name="SAPBEXHLevel3 15 3 3" xfId="42543" xr:uid="{00000000-0005-0000-0000-00002AA60000}"/>
    <cellStyle name="SAPBEXHLevel3 15 3 4" xfId="42544" xr:uid="{00000000-0005-0000-0000-00002BA60000}"/>
    <cellStyle name="SAPBEXHLevel3 15 4" xfId="42545" xr:uid="{00000000-0005-0000-0000-00002CA60000}"/>
    <cellStyle name="SAPBEXHLevel3 15 5" xfId="42546" xr:uid="{00000000-0005-0000-0000-00002DA60000}"/>
    <cellStyle name="SAPBEXHLevel3 15 6" xfId="42547" xr:uid="{00000000-0005-0000-0000-00002EA60000}"/>
    <cellStyle name="SAPBEXHLevel3 16" xfId="42548" xr:uid="{00000000-0005-0000-0000-00002FA60000}"/>
    <cellStyle name="SAPBEXHLevel3 16 2" xfId="42549" xr:uid="{00000000-0005-0000-0000-000030A60000}"/>
    <cellStyle name="SAPBEXHLevel3 16 2 2" xfId="42550" xr:uid="{00000000-0005-0000-0000-000031A60000}"/>
    <cellStyle name="SAPBEXHLevel3 16 2 3" xfId="42551" xr:uid="{00000000-0005-0000-0000-000032A60000}"/>
    <cellStyle name="SAPBEXHLevel3 16 2 4" xfId="42552" xr:uid="{00000000-0005-0000-0000-000033A60000}"/>
    <cellStyle name="SAPBEXHLevel3 16 3" xfId="42553" xr:uid="{00000000-0005-0000-0000-000034A60000}"/>
    <cellStyle name="SAPBEXHLevel3 16 3 2" xfId="42554" xr:uid="{00000000-0005-0000-0000-000035A60000}"/>
    <cellStyle name="SAPBEXHLevel3 16 3 3" xfId="42555" xr:uid="{00000000-0005-0000-0000-000036A60000}"/>
    <cellStyle name="SAPBEXHLevel3 16 3 4" xfId="42556" xr:uid="{00000000-0005-0000-0000-000037A60000}"/>
    <cellStyle name="SAPBEXHLevel3 16 4" xfId="42557" xr:uid="{00000000-0005-0000-0000-000038A60000}"/>
    <cellStyle name="SAPBEXHLevel3 16 5" xfId="42558" xr:uid="{00000000-0005-0000-0000-000039A60000}"/>
    <cellStyle name="SAPBEXHLevel3 16 6" xfId="42559" xr:uid="{00000000-0005-0000-0000-00003AA60000}"/>
    <cellStyle name="SAPBEXHLevel3 17" xfId="42560" xr:uid="{00000000-0005-0000-0000-00003BA60000}"/>
    <cellStyle name="SAPBEXHLevel3 17 2" xfId="42561" xr:uid="{00000000-0005-0000-0000-00003CA60000}"/>
    <cellStyle name="SAPBEXHLevel3 17 3" xfId="42562" xr:uid="{00000000-0005-0000-0000-00003DA60000}"/>
    <cellStyle name="SAPBEXHLevel3 17 4" xfId="42563" xr:uid="{00000000-0005-0000-0000-00003EA60000}"/>
    <cellStyle name="SAPBEXHLevel3 18" xfId="42564" xr:uid="{00000000-0005-0000-0000-00003FA60000}"/>
    <cellStyle name="SAPBEXHLevel3 19" xfId="42565" xr:uid="{00000000-0005-0000-0000-000040A60000}"/>
    <cellStyle name="SAPBEXHLevel3 2" xfId="42566" xr:uid="{00000000-0005-0000-0000-000041A60000}"/>
    <cellStyle name="SAPBEXHLevel3 2 10" xfId="42567" xr:uid="{00000000-0005-0000-0000-000042A60000}"/>
    <cellStyle name="SAPBEXHLevel3 2 11" xfId="42568" xr:uid="{00000000-0005-0000-0000-000043A60000}"/>
    <cellStyle name="SAPBEXHLevel3 2 12" xfId="42569" xr:uid="{00000000-0005-0000-0000-000044A60000}"/>
    <cellStyle name="SAPBEXHLevel3 2 13" xfId="42570" xr:uid="{00000000-0005-0000-0000-000045A60000}"/>
    <cellStyle name="SAPBEXHLevel3 2 2" xfId="42571" xr:uid="{00000000-0005-0000-0000-000046A60000}"/>
    <cellStyle name="SAPBEXHLevel3 2 2 10" xfId="42572" xr:uid="{00000000-0005-0000-0000-000047A60000}"/>
    <cellStyle name="SAPBEXHLevel3 2 2 11" xfId="42573" xr:uid="{00000000-0005-0000-0000-000048A60000}"/>
    <cellStyle name="SAPBEXHLevel3 2 2 12" xfId="42574" xr:uid="{00000000-0005-0000-0000-000049A60000}"/>
    <cellStyle name="SAPBEXHLevel3 2 2 2" xfId="42575" xr:uid="{00000000-0005-0000-0000-00004AA60000}"/>
    <cellStyle name="SAPBEXHLevel3 2 2 2 2" xfId="42576" xr:uid="{00000000-0005-0000-0000-00004BA60000}"/>
    <cellStyle name="SAPBEXHLevel3 2 2 2 2 2" xfId="42577" xr:uid="{00000000-0005-0000-0000-00004CA60000}"/>
    <cellStyle name="SAPBEXHLevel3 2 2 2 2 2 2" xfId="42578" xr:uid="{00000000-0005-0000-0000-00004DA60000}"/>
    <cellStyle name="SAPBEXHLevel3 2 2 2 2 2 3" xfId="42579" xr:uid="{00000000-0005-0000-0000-00004EA60000}"/>
    <cellStyle name="SAPBEXHLevel3 2 2 2 2 2 4" xfId="42580" xr:uid="{00000000-0005-0000-0000-00004FA60000}"/>
    <cellStyle name="SAPBEXHLevel3 2 2 2 2 3" xfId="42581" xr:uid="{00000000-0005-0000-0000-000050A60000}"/>
    <cellStyle name="SAPBEXHLevel3 2 2 2 2 3 2" xfId="42582" xr:uid="{00000000-0005-0000-0000-000051A60000}"/>
    <cellStyle name="SAPBEXHLevel3 2 2 2 2 3 3" xfId="42583" xr:uid="{00000000-0005-0000-0000-000052A60000}"/>
    <cellStyle name="SAPBEXHLevel3 2 2 2 2 3 4" xfId="42584" xr:uid="{00000000-0005-0000-0000-000053A60000}"/>
    <cellStyle name="SAPBEXHLevel3 2 2 2 2 4" xfId="42585" xr:uid="{00000000-0005-0000-0000-000054A60000}"/>
    <cellStyle name="SAPBEXHLevel3 2 2 2 2 5" xfId="42586" xr:uid="{00000000-0005-0000-0000-000055A60000}"/>
    <cellStyle name="SAPBEXHLevel3 2 2 2 2 6" xfId="42587" xr:uid="{00000000-0005-0000-0000-000056A60000}"/>
    <cellStyle name="SAPBEXHLevel3 2 2 2 3" xfId="42588" xr:uid="{00000000-0005-0000-0000-000057A60000}"/>
    <cellStyle name="SAPBEXHLevel3 2 2 2 3 2" xfId="42589" xr:uid="{00000000-0005-0000-0000-000058A60000}"/>
    <cellStyle name="SAPBEXHLevel3 2 2 2 3 3" xfId="42590" xr:uid="{00000000-0005-0000-0000-000059A60000}"/>
    <cellStyle name="SAPBEXHLevel3 2 2 2 3 4" xfId="42591" xr:uid="{00000000-0005-0000-0000-00005AA60000}"/>
    <cellStyle name="SAPBEXHLevel3 2 2 2 4" xfId="42592" xr:uid="{00000000-0005-0000-0000-00005BA60000}"/>
    <cellStyle name="SAPBEXHLevel3 2 2 2 5" xfId="42593" xr:uid="{00000000-0005-0000-0000-00005CA60000}"/>
    <cellStyle name="SAPBEXHLevel3 2 2 2 6" xfId="42594" xr:uid="{00000000-0005-0000-0000-00005DA60000}"/>
    <cellStyle name="SAPBEXHLevel3 2 2 2 7" xfId="42595" xr:uid="{00000000-0005-0000-0000-00005EA60000}"/>
    <cellStyle name="SAPBEXHLevel3 2 2 3" xfId="42596" xr:uid="{00000000-0005-0000-0000-00005FA60000}"/>
    <cellStyle name="SAPBEXHLevel3 2 2 3 2" xfId="42597" xr:uid="{00000000-0005-0000-0000-000060A60000}"/>
    <cellStyle name="SAPBEXHLevel3 2 2 3 2 2" xfId="42598" xr:uid="{00000000-0005-0000-0000-000061A60000}"/>
    <cellStyle name="SAPBEXHLevel3 2 2 3 2 2 2" xfId="42599" xr:uid="{00000000-0005-0000-0000-000062A60000}"/>
    <cellStyle name="SAPBEXHLevel3 2 2 3 2 2 3" xfId="42600" xr:uid="{00000000-0005-0000-0000-000063A60000}"/>
    <cellStyle name="SAPBEXHLevel3 2 2 3 2 2 4" xfId="42601" xr:uid="{00000000-0005-0000-0000-000064A60000}"/>
    <cellStyle name="SAPBEXHLevel3 2 2 3 2 3" xfId="42602" xr:uid="{00000000-0005-0000-0000-000065A60000}"/>
    <cellStyle name="SAPBEXHLevel3 2 2 3 2 3 2" xfId="42603" xr:uid="{00000000-0005-0000-0000-000066A60000}"/>
    <cellStyle name="SAPBEXHLevel3 2 2 3 2 3 3" xfId="42604" xr:uid="{00000000-0005-0000-0000-000067A60000}"/>
    <cellStyle name="SAPBEXHLevel3 2 2 3 2 3 4" xfId="42605" xr:uid="{00000000-0005-0000-0000-000068A60000}"/>
    <cellStyle name="SAPBEXHLevel3 2 2 3 2 4" xfId="42606" xr:uid="{00000000-0005-0000-0000-000069A60000}"/>
    <cellStyle name="SAPBEXHLevel3 2 2 3 2 5" xfId="42607" xr:uid="{00000000-0005-0000-0000-00006AA60000}"/>
    <cellStyle name="SAPBEXHLevel3 2 2 3 2 6" xfId="42608" xr:uid="{00000000-0005-0000-0000-00006BA60000}"/>
    <cellStyle name="SAPBEXHLevel3 2 2 3 3" xfId="42609" xr:uid="{00000000-0005-0000-0000-00006CA60000}"/>
    <cellStyle name="SAPBEXHLevel3 2 2 3 3 2" xfId="42610" xr:uid="{00000000-0005-0000-0000-00006DA60000}"/>
    <cellStyle name="SAPBEXHLevel3 2 2 3 3 3" xfId="42611" xr:uid="{00000000-0005-0000-0000-00006EA60000}"/>
    <cellStyle name="SAPBEXHLevel3 2 2 3 3 4" xfId="42612" xr:uid="{00000000-0005-0000-0000-00006FA60000}"/>
    <cellStyle name="SAPBEXHLevel3 2 2 3 4" xfId="42613" xr:uid="{00000000-0005-0000-0000-000070A60000}"/>
    <cellStyle name="SAPBEXHLevel3 2 2 3 5" xfId="42614" xr:uid="{00000000-0005-0000-0000-000071A60000}"/>
    <cellStyle name="SAPBEXHLevel3 2 2 3 6" xfId="42615" xr:uid="{00000000-0005-0000-0000-000072A60000}"/>
    <cellStyle name="SAPBEXHLevel3 2 2 3 7" xfId="42616" xr:uid="{00000000-0005-0000-0000-000073A60000}"/>
    <cellStyle name="SAPBEXHLevel3 2 2 4" xfId="42617" xr:uid="{00000000-0005-0000-0000-000074A60000}"/>
    <cellStyle name="SAPBEXHLevel3 2 2 4 2" xfId="42618" xr:uid="{00000000-0005-0000-0000-000075A60000}"/>
    <cellStyle name="SAPBEXHLevel3 2 2 4 2 2" xfId="42619" xr:uid="{00000000-0005-0000-0000-000076A60000}"/>
    <cellStyle name="SAPBEXHLevel3 2 2 4 2 2 2" xfId="42620" xr:uid="{00000000-0005-0000-0000-000077A60000}"/>
    <cellStyle name="SAPBEXHLevel3 2 2 4 2 2 3" xfId="42621" xr:uid="{00000000-0005-0000-0000-000078A60000}"/>
    <cellStyle name="SAPBEXHLevel3 2 2 4 2 2 4" xfId="42622" xr:uid="{00000000-0005-0000-0000-000079A60000}"/>
    <cellStyle name="SAPBEXHLevel3 2 2 4 2 3" xfId="42623" xr:uid="{00000000-0005-0000-0000-00007AA60000}"/>
    <cellStyle name="SAPBEXHLevel3 2 2 4 2 3 2" xfId="42624" xr:uid="{00000000-0005-0000-0000-00007BA60000}"/>
    <cellStyle name="SAPBEXHLevel3 2 2 4 2 3 3" xfId="42625" xr:uid="{00000000-0005-0000-0000-00007CA60000}"/>
    <cellStyle name="SAPBEXHLevel3 2 2 4 2 3 4" xfId="42626" xr:uid="{00000000-0005-0000-0000-00007DA60000}"/>
    <cellStyle name="SAPBEXHLevel3 2 2 4 2 4" xfId="42627" xr:uid="{00000000-0005-0000-0000-00007EA60000}"/>
    <cellStyle name="SAPBEXHLevel3 2 2 4 2 5" xfId="42628" xr:uid="{00000000-0005-0000-0000-00007FA60000}"/>
    <cellStyle name="SAPBEXHLevel3 2 2 4 2 6" xfId="42629" xr:uid="{00000000-0005-0000-0000-000080A60000}"/>
    <cellStyle name="SAPBEXHLevel3 2 2 4 3" xfId="42630" xr:uid="{00000000-0005-0000-0000-000081A60000}"/>
    <cellStyle name="SAPBEXHLevel3 2 2 4 3 2" xfId="42631" xr:uid="{00000000-0005-0000-0000-000082A60000}"/>
    <cellStyle name="SAPBEXHLevel3 2 2 4 3 3" xfId="42632" xr:uid="{00000000-0005-0000-0000-000083A60000}"/>
    <cellStyle name="SAPBEXHLevel3 2 2 4 3 4" xfId="42633" xr:uid="{00000000-0005-0000-0000-000084A60000}"/>
    <cellStyle name="SAPBEXHLevel3 2 2 4 4" xfId="42634" xr:uid="{00000000-0005-0000-0000-000085A60000}"/>
    <cellStyle name="SAPBEXHLevel3 2 2 4 5" xfId="42635" xr:uid="{00000000-0005-0000-0000-000086A60000}"/>
    <cellStyle name="SAPBEXHLevel3 2 2 4 6" xfId="42636" xr:uid="{00000000-0005-0000-0000-000087A60000}"/>
    <cellStyle name="SAPBEXHLevel3 2 2 5" xfId="42637" xr:uid="{00000000-0005-0000-0000-000088A60000}"/>
    <cellStyle name="SAPBEXHLevel3 2 2 5 2" xfId="42638" xr:uid="{00000000-0005-0000-0000-000089A60000}"/>
    <cellStyle name="SAPBEXHLevel3 2 2 5 2 2" xfId="42639" xr:uid="{00000000-0005-0000-0000-00008AA60000}"/>
    <cellStyle name="SAPBEXHLevel3 2 2 5 2 2 2" xfId="42640" xr:uid="{00000000-0005-0000-0000-00008BA60000}"/>
    <cellStyle name="SAPBEXHLevel3 2 2 5 2 2 3" xfId="42641" xr:uid="{00000000-0005-0000-0000-00008CA60000}"/>
    <cellStyle name="SAPBEXHLevel3 2 2 5 2 2 4" xfId="42642" xr:uid="{00000000-0005-0000-0000-00008DA60000}"/>
    <cellStyle name="SAPBEXHLevel3 2 2 5 2 3" xfId="42643" xr:uid="{00000000-0005-0000-0000-00008EA60000}"/>
    <cellStyle name="SAPBEXHLevel3 2 2 5 2 3 2" xfId="42644" xr:uid="{00000000-0005-0000-0000-00008FA60000}"/>
    <cellStyle name="SAPBEXHLevel3 2 2 5 2 3 3" xfId="42645" xr:uid="{00000000-0005-0000-0000-000090A60000}"/>
    <cellStyle name="SAPBEXHLevel3 2 2 5 2 3 4" xfId="42646" xr:uid="{00000000-0005-0000-0000-000091A60000}"/>
    <cellStyle name="SAPBEXHLevel3 2 2 5 2 4" xfId="42647" xr:uid="{00000000-0005-0000-0000-000092A60000}"/>
    <cellStyle name="SAPBEXHLevel3 2 2 5 2 5" xfId="42648" xr:uid="{00000000-0005-0000-0000-000093A60000}"/>
    <cellStyle name="SAPBEXHLevel3 2 2 5 2 6" xfId="42649" xr:uid="{00000000-0005-0000-0000-000094A60000}"/>
    <cellStyle name="SAPBEXHLevel3 2 2 5 3" xfId="42650" xr:uid="{00000000-0005-0000-0000-000095A60000}"/>
    <cellStyle name="SAPBEXHLevel3 2 2 5 3 2" xfId="42651" xr:uid="{00000000-0005-0000-0000-000096A60000}"/>
    <cellStyle name="SAPBEXHLevel3 2 2 5 3 3" xfId="42652" xr:uid="{00000000-0005-0000-0000-000097A60000}"/>
    <cellStyle name="SAPBEXHLevel3 2 2 5 3 4" xfId="42653" xr:uid="{00000000-0005-0000-0000-000098A60000}"/>
    <cellStyle name="SAPBEXHLevel3 2 2 5 4" xfId="42654" xr:uid="{00000000-0005-0000-0000-000099A60000}"/>
    <cellStyle name="SAPBEXHLevel3 2 2 5 5" xfId="42655" xr:uid="{00000000-0005-0000-0000-00009AA60000}"/>
    <cellStyle name="SAPBEXHLevel3 2 2 5 6" xfId="42656" xr:uid="{00000000-0005-0000-0000-00009BA60000}"/>
    <cellStyle name="SAPBEXHLevel3 2 2 6" xfId="42657" xr:uid="{00000000-0005-0000-0000-00009CA60000}"/>
    <cellStyle name="SAPBEXHLevel3 2 2 6 2" xfId="42658" xr:uid="{00000000-0005-0000-0000-00009DA60000}"/>
    <cellStyle name="SAPBEXHLevel3 2 2 6 2 2" xfId="42659" xr:uid="{00000000-0005-0000-0000-00009EA60000}"/>
    <cellStyle name="SAPBEXHLevel3 2 2 6 2 3" xfId="42660" xr:uid="{00000000-0005-0000-0000-00009FA60000}"/>
    <cellStyle name="SAPBEXHLevel3 2 2 6 2 4" xfId="42661" xr:uid="{00000000-0005-0000-0000-0000A0A60000}"/>
    <cellStyle name="SAPBEXHLevel3 2 2 6 3" xfId="42662" xr:uid="{00000000-0005-0000-0000-0000A1A60000}"/>
    <cellStyle name="SAPBEXHLevel3 2 2 6 3 2" xfId="42663" xr:uid="{00000000-0005-0000-0000-0000A2A60000}"/>
    <cellStyle name="SAPBEXHLevel3 2 2 6 3 3" xfId="42664" xr:uid="{00000000-0005-0000-0000-0000A3A60000}"/>
    <cellStyle name="SAPBEXHLevel3 2 2 6 3 4" xfId="42665" xr:uid="{00000000-0005-0000-0000-0000A4A60000}"/>
    <cellStyle name="SAPBEXHLevel3 2 2 6 4" xfId="42666" xr:uid="{00000000-0005-0000-0000-0000A5A60000}"/>
    <cellStyle name="SAPBEXHLevel3 2 2 6 5" xfId="42667" xr:uid="{00000000-0005-0000-0000-0000A6A60000}"/>
    <cellStyle name="SAPBEXHLevel3 2 2 6 6" xfId="42668" xr:uid="{00000000-0005-0000-0000-0000A7A60000}"/>
    <cellStyle name="SAPBEXHLevel3 2 2 7" xfId="42669" xr:uid="{00000000-0005-0000-0000-0000A8A60000}"/>
    <cellStyle name="SAPBEXHLevel3 2 2 7 2" xfId="42670" xr:uid="{00000000-0005-0000-0000-0000A9A60000}"/>
    <cellStyle name="SAPBEXHLevel3 2 2 7 3" xfId="42671" xr:uid="{00000000-0005-0000-0000-0000AAA60000}"/>
    <cellStyle name="SAPBEXHLevel3 2 2 7 4" xfId="42672" xr:uid="{00000000-0005-0000-0000-0000ABA60000}"/>
    <cellStyle name="SAPBEXHLevel3 2 2 8" xfId="42673" xr:uid="{00000000-0005-0000-0000-0000ACA60000}"/>
    <cellStyle name="SAPBEXHLevel3 2 2 9" xfId="42674" xr:uid="{00000000-0005-0000-0000-0000ADA60000}"/>
    <cellStyle name="SAPBEXHLevel3 2 3" xfId="42675" xr:uid="{00000000-0005-0000-0000-0000AEA60000}"/>
    <cellStyle name="SAPBEXHLevel3 2 3 2" xfId="42676" xr:uid="{00000000-0005-0000-0000-0000AFA60000}"/>
    <cellStyle name="SAPBEXHLevel3 2 3 2 2" xfId="42677" xr:uid="{00000000-0005-0000-0000-0000B0A60000}"/>
    <cellStyle name="SAPBEXHLevel3 2 3 2 2 2" xfId="42678" xr:uid="{00000000-0005-0000-0000-0000B1A60000}"/>
    <cellStyle name="SAPBEXHLevel3 2 3 2 2 3" xfId="42679" xr:uid="{00000000-0005-0000-0000-0000B2A60000}"/>
    <cellStyle name="SAPBEXHLevel3 2 3 2 2 4" xfId="42680" xr:uid="{00000000-0005-0000-0000-0000B3A60000}"/>
    <cellStyle name="SAPBEXHLevel3 2 3 2 3" xfId="42681" xr:uid="{00000000-0005-0000-0000-0000B4A60000}"/>
    <cellStyle name="SAPBEXHLevel3 2 3 2 3 2" xfId="42682" xr:uid="{00000000-0005-0000-0000-0000B5A60000}"/>
    <cellStyle name="SAPBEXHLevel3 2 3 2 3 3" xfId="42683" xr:uid="{00000000-0005-0000-0000-0000B6A60000}"/>
    <cellStyle name="SAPBEXHLevel3 2 3 2 3 4" xfId="42684" xr:uid="{00000000-0005-0000-0000-0000B7A60000}"/>
    <cellStyle name="SAPBEXHLevel3 2 3 2 4" xfId="42685" xr:uid="{00000000-0005-0000-0000-0000B8A60000}"/>
    <cellStyle name="SAPBEXHLevel3 2 3 2 5" xfId="42686" xr:uid="{00000000-0005-0000-0000-0000B9A60000}"/>
    <cellStyle name="SAPBEXHLevel3 2 3 2 6" xfId="42687" xr:uid="{00000000-0005-0000-0000-0000BAA60000}"/>
    <cellStyle name="SAPBEXHLevel3 2 3 3" xfId="42688" xr:uid="{00000000-0005-0000-0000-0000BBA60000}"/>
    <cellStyle name="SAPBEXHLevel3 2 3 3 2" xfId="42689" xr:uid="{00000000-0005-0000-0000-0000BCA60000}"/>
    <cellStyle name="SAPBEXHLevel3 2 3 3 3" xfId="42690" xr:uid="{00000000-0005-0000-0000-0000BDA60000}"/>
    <cellStyle name="SAPBEXHLevel3 2 3 3 4" xfId="42691" xr:uid="{00000000-0005-0000-0000-0000BEA60000}"/>
    <cellStyle name="SAPBEXHLevel3 2 3 4" xfId="42692" xr:uid="{00000000-0005-0000-0000-0000BFA60000}"/>
    <cellStyle name="SAPBEXHLevel3 2 3 5" xfId="42693" xr:uid="{00000000-0005-0000-0000-0000C0A60000}"/>
    <cellStyle name="SAPBEXHLevel3 2 3 6" xfId="42694" xr:uid="{00000000-0005-0000-0000-0000C1A60000}"/>
    <cellStyle name="SAPBEXHLevel3 2 3 7" xfId="42695" xr:uid="{00000000-0005-0000-0000-0000C2A60000}"/>
    <cellStyle name="SAPBEXHLevel3 2 4" xfId="42696" xr:uid="{00000000-0005-0000-0000-0000C3A60000}"/>
    <cellStyle name="SAPBEXHLevel3 2 4 2" xfId="42697" xr:uid="{00000000-0005-0000-0000-0000C4A60000}"/>
    <cellStyle name="SAPBEXHLevel3 2 4 2 2" xfId="42698" xr:uid="{00000000-0005-0000-0000-0000C5A60000}"/>
    <cellStyle name="SAPBEXHLevel3 2 4 2 2 2" xfId="42699" xr:uid="{00000000-0005-0000-0000-0000C6A60000}"/>
    <cellStyle name="SAPBEXHLevel3 2 4 2 2 3" xfId="42700" xr:uid="{00000000-0005-0000-0000-0000C7A60000}"/>
    <cellStyle name="SAPBEXHLevel3 2 4 2 2 4" xfId="42701" xr:uid="{00000000-0005-0000-0000-0000C8A60000}"/>
    <cellStyle name="SAPBEXHLevel3 2 4 2 3" xfId="42702" xr:uid="{00000000-0005-0000-0000-0000C9A60000}"/>
    <cellStyle name="SAPBEXHLevel3 2 4 2 3 2" xfId="42703" xr:uid="{00000000-0005-0000-0000-0000CAA60000}"/>
    <cellStyle name="SAPBEXHLevel3 2 4 2 3 3" xfId="42704" xr:uid="{00000000-0005-0000-0000-0000CBA60000}"/>
    <cellStyle name="SAPBEXHLevel3 2 4 2 3 4" xfId="42705" xr:uid="{00000000-0005-0000-0000-0000CCA60000}"/>
    <cellStyle name="SAPBEXHLevel3 2 4 2 4" xfId="42706" xr:uid="{00000000-0005-0000-0000-0000CDA60000}"/>
    <cellStyle name="SAPBEXHLevel3 2 4 2 5" xfId="42707" xr:uid="{00000000-0005-0000-0000-0000CEA60000}"/>
    <cellStyle name="SAPBEXHLevel3 2 4 2 6" xfId="42708" xr:uid="{00000000-0005-0000-0000-0000CFA60000}"/>
    <cellStyle name="SAPBEXHLevel3 2 4 3" xfId="42709" xr:uid="{00000000-0005-0000-0000-0000D0A60000}"/>
    <cellStyle name="SAPBEXHLevel3 2 4 3 2" xfId="42710" xr:uid="{00000000-0005-0000-0000-0000D1A60000}"/>
    <cellStyle name="SAPBEXHLevel3 2 4 3 3" xfId="42711" xr:uid="{00000000-0005-0000-0000-0000D2A60000}"/>
    <cellStyle name="SAPBEXHLevel3 2 4 3 4" xfId="42712" xr:uid="{00000000-0005-0000-0000-0000D3A60000}"/>
    <cellStyle name="SAPBEXHLevel3 2 4 4" xfId="42713" xr:uid="{00000000-0005-0000-0000-0000D4A60000}"/>
    <cellStyle name="SAPBEXHLevel3 2 4 5" xfId="42714" xr:uid="{00000000-0005-0000-0000-0000D5A60000}"/>
    <cellStyle name="SAPBEXHLevel3 2 4 6" xfId="42715" xr:uid="{00000000-0005-0000-0000-0000D6A60000}"/>
    <cellStyle name="SAPBEXHLevel3 2 4 7" xfId="42716" xr:uid="{00000000-0005-0000-0000-0000D7A60000}"/>
    <cellStyle name="SAPBEXHLevel3 2 5" xfId="42717" xr:uid="{00000000-0005-0000-0000-0000D8A60000}"/>
    <cellStyle name="SAPBEXHLevel3 2 5 2" xfId="42718" xr:uid="{00000000-0005-0000-0000-0000D9A60000}"/>
    <cellStyle name="SAPBEXHLevel3 2 5 2 2" xfId="42719" xr:uid="{00000000-0005-0000-0000-0000DAA60000}"/>
    <cellStyle name="SAPBEXHLevel3 2 5 2 2 2" xfId="42720" xr:uid="{00000000-0005-0000-0000-0000DBA60000}"/>
    <cellStyle name="SAPBEXHLevel3 2 5 2 2 3" xfId="42721" xr:uid="{00000000-0005-0000-0000-0000DCA60000}"/>
    <cellStyle name="SAPBEXHLevel3 2 5 2 2 4" xfId="42722" xr:uid="{00000000-0005-0000-0000-0000DDA60000}"/>
    <cellStyle name="SAPBEXHLevel3 2 5 2 3" xfId="42723" xr:uid="{00000000-0005-0000-0000-0000DEA60000}"/>
    <cellStyle name="SAPBEXHLevel3 2 5 2 3 2" xfId="42724" xr:uid="{00000000-0005-0000-0000-0000DFA60000}"/>
    <cellStyle name="SAPBEXHLevel3 2 5 2 3 3" xfId="42725" xr:uid="{00000000-0005-0000-0000-0000E0A60000}"/>
    <cellStyle name="SAPBEXHLevel3 2 5 2 3 4" xfId="42726" xr:uid="{00000000-0005-0000-0000-0000E1A60000}"/>
    <cellStyle name="SAPBEXHLevel3 2 5 2 4" xfId="42727" xr:uid="{00000000-0005-0000-0000-0000E2A60000}"/>
    <cellStyle name="SAPBEXHLevel3 2 5 2 5" xfId="42728" xr:uid="{00000000-0005-0000-0000-0000E3A60000}"/>
    <cellStyle name="SAPBEXHLevel3 2 5 2 6" xfId="42729" xr:uid="{00000000-0005-0000-0000-0000E4A60000}"/>
    <cellStyle name="SAPBEXHLevel3 2 5 3" xfId="42730" xr:uid="{00000000-0005-0000-0000-0000E5A60000}"/>
    <cellStyle name="SAPBEXHLevel3 2 5 3 2" xfId="42731" xr:uid="{00000000-0005-0000-0000-0000E6A60000}"/>
    <cellStyle name="SAPBEXHLevel3 2 5 3 3" xfId="42732" xr:uid="{00000000-0005-0000-0000-0000E7A60000}"/>
    <cellStyle name="SAPBEXHLevel3 2 5 3 4" xfId="42733" xr:uid="{00000000-0005-0000-0000-0000E8A60000}"/>
    <cellStyle name="SAPBEXHLevel3 2 5 4" xfId="42734" xr:uid="{00000000-0005-0000-0000-0000E9A60000}"/>
    <cellStyle name="SAPBEXHLevel3 2 5 5" xfId="42735" xr:uid="{00000000-0005-0000-0000-0000EAA60000}"/>
    <cellStyle name="SAPBEXHLevel3 2 5 6" xfId="42736" xr:uid="{00000000-0005-0000-0000-0000EBA60000}"/>
    <cellStyle name="SAPBEXHLevel3 2 6" xfId="42737" xr:uid="{00000000-0005-0000-0000-0000ECA60000}"/>
    <cellStyle name="SAPBEXHLevel3 2 6 2" xfId="42738" xr:uid="{00000000-0005-0000-0000-0000EDA60000}"/>
    <cellStyle name="SAPBEXHLevel3 2 6 2 2" xfId="42739" xr:uid="{00000000-0005-0000-0000-0000EEA60000}"/>
    <cellStyle name="SAPBEXHLevel3 2 6 2 2 2" xfId="42740" xr:uid="{00000000-0005-0000-0000-0000EFA60000}"/>
    <cellStyle name="SAPBEXHLevel3 2 6 2 2 3" xfId="42741" xr:uid="{00000000-0005-0000-0000-0000F0A60000}"/>
    <cellStyle name="SAPBEXHLevel3 2 6 2 2 4" xfId="42742" xr:uid="{00000000-0005-0000-0000-0000F1A60000}"/>
    <cellStyle name="SAPBEXHLevel3 2 6 2 3" xfId="42743" xr:uid="{00000000-0005-0000-0000-0000F2A60000}"/>
    <cellStyle name="SAPBEXHLevel3 2 6 2 3 2" xfId="42744" xr:uid="{00000000-0005-0000-0000-0000F3A60000}"/>
    <cellStyle name="SAPBEXHLevel3 2 6 2 3 3" xfId="42745" xr:uid="{00000000-0005-0000-0000-0000F4A60000}"/>
    <cellStyle name="SAPBEXHLevel3 2 6 2 3 4" xfId="42746" xr:uid="{00000000-0005-0000-0000-0000F5A60000}"/>
    <cellStyle name="SAPBEXHLevel3 2 6 2 4" xfId="42747" xr:uid="{00000000-0005-0000-0000-0000F6A60000}"/>
    <cellStyle name="SAPBEXHLevel3 2 6 2 5" xfId="42748" xr:uid="{00000000-0005-0000-0000-0000F7A60000}"/>
    <cellStyle name="SAPBEXHLevel3 2 6 2 6" xfId="42749" xr:uid="{00000000-0005-0000-0000-0000F8A60000}"/>
    <cellStyle name="SAPBEXHLevel3 2 6 3" xfId="42750" xr:uid="{00000000-0005-0000-0000-0000F9A60000}"/>
    <cellStyle name="SAPBEXHLevel3 2 6 3 2" xfId="42751" xr:uid="{00000000-0005-0000-0000-0000FAA60000}"/>
    <cellStyle name="SAPBEXHLevel3 2 6 3 3" xfId="42752" xr:uid="{00000000-0005-0000-0000-0000FBA60000}"/>
    <cellStyle name="SAPBEXHLevel3 2 6 3 4" xfId="42753" xr:uid="{00000000-0005-0000-0000-0000FCA60000}"/>
    <cellStyle name="SAPBEXHLevel3 2 6 4" xfId="42754" xr:uid="{00000000-0005-0000-0000-0000FDA60000}"/>
    <cellStyle name="SAPBEXHLevel3 2 6 5" xfId="42755" xr:uid="{00000000-0005-0000-0000-0000FEA60000}"/>
    <cellStyle name="SAPBEXHLevel3 2 6 6" xfId="42756" xr:uid="{00000000-0005-0000-0000-0000FFA60000}"/>
    <cellStyle name="SAPBEXHLevel3 2 7" xfId="42757" xr:uid="{00000000-0005-0000-0000-000000A70000}"/>
    <cellStyle name="SAPBEXHLevel3 2 7 2" xfId="42758" xr:uid="{00000000-0005-0000-0000-000001A70000}"/>
    <cellStyle name="SAPBEXHLevel3 2 7 2 2" xfId="42759" xr:uid="{00000000-0005-0000-0000-000002A70000}"/>
    <cellStyle name="SAPBEXHLevel3 2 7 2 3" xfId="42760" xr:uid="{00000000-0005-0000-0000-000003A70000}"/>
    <cellStyle name="SAPBEXHLevel3 2 7 2 4" xfId="42761" xr:uid="{00000000-0005-0000-0000-000004A70000}"/>
    <cellStyle name="SAPBEXHLevel3 2 7 3" xfId="42762" xr:uid="{00000000-0005-0000-0000-000005A70000}"/>
    <cellStyle name="SAPBEXHLevel3 2 7 3 2" xfId="42763" xr:uid="{00000000-0005-0000-0000-000006A70000}"/>
    <cellStyle name="SAPBEXHLevel3 2 7 3 3" xfId="42764" xr:uid="{00000000-0005-0000-0000-000007A70000}"/>
    <cellStyle name="SAPBEXHLevel3 2 7 3 4" xfId="42765" xr:uid="{00000000-0005-0000-0000-000008A70000}"/>
    <cellStyle name="SAPBEXHLevel3 2 7 4" xfId="42766" xr:uid="{00000000-0005-0000-0000-000009A70000}"/>
    <cellStyle name="SAPBEXHLevel3 2 7 5" xfId="42767" xr:uid="{00000000-0005-0000-0000-00000AA70000}"/>
    <cellStyle name="SAPBEXHLevel3 2 7 6" xfId="42768" xr:uid="{00000000-0005-0000-0000-00000BA70000}"/>
    <cellStyle name="SAPBEXHLevel3 2 8" xfId="42769" xr:uid="{00000000-0005-0000-0000-00000CA70000}"/>
    <cellStyle name="SAPBEXHLevel3 2 8 2" xfId="42770" xr:uid="{00000000-0005-0000-0000-00000DA70000}"/>
    <cellStyle name="SAPBEXHLevel3 2 8 3" xfId="42771" xr:uid="{00000000-0005-0000-0000-00000EA70000}"/>
    <cellStyle name="SAPBEXHLevel3 2 8 4" xfId="42772" xr:uid="{00000000-0005-0000-0000-00000FA70000}"/>
    <cellStyle name="SAPBEXHLevel3 2 9" xfId="42773" xr:uid="{00000000-0005-0000-0000-000010A70000}"/>
    <cellStyle name="SAPBEXHLevel3 2_Com Res" xfId="42774" xr:uid="{00000000-0005-0000-0000-000011A70000}"/>
    <cellStyle name="SAPBEXHLevel3 20" xfId="42775" xr:uid="{00000000-0005-0000-0000-000012A70000}"/>
    <cellStyle name="SAPBEXHLevel3 21" xfId="42776" xr:uid="{00000000-0005-0000-0000-000013A70000}"/>
    <cellStyle name="SAPBEXHLevel3 22" xfId="42777" xr:uid="{00000000-0005-0000-0000-000014A70000}"/>
    <cellStyle name="SAPBEXHLevel3 3" xfId="42778" xr:uid="{00000000-0005-0000-0000-000015A70000}"/>
    <cellStyle name="SAPBEXHLevel3 3 10" xfId="42779" xr:uid="{00000000-0005-0000-0000-000016A70000}"/>
    <cellStyle name="SAPBEXHLevel3 3 11" xfId="42780" xr:uid="{00000000-0005-0000-0000-000017A70000}"/>
    <cellStyle name="SAPBEXHLevel3 3 12" xfId="42781" xr:uid="{00000000-0005-0000-0000-000018A70000}"/>
    <cellStyle name="SAPBEXHLevel3 3 2" xfId="42782" xr:uid="{00000000-0005-0000-0000-000019A70000}"/>
    <cellStyle name="SAPBEXHLevel3 3 2 2" xfId="42783" xr:uid="{00000000-0005-0000-0000-00001AA70000}"/>
    <cellStyle name="SAPBEXHLevel3 3 2 2 2" xfId="42784" xr:uid="{00000000-0005-0000-0000-00001BA70000}"/>
    <cellStyle name="SAPBEXHLevel3 3 2 2 2 2" xfId="42785" xr:uid="{00000000-0005-0000-0000-00001CA70000}"/>
    <cellStyle name="SAPBEXHLevel3 3 2 2 2 3" xfId="42786" xr:uid="{00000000-0005-0000-0000-00001DA70000}"/>
    <cellStyle name="SAPBEXHLevel3 3 2 2 2 4" xfId="42787" xr:uid="{00000000-0005-0000-0000-00001EA70000}"/>
    <cellStyle name="SAPBEXHLevel3 3 2 2 3" xfId="42788" xr:uid="{00000000-0005-0000-0000-00001FA70000}"/>
    <cellStyle name="SAPBEXHLevel3 3 2 2 3 2" xfId="42789" xr:uid="{00000000-0005-0000-0000-000020A70000}"/>
    <cellStyle name="SAPBEXHLevel3 3 2 2 3 3" xfId="42790" xr:uid="{00000000-0005-0000-0000-000021A70000}"/>
    <cellStyle name="SAPBEXHLevel3 3 2 2 3 4" xfId="42791" xr:uid="{00000000-0005-0000-0000-000022A70000}"/>
    <cellStyle name="SAPBEXHLevel3 3 2 2 4" xfId="42792" xr:uid="{00000000-0005-0000-0000-000023A70000}"/>
    <cellStyle name="SAPBEXHLevel3 3 2 2 5" xfId="42793" xr:uid="{00000000-0005-0000-0000-000024A70000}"/>
    <cellStyle name="SAPBEXHLevel3 3 2 2 6" xfId="42794" xr:uid="{00000000-0005-0000-0000-000025A70000}"/>
    <cellStyle name="SAPBEXHLevel3 3 2 3" xfId="42795" xr:uid="{00000000-0005-0000-0000-000026A70000}"/>
    <cellStyle name="SAPBEXHLevel3 3 2 3 2" xfId="42796" xr:uid="{00000000-0005-0000-0000-000027A70000}"/>
    <cellStyle name="SAPBEXHLevel3 3 2 3 3" xfId="42797" xr:uid="{00000000-0005-0000-0000-000028A70000}"/>
    <cellStyle name="SAPBEXHLevel3 3 2 3 4" xfId="42798" xr:uid="{00000000-0005-0000-0000-000029A70000}"/>
    <cellStyle name="SAPBEXHLevel3 3 2 4" xfId="42799" xr:uid="{00000000-0005-0000-0000-00002AA70000}"/>
    <cellStyle name="SAPBEXHLevel3 3 2 5" xfId="42800" xr:uid="{00000000-0005-0000-0000-00002BA70000}"/>
    <cellStyle name="SAPBEXHLevel3 3 2 6" xfId="42801" xr:uid="{00000000-0005-0000-0000-00002CA70000}"/>
    <cellStyle name="SAPBEXHLevel3 3 2 7" xfId="42802" xr:uid="{00000000-0005-0000-0000-00002DA70000}"/>
    <cellStyle name="SAPBEXHLevel3 3 3" xfId="42803" xr:uid="{00000000-0005-0000-0000-00002EA70000}"/>
    <cellStyle name="SAPBEXHLevel3 3 3 2" xfId="42804" xr:uid="{00000000-0005-0000-0000-00002FA70000}"/>
    <cellStyle name="SAPBEXHLevel3 3 3 2 2" xfId="42805" xr:uid="{00000000-0005-0000-0000-000030A70000}"/>
    <cellStyle name="SAPBEXHLevel3 3 3 2 2 2" xfId="42806" xr:uid="{00000000-0005-0000-0000-000031A70000}"/>
    <cellStyle name="SAPBEXHLevel3 3 3 2 2 3" xfId="42807" xr:uid="{00000000-0005-0000-0000-000032A70000}"/>
    <cellStyle name="SAPBEXHLevel3 3 3 2 2 4" xfId="42808" xr:uid="{00000000-0005-0000-0000-000033A70000}"/>
    <cellStyle name="SAPBEXHLevel3 3 3 2 3" xfId="42809" xr:uid="{00000000-0005-0000-0000-000034A70000}"/>
    <cellStyle name="SAPBEXHLevel3 3 3 2 3 2" xfId="42810" xr:uid="{00000000-0005-0000-0000-000035A70000}"/>
    <cellStyle name="SAPBEXHLevel3 3 3 2 3 3" xfId="42811" xr:uid="{00000000-0005-0000-0000-000036A70000}"/>
    <cellStyle name="SAPBEXHLevel3 3 3 2 3 4" xfId="42812" xr:uid="{00000000-0005-0000-0000-000037A70000}"/>
    <cellStyle name="SAPBEXHLevel3 3 3 2 4" xfId="42813" xr:uid="{00000000-0005-0000-0000-000038A70000}"/>
    <cellStyle name="SAPBEXHLevel3 3 3 2 5" xfId="42814" xr:uid="{00000000-0005-0000-0000-000039A70000}"/>
    <cellStyle name="SAPBEXHLevel3 3 3 2 6" xfId="42815" xr:uid="{00000000-0005-0000-0000-00003AA70000}"/>
    <cellStyle name="SAPBEXHLevel3 3 3 3" xfId="42816" xr:uid="{00000000-0005-0000-0000-00003BA70000}"/>
    <cellStyle name="SAPBEXHLevel3 3 3 3 2" xfId="42817" xr:uid="{00000000-0005-0000-0000-00003CA70000}"/>
    <cellStyle name="SAPBEXHLevel3 3 3 3 3" xfId="42818" xr:uid="{00000000-0005-0000-0000-00003DA70000}"/>
    <cellStyle name="SAPBEXHLevel3 3 3 3 4" xfId="42819" xr:uid="{00000000-0005-0000-0000-00003EA70000}"/>
    <cellStyle name="SAPBEXHLevel3 3 3 4" xfId="42820" xr:uid="{00000000-0005-0000-0000-00003FA70000}"/>
    <cellStyle name="SAPBEXHLevel3 3 3 5" xfId="42821" xr:uid="{00000000-0005-0000-0000-000040A70000}"/>
    <cellStyle name="SAPBEXHLevel3 3 3 6" xfId="42822" xr:uid="{00000000-0005-0000-0000-000041A70000}"/>
    <cellStyle name="SAPBEXHLevel3 3 3 7" xfId="42823" xr:uid="{00000000-0005-0000-0000-000042A70000}"/>
    <cellStyle name="SAPBEXHLevel3 3 4" xfId="42824" xr:uid="{00000000-0005-0000-0000-000043A70000}"/>
    <cellStyle name="SAPBEXHLevel3 3 4 2" xfId="42825" xr:uid="{00000000-0005-0000-0000-000044A70000}"/>
    <cellStyle name="SAPBEXHLevel3 3 4 2 2" xfId="42826" xr:uid="{00000000-0005-0000-0000-000045A70000}"/>
    <cellStyle name="SAPBEXHLevel3 3 4 2 2 2" xfId="42827" xr:uid="{00000000-0005-0000-0000-000046A70000}"/>
    <cellStyle name="SAPBEXHLevel3 3 4 2 2 3" xfId="42828" xr:uid="{00000000-0005-0000-0000-000047A70000}"/>
    <cellStyle name="SAPBEXHLevel3 3 4 2 2 4" xfId="42829" xr:uid="{00000000-0005-0000-0000-000048A70000}"/>
    <cellStyle name="SAPBEXHLevel3 3 4 2 3" xfId="42830" xr:uid="{00000000-0005-0000-0000-000049A70000}"/>
    <cellStyle name="SAPBEXHLevel3 3 4 2 3 2" xfId="42831" xr:uid="{00000000-0005-0000-0000-00004AA70000}"/>
    <cellStyle name="SAPBEXHLevel3 3 4 2 3 3" xfId="42832" xr:uid="{00000000-0005-0000-0000-00004BA70000}"/>
    <cellStyle name="SAPBEXHLevel3 3 4 2 3 4" xfId="42833" xr:uid="{00000000-0005-0000-0000-00004CA70000}"/>
    <cellStyle name="SAPBEXHLevel3 3 4 2 4" xfId="42834" xr:uid="{00000000-0005-0000-0000-00004DA70000}"/>
    <cellStyle name="SAPBEXHLevel3 3 4 2 5" xfId="42835" xr:uid="{00000000-0005-0000-0000-00004EA70000}"/>
    <cellStyle name="SAPBEXHLevel3 3 4 2 6" xfId="42836" xr:uid="{00000000-0005-0000-0000-00004FA70000}"/>
    <cellStyle name="SAPBEXHLevel3 3 4 3" xfId="42837" xr:uid="{00000000-0005-0000-0000-000050A70000}"/>
    <cellStyle name="SAPBEXHLevel3 3 4 3 2" xfId="42838" xr:uid="{00000000-0005-0000-0000-000051A70000}"/>
    <cellStyle name="SAPBEXHLevel3 3 4 3 3" xfId="42839" xr:uid="{00000000-0005-0000-0000-000052A70000}"/>
    <cellStyle name="SAPBEXHLevel3 3 4 3 4" xfId="42840" xr:uid="{00000000-0005-0000-0000-000053A70000}"/>
    <cellStyle name="SAPBEXHLevel3 3 4 4" xfId="42841" xr:uid="{00000000-0005-0000-0000-000054A70000}"/>
    <cellStyle name="SAPBEXHLevel3 3 4 5" xfId="42842" xr:uid="{00000000-0005-0000-0000-000055A70000}"/>
    <cellStyle name="SAPBEXHLevel3 3 4 6" xfId="42843" xr:uid="{00000000-0005-0000-0000-000056A70000}"/>
    <cellStyle name="SAPBEXHLevel3 3 5" xfId="42844" xr:uid="{00000000-0005-0000-0000-000057A70000}"/>
    <cellStyle name="SAPBEXHLevel3 3 5 2" xfId="42845" xr:uid="{00000000-0005-0000-0000-000058A70000}"/>
    <cellStyle name="SAPBEXHLevel3 3 5 2 2" xfId="42846" xr:uid="{00000000-0005-0000-0000-000059A70000}"/>
    <cellStyle name="SAPBEXHLevel3 3 5 2 2 2" xfId="42847" xr:uid="{00000000-0005-0000-0000-00005AA70000}"/>
    <cellStyle name="SAPBEXHLevel3 3 5 2 2 3" xfId="42848" xr:uid="{00000000-0005-0000-0000-00005BA70000}"/>
    <cellStyle name="SAPBEXHLevel3 3 5 2 2 4" xfId="42849" xr:uid="{00000000-0005-0000-0000-00005CA70000}"/>
    <cellStyle name="SAPBEXHLevel3 3 5 2 3" xfId="42850" xr:uid="{00000000-0005-0000-0000-00005DA70000}"/>
    <cellStyle name="SAPBEXHLevel3 3 5 2 3 2" xfId="42851" xr:uid="{00000000-0005-0000-0000-00005EA70000}"/>
    <cellStyle name="SAPBEXHLevel3 3 5 2 3 3" xfId="42852" xr:uid="{00000000-0005-0000-0000-00005FA70000}"/>
    <cellStyle name="SAPBEXHLevel3 3 5 2 3 4" xfId="42853" xr:uid="{00000000-0005-0000-0000-000060A70000}"/>
    <cellStyle name="SAPBEXHLevel3 3 5 2 4" xfId="42854" xr:uid="{00000000-0005-0000-0000-000061A70000}"/>
    <cellStyle name="SAPBEXHLevel3 3 5 2 5" xfId="42855" xr:uid="{00000000-0005-0000-0000-000062A70000}"/>
    <cellStyle name="SAPBEXHLevel3 3 5 2 6" xfId="42856" xr:uid="{00000000-0005-0000-0000-000063A70000}"/>
    <cellStyle name="SAPBEXHLevel3 3 5 3" xfId="42857" xr:uid="{00000000-0005-0000-0000-000064A70000}"/>
    <cellStyle name="SAPBEXHLevel3 3 5 3 2" xfId="42858" xr:uid="{00000000-0005-0000-0000-000065A70000}"/>
    <cellStyle name="SAPBEXHLevel3 3 5 3 3" xfId="42859" xr:uid="{00000000-0005-0000-0000-000066A70000}"/>
    <cellStyle name="SAPBEXHLevel3 3 5 3 4" xfId="42860" xr:uid="{00000000-0005-0000-0000-000067A70000}"/>
    <cellStyle name="SAPBEXHLevel3 3 5 4" xfId="42861" xr:uid="{00000000-0005-0000-0000-000068A70000}"/>
    <cellStyle name="SAPBEXHLevel3 3 5 5" xfId="42862" xr:uid="{00000000-0005-0000-0000-000069A70000}"/>
    <cellStyle name="SAPBEXHLevel3 3 5 6" xfId="42863" xr:uid="{00000000-0005-0000-0000-00006AA70000}"/>
    <cellStyle name="SAPBEXHLevel3 3 6" xfId="42864" xr:uid="{00000000-0005-0000-0000-00006BA70000}"/>
    <cellStyle name="SAPBEXHLevel3 3 6 2" xfId="42865" xr:uid="{00000000-0005-0000-0000-00006CA70000}"/>
    <cellStyle name="SAPBEXHLevel3 3 6 2 2" xfId="42866" xr:uid="{00000000-0005-0000-0000-00006DA70000}"/>
    <cellStyle name="SAPBEXHLevel3 3 6 2 3" xfId="42867" xr:uid="{00000000-0005-0000-0000-00006EA70000}"/>
    <cellStyle name="SAPBEXHLevel3 3 6 2 4" xfId="42868" xr:uid="{00000000-0005-0000-0000-00006FA70000}"/>
    <cellStyle name="SAPBEXHLevel3 3 6 3" xfId="42869" xr:uid="{00000000-0005-0000-0000-000070A70000}"/>
    <cellStyle name="SAPBEXHLevel3 3 6 3 2" xfId="42870" xr:uid="{00000000-0005-0000-0000-000071A70000}"/>
    <cellStyle name="SAPBEXHLevel3 3 6 3 3" xfId="42871" xr:uid="{00000000-0005-0000-0000-000072A70000}"/>
    <cellStyle name="SAPBEXHLevel3 3 6 3 4" xfId="42872" xr:uid="{00000000-0005-0000-0000-000073A70000}"/>
    <cellStyle name="SAPBEXHLevel3 3 6 4" xfId="42873" xr:uid="{00000000-0005-0000-0000-000074A70000}"/>
    <cellStyle name="SAPBEXHLevel3 3 6 5" xfId="42874" xr:uid="{00000000-0005-0000-0000-000075A70000}"/>
    <cellStyle name="SAPBEXHLevel3 3 6 6" xfId="42875" xr:uid="{00000000-0005-0000-0000-000076A70000}"/>
    <cellStyle name="SAPBEXHLevel3 3 7" xfId="42876" xr:uid="{00000000-0005-0000-0000-000077A70000}"/>
    <cellStyle name="SAPBEXHLevel3 3 7 2" xfId="42877" xr:uid="{00000000-0005-0000-0000-000078A70000}"/>
    <cellStyle name="SAPBEXHLevel3 3 7 3" xfId="42878" xr:uid="{00000000-0005-0000-0000-000079A70000}"/>
    <cellStyle name="SAPBEXHLevel3 3 7 4" xfId="42879" xr:uid="{00000000-0005-0000-0000-00007AA70000}"/>
    <cellStyle name="SAPBEXHLevel3 3 8" xfId="42880" xr:uid="{00000000-0005-0000-0000-00007BA70000}"/>
    <cellStyle name="SAPBEXHLevel3 3 9" xfId="42881" xr:uid="{00000000-0005-0000-0000-00007CA70000}"/>
    <cellStyle name="SAPBEXHLevel3 4" xfId="42882" xr:uid="{00000000-0005-0000-0000-00007DA70000}"/>
    <cellStyle name="SAPBEXHLevel3 4 2" xfId="42883" xr:uid="{00000000-0005-0000-0000-00007EA70000}"/>
    <cellStyle name="SAPBEXHLevel3 4 2 2" xfId="42884" xr:uid="{00000000-0005-0000-0000-00007FA70000}"/>
    <cellStyle name="SAPBEXHLevel3 4 2 2 2" xfId="42885" xr:uid="{00000000-0005-0000-0000-000080A70000}"/>
    <cellStyle name="SAPBEXHLevel3 4 2 2 2 2" xfId="42886" xr:uid="{00000000-0005-0000-0000-000081A70000}"/>
    <cellStyle name="SAPBEXHLevel3 4 2 2 2 3" xfId="42887" xr:uid="{00000000-0005-0000-0000-000082A70000}"/>
    <cellStyle name="SAPBEXHLevel3 4 2 2 2 4" xfId="42888" xr:uid="{00000000-0005-0000-0000-000083A70000}"/>
    <cellStyle name="SAPBEXHLevel3 4 2 2 3" xfId="42889" xr:uid="{00000000-0005-0000-0000-000084A70000}"/>
    <cellStyle name="SAPBEXHLevel3 4 2 2 3 2" xfId="42890" xr:uid="{00000000-0005-0000-0000-000085A70000}"/>
    <cellStyle name="SAPBEXHLevel3 4 2 2 3 3" xfId="42891" xr:uid="{00000000-0005-0000-0000-000086A70000}"/>
    <cellStyle name="SAPBEXHLevel3 4 2 2 3 4" xfId="42892" xr:uid="{00000000-0005-0000-0000-000087A70000}"/>
    <cellStyle name="SAPBEXHLevel3 4 2 2 4" xfId="42893" xr:uid="{00000000-0005-0000-0000-000088A70000}"/>
    <cellStyle name="SAPBEXHLevel3 4 2 2 5" xfId="42894" xr:uid="{00000000-0005-0000-0000-000089A70000}"/>
    <cellStyle name="SAPBEXHLevel3 4 2 2 6" xfId="42895" xr:uid="{00000000-0005-0000-0000-00008AA70000}"/>
    <cellStyle name="SAPBEXHLevel3 4 2 3" xfId="42896" xr:uid="{00000000-0005-0000-0000-00008BA70000}"/>
    <cellStyle name="SAPBEXHLevel3 4 2 3 2" xfId="42897" xr:uid="{00000000-0005-0000-0000-00008CA70000}"/>
    <cellStyle name="SAPBEXHLevel3 4 2 3 3" xfId="42898" xr:uid="{00000000-0005-0000-0000-00008DA70000}"/>
    <cellStyle name="SAPBEXHLevel3 4 2 3 4" xfId="42899" xr:uid="{00000000-0005-0000-0000-00008EA70000}"/>
    <cellStyle name="SAPBEXHLevel3 4 2 4" xfId="42900" xr:uid="{00000000-0005-0000-0000-00008FA70000}"/>
    <cellStyle name="SAPBEXHLevel3 4 2 5" xfId="42901" xr:uid="{00000000-0005-0000-0000-000090A70000}"/>
    <cellStyle name="SAPBEXHLevel3 4 2 6" xfId="42902" xr:uid="{00000000-0005-0000-0000-000091A70000}"/>
    <cellStyle name="SAPBEXHLevel3 4 2 7" xfId="42903" xr:uid="{00000000-0005-0000-0000-000092A70000}"/>
    <cellStyle name="SAPBEXHLevel3 4 3" xfId="42904" xr:uid="{00000000-0005-0000-0000-000093A70000}"/>
    <cellStyle name="SAPBEXHLevel3 4 3 2" xfId="42905" xr:uid="{00000000-0005-0000-0000-000094A70000}"/>
    <cellStyle name="SAPBEXHLevel3 4 3 2 2" xfId="42906" xr:uid="{00000000-0005-0000-0000-000095A70000}"/>
    <cellStyle name="SAPBEXHLevel3 4 3 2 2 2" xfId="42907" xr:uid="{00000000-0005-0000-0000-000096A70000}"/>
    <cellStyle name="SAPBEXHLevel3 4 3 2 2 3" xfId="42908" xr:uid="{00000000-0005-0000-0000-000097A70000}"/>
    <cellStyle name="SAPBEXHLevel3 4 3 2 2 4" xfId="42909" xr:uid="{00000000-0005-0000-0000-000098A70000}"/>
    <cellStyle name="SAPBEXHLevel3 4 3 2 3" xfId="42910" xr:uid="{00000000-0005-0000-0000-000099A70000}"/>
    <cellStyle name="SAPBEXHLevel3 4 3 2 3 2" xfId="42911" xr:uid="{00000000-0005-0000-0000-00009AA70000}"/>
    <cellStyle name="SAPBEXHLevel3 4 3 2 3 3" xfId="42912" xr:uid="{00000000-0005-0000-0000-00009BA70000}"/>
    <cellStyle name="SAPBEXHLevel3 4 3 2 3 4" xfId="42913" xr:uid="{00000000-0005-0000-0000-00009CA70000}"/>
    <cellStyle name="SAPBEXHLevel3 4 3 2 4" xfId="42914" xr:uid="{00000000-0005-0000-0000-00009DA70000}"/>
    <cellStyle name="SAPBEXHLevel3 4 3 2 5" xfId="42915" xr:uid="{00000000-0005-0000-0000-00009EA70000}"/>
    <cellStyle name="SAPBEXHLevel3 4 3 2 6" xfId="42916" xr:uid="{00000000-0005-0000-0000-00009FA70000}"/>
    <cellStyle name="SAPBEXHLevel3 4 3 3" xfId="42917" xr:uid="{00000000-0005-0000-0000-0000A0A70000}"/>
    <cellStyle name="SAPBEXHLevel3 4 3 3 2" xfId="42918" xr:uid="{00000000-0005-0000-0000-0000A1A70000}"/>
    <cellStyle name="SAPBEXHLevel3 4 3 3 3" xfId="42919" xr:uid="{00000000-0005-0000-0000-0000A2A70000}"/>
    <cellStyle name="SAPBEXHLevel3 4 3 3 4" xfId="42920" xr:uid="{00000000-0005-0000-0000-0000A3A70000}"/>
    <cellStyle name="SAPBEXHLevel3 4 3 4" xfId="42921" xr:uid="{00000000-0005-0000-0000-0000A4A70000}"/>
    <cellStyle name="SAPBEXHLevel3 4 3 5" xfId="42922" xr:uid="{00000000-0005-0000-0000-0000A5A70000}"/>
    <cellStyle name="SAPBEXHLevel3 4 3 6" xfId="42923" xr:uid="{00000000-0005-0000-0000-0000A6A70000}"/>
    <cellStyle name="SAPBEXHLevel3 4 3 7" xfId="42924" xr:uid="{00000000-0005-0000-0000-0000A7A70000}"/>
    <cellStyle name="SAPBEXHLevel3 4 4" xfId="42925" xr:uid="{00000000-0005-0000-0000-0000A8A70000}"/>
    <cellStyle name="SAPBEXHLevel3 4 4 2" xfId="42926" xr:uid="{00000000-0005-0000-0000-0000A9A70000}"/>
    <cellStyle name="SAPBEXHLevel3 4 4 2 2" xfId="42927" xr:uid="{00000000-0005-0000-0000-0000AAA70000}"/>
    <cellStyle name="SAPBEXHLevel3 4 4 2 3" xfId="42928" xr:uid="{00000000-0005-0000-0000-0000ABA70000}"/>
    <cellStyle name="SAPBEXHLevel3 4 4 2 4" xfId="42929" xr:uid="{00000000-0005-0000-0000-0000ACA70000}"/>
    <cellStyle name="SAPBEXHLevel3 4 4 3" xfId="42930" xr:uid="{00000000-0005-0000-0000-0000ADA70000}"/>
    <cellStyle name="SAPBEXHLevel3 4 4 3 2" xfId="42931" xr:uid="{00000000-0005-0000-0000-0000AEA70000}"/>
    <cellStyle name="SAPBEXHLevel3 4 4 3 3" xfId="42932" xr:uid="{00000000-0005-0000-0000-0000AFA70000}"/>
    <cellStyle name="SAPBEXHLevel3 4 4 3 4" xfId="42933" xr:uid="{00000000-0005-0000-0000-0000B0A70000}"/>
    <cellStyle name="SAPBEXHLevel3 4 4 4" xfId="42934" xr:uid="{00000000-0005-0000-0000-0000B1A70000}"/>
    <cellStyle name="SAPBEXHLevel3 4 4 5" xfId="42935" xr:uid="{00000000-0005-0000-0000-0000B2A70000}"/>
    <cellStyle name="SAPBEXHLevel3 4 4 6" xfId="42936" xr:uid="{00000000-0005-0000-0000-0000B3A70000}"/>
    <cellStyle name="SAPBEXHLevel3 4 5" xfId="42937" xr:uid="{00000000-0005-0000-0000-0000B4A70000}"/>
    <cellStyle name="SAPBEXHLevel3 4 5 2" xfId="42938" xr:uid="{00000000-0005-0000-0000-0000B5A70000}"/>
    <cellStyle name="SAPBEXHLevel3 4 5 3" xfId="42939" xr:uid="{00000000-0005-0000-0000-0000B6A70000}"/>
    <cellStyle name="SAPBEXHLevel3 4 5 4" xfId="42940" xr:uid="{00000000-0005-0000-0000-0000B7A70000}"/>
    <cellStyle name="SAPBEXHLevel3 4 6" xfId="42941" xr:uid="{00000000-0005-0000-0000-0000B8A70000}"/>
    <cellStyle name="SAPBEXHLevel3 4 7" xfId="42942" xr:uid="{00000000-0005-0000-0000-0000B9A70000}"/>
    <cellStyle name="SAPBEXHLevel3 4 8" xfId="42943" xr:uid="{00000000-0005-0000-0000-0000BAA70000}"/>
    <cellStyle name="SAPBEXHLevel3 4 9" xfId="42944" xr:uid="{00000000-0005-0000-0000-0000BBA70000}"/>
    <cellStyle name="SAPBEXHLevel3 5" xfId="42945" xr:uid="{00000000-0005-0000-0000-0000BCA70000}"/>
    <cellStyle name="SAPBEXHLevel3 5 2" xfId="42946" xr:uid="{00000000-0005-0000-0000-0000BDA70000}"/>
    <cellStyle name="SAPBEXHLevel3 5 2 2" xfId="42947" xr:uid="{00000000-0005-0000-0000-0000BEA70000}"/>
    <cellStyle name="SAPBEXHLevel3 5 2 2 2" xfId="42948" xr:uid="{00000000-0005-0000-0000-0000BFA70000}"/>
    <cellStyle name="SAPBEXHLevel3 5 2 2 2 2" xfId="42949" xr:uid="{00000000-0005-0000-0000-0000C0A70000}"/>
    <cellStyle name="SAPBEXHLevel3 5 2 2 2 3" xfId="42950" xr:uid="{00000000-0005-0000-0000-0000C1A70000}"/>
    <cellStyle name="SAPBEXHLevel3 5 2 2 2 4" xfId="42951" xr:uid="{00000000-0005-0000-0000-0000C2A70000}"/>
    <cellStyle name="SAPBEXHLevel3 5 2 2 3" xfId="42952" xr:uid="{00000000-0005-0000-0000-0000C3A70000}"/>
    <cellStyle name="SAPBEXHLevel3 5 2 2 3 2" xfId="42953" xr:uid="{00000000-0005-0000-0000-0000C4A70000}"/>
    <cellStyle name="SAPBEXHLevel3 5 2 2 3 3" xfId="42954" xr:uid="{00000000-0005-0000-0000-0000C5A70000}"/>
    <cellStyle name="SAPBEXHLevel3 5 2 2 3 4" xfId="42955" xr:uid="{00000000-0005-0000-0000-0000C6A70000}"/>
    <cellStyle name="SAPBEXHLevel3 5 2 2 4" xfId="42956" xr:uid="{00000000-0005-0000-0000-0000C7A70000}"/>
    <cellStyle name="SAPBEXHLevel3 5 2 2 5" xfId="42957" xr:uid="{00000000-0005-0000-0000-0000C8A70000}"/>
    <cellStyle name="SAPBEXHLevel3 5 2 2 6" xfId="42958" xr:uid="{00000000-0005-0000-0000-0000C9A70000}"/>
    <cellStyle name="SAPBEXHLevel3 5 2 3" xfId="42959" xr:uid="{00000000-0005-0000-0000-0000CAA70000}"/>
    <cellStyle name="SAPBEXHLevel3 5 2 3 2" xfId="42960" xr:uid="{00000000-0005-0000-0000-0000CBA70000}"/>
    <cellStyle name="SAPBEXHLevel3 5 2 3 3" xfId="42961" xr:uid="{00000000-0005-0000-0000-0000CCA70000}"/>
    <cellStyle name="SAPBEXHLevel3 5 2 3 4" xfId="42962" xr:uid="{00000000-0005-0000-0000-0000CDA70000}"/>
    <cellStyle name="SAPBEXHLevel3 5 2 4" xfId="42963" xr:uid="{00000000-0005-0000-0000-0000CEA70000}"/>
    <cellStyle name="SAPBEXHLevel3 5 2 5" xfId="42964" xr:uid="{00000000-0005-0000-0000-0000CFA70000}"/>
    <cellStyle name="SAPBEXHLevel3 5 2 6" xfId="42965" xr:uid="{00000000-0005-0000-0000-0000D0A70000}"/>
    <cellStyle name="SAPBEXHLevel3 5 2 7" xfId="42966" xr:uid="{00000000-0005-0000-0000-0000D1A70000}"/>
    <cellStyle name="SAPBEXHLevel3 5 3" xfId="42967" xr:uid="{00000000-0005-0000-0000-0000D2A70000}"/>
    <cellStyle name="SAPBEXHLevel3 5 3 2" xfId="42968" xr:uid="{00000000-0005-0000-0000-0000D3A70000}"/>
    <cellStyle name="SAPBEXHLevel3 5 3 2 2" xfId="42969" xr:uid="{00000000-0005-0000-0000-0000D4A70000}"/>
    <cellStyle name="SAPBEXHLevel3 5 3 2 2 2" xfId="42970" xr:uid="{00000000-0005-0000-0000-0000D5A70000}"/>
    <cellStyle name="SAPBEXHLevel3 5 3 2 2 3" xfId="42971" xr:uid="{00000000-0005-0000-0000-0000D6A70000}"/>
    <cellStyle name="SAPBEXHLevel3 5 3 2 2 4" xfId="42972" xr:uid="{00000000-0005-0000-0000-0000D7A70000}"/>
    <cellStyle name="SAPBEXHLevel3 5 3 2 3" xfId="42973" xr:uid="{00000000-0005-0000-0000-0000D8A70000}"/>
    <cellStyle name="SAPBEXHLevel3 5 3 2 3 2" xfId="42974" xr:uid="{00000000-0005-0000-0000-0000D9A70000}"/>
    <cellStyle name="SAPBEXHLevel3 5 3 2 3 3" xfId="42975" xr:uid="{00000000-0005-0000-0000-0000DAA70000}"/>
    <cellStyle name="SAPBEXHLevel3 5 3 2 3 4" xfId="42976" xr:uid="{00000000-0005-0000-0000-0000DBA70000}"/>
    <cellStyle name="SAPBEXHLevel3 5 3 2 4" xfId="42977" xr:uid="{00000000-0005-0000-0000-0000DCA70000}"/>
    <cellStyle name="SAPBEXHLevel3 5 3 2 5" xfId="42978" xr:uid="{00000000-0005-0000-0000-0000DDA70000}"/>
    <cellStyle name="SAPBEXHLevel3 5 3 2 6" xfId="42979" xr:uid="{00000000-0005-0000-0000-0000DEA70000}"/>
    <cellStyle name="SAPBEXHLevel3 5 3 3" xfId="42980" xr:uid="{00000000-0005-0000-0000-0000DFA70000}"/>
    <cellStyle name="SAPBEXHLevel3 5 3 3 2" xfId="42981" xr:uid="{00000000-0005-0000-0000-0000E0A70000}"/>
    <cellStyle name="SAPBEXHLevel3 5 3 3 3" xfId="42982" xr:uid="{00000000-0005-0000-0000-0000E1A70000}"/>
    <cellStyle name="SAPBEXHLevel3 5 3 3 4" xfId="42983" xr:uid="{00000000-0005-0000-0000-0000E2A70000}"/>
    <cellStyle name="SAPBEXHLevel3 5 3 4" xfId="42984" xr:uid="{00000000-0005-0000-0000-0000E3A70000}"/>
    <cellStyle name="SAPBEXHLevel3 5 3 5" xfId="42985" xr:uid="{00000000-0005-0000-0000-0000E4A70000}"/>
    <cellStyle name="SAPBEXHLevel3 5 3 6" xfId="42986" xr:uid="{00000000-0005-0000-0000-0000E5A70000}"/>
    <cellStyle name="SAPBEXHLevel3 5 3 7" xfId="42987" xr:uid="{00000000-0005-0000-0000-0000E6A70000}"/>
    <cellStyle name="SAPBEXHLevel3 5 4" xfId="42988" xr:uid="{00000000-0005-0000-0000-0000E7A70000}"/>
    <cellStyle name="SAPBEXHLevel3 5 4 2" xfId="42989" xr:uid="{00000000-0005-0000-0000-0000E8A70000}"/>
    <cellStyle name="SAPBEXHLevel3 5 4 2 2" xfId="42990" xr:uid="{00000000-0005-0000-0000-0000E9A70000}"/>
    <cellStyle name="SAPBEXHLevel3 5 4 2 3" xfId="42991" xr:uid="{00000000-0005-0000-0000-0000EAA70000}"/>
    <cellStyle name="SAPBEXHLevel3 5 4 2 4" xfId="42992" xr:uid="{00000000-0005-0000-0000-0000EBA70000}"/>
    <cellStyle name="SAPBEXHLevel3 5 4 3" xfId="42993" xr:uid="{00000000-0005-0000-0000-0000ECA70000}"/>
    <cellStyle name="SAPBEXHLevel3 5 4 3 2" xfId="42994" xr:uid="{00000000-0005-0000-0000-0000EDA70000}"/>
    <cellStyle name="SAPBEXHLevel3 5 4 3 3" xfId="42995" xr:uid="{00000000-0005-0000-0000-0000EEA70000}"/>
    <cellStyle name="SAPBEXHLevel3 5 4 3 4" xfId="42996" xr:uid="{00000000-0005-0000-0000-0000EFA70000}"/>
    <cellStyle name="SAPBEXHLevel3 5 4 4" xfId="42997" xr:uid="{00000000-0005-0000-0000-0000F0A70000}"/>
    <cellStyle name="SAPBEXHLevel3 5 4 5" xfId="42998" xr:uid="{00000000-0005-0000-0000-0000F1A70000}"/>
    <cellStyle name="SAPBEXHLevel3 5 4 6" xfId="42999" xr:uid="{00000000-0005-0000-0000-0000F2A70000}"/>
    <cellStyle name="SAPBEXHLevel3 5 5" xfId="43000" xr:uid="{00000000-0005-0000-0000-0000F3A70000}"/>
    <cellStyle name="SAPBEXHLevel3 5 5 2" xfId="43001" xr:uid="{00000000-0005-0000-0000-0000F4A70000}"/>
    <cellStyle name="SAPBEXHLevel3 5 5 3" xfId="43002" xr:uid="{00000000-0005-0000-0000-0000F5A70000}"/>
    <cellStyle name="SAPBEXHLevel3 5 5 4" xfId="43003" xr:uid="{00000000-0005-0000-0000-0000F6A70000}"/>
    <cellStyle name="SAPBEXHLevel3 5 6" xfId="43004" xr:uid="{00000000-0005-0000-0000-0000F7A70000}"/>
    <cellStyle name="SAPBEXHLevel3 5 7" xfId="43005" xr:uid="{00000000-0005-0000-0000-0000F8A70000}"/>
    <cellStyle name="SAPBEXHLevel3 5 8" xfId="43006" xr:uid="{00000000-0005-0000-0000-0000F9A70000}"/>
    <cellStyle name="SAPBEXHLevel3 5 9" xfId="43007" xr:uid="{00000000-0005-0000-0000-0000FAA70000}"/>
    <cellStyle name="SAPBEXHLevel3 6" xfId="43008" xr:uid="{00000000-0005-0000-0000-0000FBA70000}"/>
    <cellStyle name="SAPBEXHLevel3 6 2" xfId="43009" xr:uid="{00000000-0005-0000-0000-0000FCA70000}"/>
    <cellStyle name="SAPBEXHLevel3 6 2 2" xfId="43010" xr:uid="{00000000-0005-0000-0000-0000FDA70000}"/>
    <cellStyle name="SAPBEXHLevel3 6 2 2 2" xfId="43011" xr:uid="{00000000-0005-0000-0000-0000FEA70000}"/>
    <cellStyle name="SAPBEXHLevel3 6 2 2 2 2" xfId="43012" xr:uid="{00000000-0005-0000-0000-0000FFA70000}"/>
    <cellStyle name="SAPBEXHLevel3 6 2 2 2 3" xfId="43013" xr:uid="{00000000-0005-0000-0000-000000A80000}"/>
    <cellStyle name="SAPBEXHLevel3 6 2 2 2 4" xfId="43014" xr:uid="{00000000-0005-0000-0000-000001A80000}"/>
    <cellStyle name="SAPBEXHLevel3 6 2 2 3" xfId="43015" xr:uid="{00000000-0005-0000-0000-000002A80000}"/>
    <cellStyle name="SAPBEXHLevel3 6 2 2 3 2" xfId="43016" xr:uid="{00000000-0005-0000-0000-000003A80000}"/>
    <cellStyle name="SAPBEXHLevel3 6 2 2 3 3" xfId="43017" xr:uid="{00000000-0005-0000-0000-000004A80000}"/>
    <cellStyle name="SAPBEXHLevel3 6 2 2 3 4" xfId="43018" xr:uid="{00000000-0005-0000-0000-000005A80000}"/>
    <cellStyle name="SAPBEXHLevel3 6 2 2 4" xfId="43019" xr:uid="{00000000-0005-0000-0000-000006A80000}"/>
    <cellStyle name="SAPBEXHLevel3 6 2 2 5" xfId="43020" xr:uid="{00000000-0005-0000-0000-000007A80000}"/>
    <cellStyle name="SAPBEXHLevel3 6 2 2 6" xfId="43021" xr:uid="{00000000-0005-0000-0000-000008A80000}"/>
    <cellStyle name="SAPBEXHLevel3 6 2 3" xfId="43022" xr:uid="{00000000-0005-0000-0000-000009A80000}"/>
    <cellStyle name="SAPBEXHLevel3 6 2 3 2" xfId="43023" xr:uid="{00000000-0005-0000-0000-00000AA80000}"/>
    <cellStyle name="SAPBEXHLevel3 6 2 3 3" xfId="43024" xr:uid="{00000000-0005-0000-0000-00000BA80000}"/>
    <cellStyle name="SAPBEXHLevel3 6 2 3 4" xfId="43025" xr:uid="{00000000-0005-0000-0000-00000CA80000}"/>
    <cellStyle name="SAPBEXHLevel3 6 2 4" xfId="43026" xr:uid="{00000000-0005-0000-0000-00000DA80000}"/>
    <cellStyle name="SAPBEXHLevel3 6 2 5" xfId="43027" xr:uid="{00000000-0005-0000-0000-00000EA80000}"/>
    <cellStyle name="SAPBEXHLevel3 6 2 6" xfId="43028" xr:uid="{00000000-0005-0000-0000-00000FA80000}"/>
    <cellStyle name="SAPBEXHLevel3 6 2 7" xfId="43029" xr:uid="{00000000-0005-0000-0000-000010A80000}"/>
    <cellStyle name="SAPBEXHLevel3 6 3" xfId="43030" xr:uid="{00000000-0005-0000-0000-000011A80000}"/>
    <cellStyle name="SAPBEXHLevel3 6 3 2" xfId="43031" xr:uid="{00000000-0005-0000-0000-000012A80000}"/>
    <cellStyle name="SAPBEXHLevel3 6 3 2 2" xfId="43032" xr:uid="{00000000-0005-0000-0000-000013A80000}"/>
    <cellStyle name="SAPBEXHLevel3 6 3 2 2 2" xfId="43033" xr:uid="{00000000-0005-0000-0000-000014A80000}"/>
    <cellStyle name="SAPBEXHLevel3 6 3 2 2 3" xfId="43034" xr:uid="{00000000-0005-0000-0000-000015A80000}"/>
    <cellStyle name="SAPBEXHLevel3 6 3 2 2 4" xfId="43035" xr:uid="{00000000-0005-0000-0000-000016A80000}"/>
    <cellStyle name="SAPBEXHLevel3 6 3 2 3" xfId="43036" xr:uid="{00000000-0005-0000-0000-000017A80000}"/>
    <cellStyle name="SAPBEXHLevel3 6 3 2 3 2" xfId="43037" xr:uid="{00000000-0005-0000-0000-000018A80000}"/>
    <cellStyle name="SAPBEXHLevel3 6 3 2 3 3" xfId="43038" xr:uid="{00000000-0005-0000-0000-000019A80000}"/>
    <cellStyle name="SAPBEXHLevel3 6 3 2 3 4" xfId="43039" xr:uid="{00000000-0005-0000-0000-00001AA80000}"/>
    <cellStyle name="SAPBEXHLevel3 6 3 2 4" xfId="43040" xr:uid="{00000000-0005-0000-0000-00001BA80000}"/>
    <cellStyle name="SAPBEXHLevel3 6 3 2 5" xfId="43041" xr:uid="{00000000-0005-0000-0000-00001CA80000}"/>
    <cellStyle name="SAPBEXHLevel3 6 3 2 6" xfId="43042" xr:uid="{00000000-0005-0000-0000-00001DA80000}"/>
    <cellStyle name="SAPBEXHLevel3 6 3 3" xfId="43043" xr:uid="{00000000-0005-0000-0000-00001EA80000}"/>
    <cellStyle name="SAPBEXHLevel3 6 3 3 2" xfId="43044" xr:uid="{00000000-0005-0000-0000-00001FA80000}"/>
    <cellStyle name="SAPBEXHLevel3 6 3 3 3" xfId="43045" xr:uid="{00000000-0005-0000-0000-000020A80000}"/>
    <cellStyle name="SAPBEXHLevel3 6 3 3 4" xfId="43046" xr:uid="{00000000-0005-0000-0000-000021A80000}"/>
    <cellStyle name="SAPBEXHLevel3 6 3 4" xfId="43047" xr:uid="{00000000-0005-0000-0000-000022A80000}"/>
    <cellStyle name="SAPBEXHLevel3 6 3 5" xfId="43048" xr:uid="{00000000-0005-0000-0000-000023A80000}"/>
    <cellStyle name="SAPBEXHLevel3 6 3 6" xfId="43049" xr:uid="{00000000-0005-0000-0000-000024A80000}"/>
    <cellStyle name="SAPBEXHLevel3 6 3 7" xfId="43050" xr:uid="{00000000-0005-0000-0000-000025A80000}"/>
    <cellStyle name="SAPBEXHLevel3 6 4" xfId="43051" xr:uid="{00000000-0005-0000-0000-000026A80000}"/>
    <cellStyle name="SAPBEXHLevel3 6 4 2" xfId="43052" xr:uid="{00000000-0005-0000-0000-000027A80000}"/>
    <cellStyle name="SAPBEXHLevel3 6 4 2 2" xfId="43053" xr:uid="{00000000-0005-0000-0000-000028A80000}"/>
    <cellStyle name="SAPBEXHLevel3 6 4 2 3" xfId="43054" xr:uid="{00000000-0005-0000-0000-000029A80000}"/>
    <cellStyle name="SAPBEXHLevel3 6 4 2 4" xfId="43055" xr:uid="{00000000-0005-0000-0000-00002AA80000}"/>
    <cellStyle name="SAPBEXHLevel3 6 4 3" xfId="43056" xr:uid="{00000000-0005-0000-0000-00002BA80000}"/>
    <cellStyle name="SAPBEXHLevel3 6 4 3 2" xfId="43057" xr:uid="{00000000-0005-0000-0000-00002CA80000}"/>
    <cellStyle name="SAPBEXHLevel3 6 4 3 3" xfId="43058" xr:uid="{00000000-0005-0000-0000-00002DA80000}"/>
    <cellStyle name="SAPBEXHLevel3 6 4 3 4" xfId="43059" xr:uid="{00000000-0005-0000-0000-00002EA80000}"/>
    <cellStyle name="SAPBEXHLevel3 6 4 4" xfId="43060" xr:uid="{00000000-0005-0000-0000-00002FA80000}"/>
    <cellStyle name="SAPBEXHLevel3 6 4 5" xfId="43061" xr:uid="{00000000-0005-0000-0000-000030A80000}"/>
    <cellStyle name="SAPBEXHLevel3 6 4 6" xfId="43062" xr:uid="{00000000-0005-0000-0000-000031A80000}"/>
    <cellStyle name="SAPBEXHLevel3 6 5" xfId="43063" xr:uid="{00000000-0005-0000-0000-000032A80000}"/>
    <cellStyle name="SAPBEXHLevel3 6 5 2" xfId="43064" xr:uid="{00000000-0005-0000-0000-000033A80000}"/>
    <cellStyle name="SAPBEXHLevel3 6 5 3" xfId="43065" xr:uid="{00000000-0005-0000-0000-000034A80000}"/>
    <cellStyle name="SAPBEXHLevel3 6 5 4" xfId="43066" xr:uid="{00000000-0005-0000-0000-000035A80000}"/>
    <cellStyle name="SAPBEXHLevel3 6 6" xfId="43067" xr:uid="{00000000-0005-0000-0000-000036A80000}"/>
    <cellStyle name="SAPBEXHLevel3 6 7" xfId="43068" xr:uid="{00000000-0005-0000-0000-000037A80000}"/>
    <cellStyle name="SAPBEXHLevel3 6 8" xfId="43069" xr:uid="{00000000-0005-0000-0000-000038A80000}"/>
    <cellStyle name="SAPBEXHLevel3 6 9" xfId="43070" xr:uid="{00000000-0005-0000-0000-000039A80000}"/>
    <cellStyle name="SAPBEXHLevel3 7" xfId="43071" xr:uid="{00000000-0005-0000-0000-00003AA80000}"/>
    <cellStyle name="SAPBEXHLevel3 7 2" xfId="43072" xr:uid="{00000000-0005-0000-0000-00003BA80000}"/>
    <cellStyle name="SAPBEXHLevel3 7 2 2" xfId="43073" xr:uid="{00000000-0005-0000-0000-00003CA80000}"/>
    <cellStyle name="SAPBEXHLevel3 7 2 2 2" xfId="43074" xr:uid="{00000000-0005-0000-0000-00003DA80000}"/>
    <cellStyle name="SAPBEXHLevel3 7 2 2 2 2" xfId="43075" xr:uid="{00000000-0005-0000-0000-00003EA80000}"/>
    <cellStyle name="SAPBEXHLevel3 7 2 2 2 3" xfId="43076" xr:uid="{00000000-0005-0000-0000-00003FA80000}"/>
    <cellStyle name="SAPBEXHLevel3 7 2 2 2 4" xfId="43077" xr:uid="{00000000-0005-0000-0000-000040A80000}"/>
    <cellStyle name="SAPBEXHLevel3 7 2 2 3" xfId="43078" xr:uid="{00000000-0005-0000-0000-000041A80000}"/>
    <cellStyle name="SAPBEXHLevel3 7 2 2 3 2" xfId="43079" xr:uid="{00000000-0005-0000-0000-000042A80000}"/>
    <cellStyle name="SAPBEXHLevel3 7 2 2 3 3" xfId="43080" xr:uid="{00000000-0005-0000-0000-000043A80000}"/>
    <cellStyle name="SAPBEXHLevel3 7 2 2 3 4" xfId="43081" xr:uid="{00000000-0005-0000-0000-000044A80000}"/>
    <cellStyle name="SAPBEXHLevel3 7 2 2 4" xfId="43082" xr:uid="{00000000-0005-0000-0000-000045A80000}"/>
    <cellStyle name="SAPBEXHLevel3 7 2 2 5" xfId="43083" xr:uid="{00000000-0005-0000-0000-000046A80000}"/>
    <cellStyle name="SAPBEXHLevel3 7 2 2 6" xfId="43084" xr:uid="{00000000-0005-0000-0000-000047A80000}"/>
    <cellStyle name="SAPBEXHLevel3 7 2 3" xfId="43085" xr:uid="{00000000-0005-0000-0000-000048A80000}"/>
    <cellStyle name="SAPBEXHLevel3 7 2 3 2" xfId="43086" xr:uid="{00000000-0005-0000-0000-000049A80000}"/>
    <cellStyle name="SAPBEXHLevel3 7 2 3 3" xfId="43087" xr:uid="{00000000-0005-0000-0000-00004AA80000}"/>
    <cellStyle name="SAPBEXHLevel3 7 2 3 4" xfId="43088" xr:uid="{00000000-0005-0000-0000-00004BA80000}"/>
    <cellStyle name="SAPBEXHLevel3 7 2 4" xfId="43089" xr:uid="{00000000-0005-0000-0000-00004CA80000}"/>
    <cellStyle name="SAPBEXHLevel3 7 2 5" xfId="43090" xr:uid="{00000000-0005-0000-0000-00004DA80000}"/>
    <cellStyle name="SAPBEXHLevel3 7 2 6" xfId="43091" xr:uid="{00000000-0005-0000-0000-00004EA80000}"/>
    <cellStyle name="SAPBEXHLevel3 7 2 7" xfId="43092" xr:uid="{00000000-0005-0000-0000-00004FA80000}"/>
    <cellStyle name="SAPBEXHLevel3 7 3" xfId="43093" xr:uid="{00000000-0005-0000-0000-000050A80000}"/>
    <cellStyle name="SAPBEXHLevel3 7 3 2" xfId="43094" xr:uid="{00000000-0005-0000-0000-000051A80000}"/>
    <cellStyle name="SAPBEXHLevel3 7 3 2 2" xfId="43095" xr:uid="{00000000-0005-0000-0000-000052A80000}"/>
    <cellStyle name="SAPBEXHLevel3 7 3 2 2 2" xfId="43096" xr:uid="{00000000-0005-0000-0000-000053A80000}"/>
    <cellStyle name="SAPBEXHLevel3 7 3 2 2 3" xfId="43097" xr:uid="{00000000-0005-0000-0000-000054A80000}"/>
    <cellStyle name="SAPBEXHLevel3 7 3 2 2 4" xfId="43098" xr:uid="{00000000-0005-0000-0000-000055A80000}"/>
    <cellStyle name="SAPBEXHLevel3 7 3 2 3" xfId="43099" xr:uid="{00000000-0005-0000-0000-000056A80000}"/>
    <cellStyle name="SAPBEXHLevel3 7 3 2 3 2" xfId="43100" xr:uid="{00000000-0005-0000-0000-000057A80000}"/>
    <cellStyle name="SAPBEXHLevel3 7 3 2 3 3" xfId="43101" xr:uid="{00000000-0005-0000-0000-000058A80000}"/>
    <cellStyle name="SAPBEXHLevel3 7 3 2 3 4" xfId="43102" xr:uid="{00000000-0005-0000-0000-000059A80000}"/>
    <cellStyle name="SAPBEXHLevel3 7 3 2 4" xfId="43103" xr:uid="{00000000-0005-0000-0000-00005AA80000}"/>
    <cellStyle name="SAPBEXHLevel3 7 3 2 5" xfId="43104" xr:uid="{00000000-0005-0000-0000-00005BA80000}"/>
    <cellStyle name="SAPBEXHLevel3 7 3 2 6" xfId="43105" xr:uid="{00000000-0005-0000-0000-00005CA80000}"/>
    <cellStyle name="SAPBEXHLevel3 7 3 3" xfId="43106" xr:uid="{00000000-0005-0000-0000-00005DA80000}"/>
    <cellStyle name="SAPBEXHLevel3 7 3 3 2" xfId="43107" xr:uid="{00000000-0005-0000-0000-00005EA80000}"/>
    <cellStyle name="SAPBEXHLevel3 7 3 3 3" xfId="43108" xr:uid="{00000000-0005-0000-0000-00005FA80000}"/>
    <cellStyle name="SAPBEXHLevel3 7 3 3 4" xfId="43109" xr:uid="{00000000-0005-0000-0000-000060A80000}"/>
    <cellStyle name="SAPBEXHLevel3 7 3 4" xfId="43110" xr:uid="{00000000-0005-0000-0000-000061A80000}"/>
    <cellStyle name="SAPBEXHLevel3 7 3 5" xfId="43111" xr:uid="{00000000-0005-0000-0000-000062A80000}"/>
    <cellStyle name="SAPBEXHLevel3 7 3 6" xfId="43112" xr:uid="{00000000-0005-0000-0000-000063A80000}"/>
    <cellStyle name="SAPBEXHLevel3 7 3 7" xfId="43113" xr:uid="{00000000-0005-0000-0000-000064A80000}"/>
    <cellStyle name="SAPBEXHLevel3 7 4" xfId="43114" xr:uid="{00000000-0005-0000-0000-000065A80000}"/>
    <cellStyle name="SAPBEXHLevel3 7 4 2" xfId="43115" xr:uid="{00000000-0005-0000-0000-000066A80000}"/>
    <cellStyle name="SAPBEXHLevel3 7 4 2 2" xfId="43116" xr:uid="{00000000-0005-0000-0000-000067A80000}"/>
    <cellStyle name="SAPBEXHLevel3 7 4 2 3" xfId="43117" xr:uid="{00000000-0005-0000-0000-000068A80000}"/>
    <cellStyle name="SAPBEXHLevel3 7 4 2 4" xfId="43118" xr:uid="{00000000-0005-0000-0000-000069A80000}"/>
    <cellStyle name="SAPBEXHLevel3 7 4 3" xfId="43119" xr:uid="{00000000-0005-0000-0000-00006AA80000}"/>
    <cellStyle name="SAPBEXHLevel3 7 4 3 2" xfId="43120" xr:uid="{00000000-0005-0000-0000-00006BA80000}"/>
    <cellStyle name="SAPBEXHLevel3 7 4 3 3" xfId="43121" xr:uid="{00000000-0005-0000-0000-00006CA80000}"/>
    <cellStyle name="SAPBEXHLevel3 7 4 3 4" xfId="43122" xr:uid="{00000000-0005-0000-0000-00006DA80000}"/>
    <cellStyle name="SAPBEXHLevel3 7 4 4" xfId="43123" xr:uid="{00000000-0005-0000-0000-00006EA80000}"/>
    <cellStyle name="SAPBEXHLevel3 7 4 5" xfId="43124" xr:uid="{00000000-0005-0000-0000-00006FA80000}"/>
    <cellStyle name="SAPBEXHLevel3 7 4 6" xfId="43125" xr:uid="{00000000-0005-0000-0000-000070A80000}"/>
    <cellStyle name="SAPBEXHLevel3 7 5" xfId="43126" xr:uid="{00000000-0005-0000-0000-000071A80000}"/>
    <cellStyle name="SAPBEXHLevel3 7 5 2" xfId="43127" xr:uid="{00000000-0005-0000-0000-000072A80000}"/>
    <cellStyle name="SAPBEXHLevel3 7 5 3" xfId="43128" xr:uid="{00000000-0005-0000-0000-000073A80000}"/>
    <cellStyle name="SAPBEXHLevel3 7 5 4" xfId="43129" xr:uid="{00000000-0005-0000-0000-000074A80000}"/>
    <cellStyle name="SAPBEXHLevel3 7 6" xfId="43130" xr:uid="{00000000-0005-0000-0000-000075A80000}"/>
    <cellStyle name="SAPBEXHLevel3 7 7" xfId="43131" xr:uid="{00000000-0005-0000-0000-000076A80000}"/>
    <cellStyle name="SAPBEXHLevel3 7 8" xfId="43132" xr:uid="{00000000-0005-0000-0000-000077A80000}"/>
    <cellStyle name="SAPBEXHLevel3 7 9" xfId="43133" xr:uid="{00000000-0005-0000-0000-000078A80000}"/>
    <cellStyle name="SAPBEXHLevel3 8" xfId="43134" xr:uid="{00000000-0005-0000-0000-000079A80000}"/>
    <cellStyle name="SAPBEXHLevel3 8 2" xfId="43135" xr:uid="{00000000-0005-0000-0000-00007AA80000}"/>
    <cellStyle name="SAPBEXHLevel3 8 2 2" xfId="43136" xr:uid="{00000000-0005-0000-0000-00007BA80000}"/>
    <cellStyle name="SAPBEXHLevel3 8 2 2 2" xfId="43137" xr:uid="{00000000-0005-0000-0000-00007CA80000}"/>
    <cellStyle name="SAPBEXHLevel3 8 2 2 2 2" xfId="43138" xr:uid="{00000000-0005-0000-0000-00007DA80000}"/>
    <cellStyle name="SAPBEXHLevel3 8 2 2 2 3" xfId="43139" xr:uid="{00000000-0005-0000-0000-00007EA80000}"/>
    <cellStyle name="SAPBEXHLevel3 8 2 2 2 4" xfId="43140" xr:uid="{00000000-0005-0000-0000-00007FA80000}"/>
    <cellStyle name="SAPBEXHLevel3 8 2 2 3" xfId="43141" xr:uid="{00000000-0005-0000-0000-000080A80000}"/>
    <cellStyle name="SAPBEXHLevel3 8 2 2 3 2" xfId="43142" xr:uid="{00000000-0005-0000-0000-000081A80000}"/>
    <cellStyle name="SAPBEXHLevel3 8 2 2 3 3" xfId="43143" xr:uid="{00000000-0005-0000-0000-000082A80000}"/>
    <cellStyle name="SAPBEXHLevel3 8 2 2 3 4" xfId="43144" xr:uid="{00000000-0005-0000-0000-000083A80000}"/>
    <cellStyle name="SAPBEXHLevel3 8 2 2 4" xfId="43145" xr:uid="{00000000-0005-0000-0000-000084A80000}"/>
    <cellStyle name="SAPBEXHLevel3 8 2 2 5" xfId="43146" xr:uid="{00000000-0005-0000-0000-000085A80000}"/>
    <cellStyle name="SAPBEXHLevel3 8 2 2 6" xfId="43147" xr:uid="{00000000-0005-0000-0000-000086A80000}"/>
    <cellStyle name="SAPBEXHLevel3 8 2 3" xfId="43148" xr:uid="{00000000-0005-0000-0000-000087A80000}"/>
    <cellStyle name="SAPBEXHLevel3 8 2 3 2" xfId="43149" xr:uid="{00000000-0005-0000-0000-000088A80000}"/>
    <cellStyle name="SAPBEXHLevel3 8 2 3 3" xfId="43150" xr:uid="{00000000-0005-0000-0000-000089A80000}"/>
    <cellStyle name="SAPBEXHLevel3 8 2 3 4" xfId="43151" xr:uid="{00000000-0005-0000-0000-00008AA80000}"/>
    <cellStyle name="SAPBEXHLevel3 8 2 4" xfId="43152" xr:uid="{00000000-0005-0000-0000-00008BA80000}"/>
    <cellStyle name="SAPBEXHLevel3 8 2 5" xfId="43153" xr:uid="{00000000-0005-0000-0000-00008CA80000}"/>
    <cellStyle name="SAPBEXHLevel3 8 2 6" xfId="43154" xr:uid="{00000000-0005-0000-0000-00008DA80000}"/>
    <cellStyle name="SAPBEXHLevel3 8 2 7" xfId="43155" xr:uid="{00000000-0005-0000-0000-00008EA80000}"/>
    <cellStyle name="SAPBEXHLevel3 8 3" xfId="43156" xr:uid="{00000000-0005-0000-0000-00008FA80000}"/>
    <cellStyle name="SAPBEXHLevel3 8 3 2" xfId="43157" xr:uid="{00000000-0005-0000-0000-000090A80000}"/>
    <cellStyle name="SAPBEXHLevel3 8 3 2 2" xfId="43158" xr:uid="{00000000-0005-0000-0000-000091A80000}"/>
    <cellStyle name="SAPBEXHLevel3 8 3 2 2 2" xfId="43159" xr:uid="{00000000-0005-0000-0000-000092A80000}"/>
    <cellStyle name="SAPBEXHLevel3 8 3 2 2 3" xfId="43160" xr:uid="{00000000-0005-0000-0000-000093A80000}"/>
    <cellStyle name="SAPBEXHLevel3 8 3 2 2 4" xfId="43161" xr:uid="{00000000-0005-0000-0000-000094A80000}"/>
    <cellStyle name="SAPBEXHLevel3 8 3 2 3" xfId="43162" xr:uid="{00000000-0005-0000-0000-000095A80000}"/>
    <cellStyle name="SAPBEXHLevel3 8 3 2 3 2" xfId="43163" xr:uid="{00000000-0005-0000-0000-000096A80000}"/>
    <cellStyle name="SAPBEXHLevel3 8 3 2 3 3" xfId="43164" xr:uid="{00000000-0005-0000-0000-000097A80000}"/>
    <cellStyle name="SAPBEXHLevel3 8 3 2 3 4" xfId="43165" xr:uid="{00000000-0005-0000-0000-000098A80000}"/>
    <cellStyle name="SAPBEXHLevel3 8 3 2 4" xfId="43166" xr:uid="{00000000-0005-0000-0000-000099A80000}"/>
    <cellStyle name="SAPBEXHLevel3 8 3 2 5" xfId="43167" xr:uid="{00000000-0005-0000-0000-00009AA80000}"/>
    <cellStyle name="SAPBEXHLevel3 8 3 2 6" xfId="43168" xr:uid="{00000000-0005-0000-0000-00009BA80000}"/>
    <cellStyle name="SAPBEXHLevel3 8 3 3" xfId="43169" xr:uid="{00000000-0005-0000-0000-00009CA80000}"/>
    <cellStyle name="SAPBEXHLevel3 8 3 3 2" xfId="43170" xr:uid="{00000000-0005-0000-0000-00009DA80000}"/>
    <cellStyle name="SAPBEXHLevel3 8 3 3 3" xfId="43171" xr:uid="{00000000-0005-0000-0000-00009EA80000}"/>
    <cellStyle name="SAPBEXHLevel3 8 3 3 4" xfId="43172" xr:uid="{00000000-0005-0000-0000-00009FA80000}"/>
    <cellStyle name="SAPBEXHLevel3 8 3 4" xfId="43173" xr:uid="{00000000-0005-0000-0000-0000A0A80000}"/>
    <cellStyle name="SAPBEXHLevel3 8 3 5" xfId="43174" xr:uid="{00000000-0005-0000-0000-0000A1A80000}"/>
    <cellStyle name="SAPBEXHLevel3 8 3 6" xfId="43175" xr:uid="{00000000-0005-0000-0000-0000A2A80000}"/>
    <cellStyle name="SAPBEXHLevel3 8 3 7" xfId="43176" xr:uid="{00000000-0005-0000-0000-0000A3A80000}"/>
    <cellStyle name="SAPBEXHLevel3 8 4" xfId="43177" xr:uid="{00000000-0005-0000-0000-0000A4A80000}"/>
    <cellStyle name="SAPBEXHLevel3 8 4 2" xfId="43178" xr:uid="{00000000-0005-0000-0000-0000A5A80000}"/>
    <cellStyle name="SAPBEXHLevel3 8 4 2 2" xfId="43179" xr:uid="{00000000-0005-0000-0000-0000A6A80000}"/>
    <cellStyle name="SAPBEXHLevel3 8 4 2 3" xfId="43180" xr:uid="{00000000-0005-0000-0000-0000A7A80000}"/>
    <cellStyle name="SAPBEXHLevel3 8 4 2 4" xfId="43181" xr:uid="{00000000-0005-0000-0000-0000A8A80000}"/>
    <cellStyle name="SAPBEXHLevel3 8 4 3" xfId="43182" xr:uid="{00000000-0005-0000-0000-0000A9A80000}"/>
    <cellStyle name="SAPBEXHLevel3 8 4 3 2" xfId="43183" xr:uid="{00000000-0005-0000-0000-0000AAA80000}"/>
    <cellStyle name="SAPBEXHLevel3 8 4 3 3" xfId="43184" xr:uid="{00000000-0005-0000-0000-0000ABA80000}"/>
    <cellStyle name="SAPBEXHLevel3 8 4 3 4" xfId="43185" xr:uid="{00000000-0005-0000-0000-0000ACA80000}"/>
    <cellStyle name="SAPBEXHLevel3 8 4 4" xfId="43186" xr:uid="{00000000-0005-0000-0000-0000ADA80000}"/>
    <cellStyle name="SAPBEXHLevel3 8 4 5" xfId="43187" xr:uid="{00000000-0005-0000-0000-0000AEA80000}"/>
    <cellStyle name="SAPBEXHLevel3 8 4 6" xfId="43188" xr:uid="{00000000-0005-0000-0000-0000AFA80000}"/>
    <cellStyle name="SAPBEXHLevel3 8 5" xfId="43189" xr:uid="{00000000-0005-0000-0000-0000B0A80000}"/>
    <cellStyle name="SAPBEXHLevel3 8 5 2" xfId="43190" xr:uid="{00000000-0005-0000-0000-0000B1A80000}"/>
    <cellStyle name="SAPBEXHLevel3 8 5 3" xfId="43191" xr:uid="{00000000-0005-0000-0000-0000B2A80000}"/>
    <cellStyle name="SAPBEXHLevel3 8 5 4" xfId="43192" xr:uid="{00000000-0005-0000-0000-0000B3A80000}"/>
    <cellStyle name="SAPBEXHLevel3 8 6" xfId="43193" xr:uid="{00000000-0005-0000-0000-0000B4A80000}"/>
    <cellStyle name="SAPBEXHLevel3 8 7" xfId="43194" xr:uid="{00000000-0005-0000-0000-0000B5A80000}"/>
    <cellStyle name="SAPBEXHLevel3 8 8" xfId="43195" xr:uid="{00000000-0005-0000-0000-0000B6A80000}"/>
    <cellStyle name="SAPBEXHLevel3 8 9" xfId="43196" xr:uid="{00000000-0005-0000-0000-0000B7A80000}"/>
    <cellStyle name="SAPBEXHLevel3 9" xfId="43197" xr:uid="{00000000-0005-0000-0000-0000B8A80000}"/>
    <cellStyle name="SAPBEXHLevel3 9 2" xfId="43198" xr:uid="{00000000-0005-0000-0000-0000B9A80000}"/>
    <cellStyle name="SAPBEXHLevel3 9 2 2" xfId="43199" xr:uid="{00000000-0005-0000-0000-0000BAA80000}"/>
    <cellStyle name="SAPBEXHLevel3 9 2 2 2" xfId="43200" xr:uid="{00000000-0005-0000-0000-0000BBA80000}"/>
    <cellStyle name="SAPBEXHLevel3 9 2 2 3" xfId="43201" xr:uid="{00000000-0005-0000-0000-0000BCA80000}"/>
    <cellStyle name="SAPBEXHLevel3 9 2 2 4" xfId="43202" xr:uid="{00000000-0005-0000-0000-0000BDA80000}"/>
    <cellStyle name="SAPBEXHLevel3 9 2 3" xfId="43203" xr:uid="{00000000-0005-0000-0000-0000BEA80000}"/>
    <cellStyle name="SAPBEXHLevel3 9 2 3 2" xfId="43204" xr:uid="{00000000-0005-0000-0000-0000BFA80000}"/>
    <cellStyle name="SAPBEXHLevel3 9 2 3 3" xfId="43205" xr:uid="{00000000-0005-0000-0000-0000C0A80000}"/>
    <cellStyle name="SAPBEXHLevel3 9 2 3 4" xfId="43206" xr:uid="{00000000-0005-0000-0000-0000C1A80000}"/>
    <cellStyle name="SAPBEXHLevel3 9 2 4" xfId="43207" xr:uid="{00000000-0005-0000-0000-0000C2A80000}"/>
    <cellStyle name="SAPBEXHLevel3 9 2 5" xfId="43208" xr:uid="{00000000-0005-0000-0000-0000C3A80000}"/>
    <cellStyle name="SAPBEXHLevel3 9 2 6" xfId="43209" xr:uid="{00000000-0005-0000-0000-0000C4A80000}"/>
    <cellStyle name="SAPBEXHLevel3 9 3" xfId="43210" xr:uid="{00000000-0005-0000-0000-0000C5A80000}"/>
    <cellStyle name="SAPBEXHLevel3 9 3 2" xfId="43211" xr:uid="{00000000-0005-0000-0000-0000C6A80000}"/>
    <cellStyle name="SAPBEXHLevel3 9 3 3" xfId="43212" xr:uid="{00000000-0005-0000-0000-0000C7A80000}"/>
    <cellStyle name="SAPBEXHLevel3 9 3 4" xfId="43213" xr:uid="{00000000-0005-0000-0000-0000C8A80000}"/>
    <cellStyle name="SAPBEXHLevel3 9 4" xfId="43214" xr:uid="{00000000-0005-0000-0000-0000C9A80000}"/>
    <cellStyle name="SAPBEXHLevel3 9 5" xfId="43215" xr:uid="{00000000-0005-0000-0000-0000CAA80000}"/>
    <cellStyle name="SAPBEXHLevel3 9 6" xfId="43216" xr:uid="{00000000-0005-0000-0000-0000CBA80000}"/>
    <cellStyle name="SAPBEXHLevel3 9 7" xfId="43217" xr:uid="{00000000-0005-0000-0000-0000CCA80000}"/>
    <cellStyle name="SAPBEXHLevel3_Com Res" xfId="43218" xr:uid="{00000000-0005-0000-0000-0000CDA80000}"/>
    <cellStyle name="SAPBEXHLevel3X" xfId="43219" xr:uid="{00000000-0005-0000-0000-0000CEA80000}"/>
    <cellStyle name="SAPBEXHLevel3X 10" xfId="43220" xr:uid="{00000000-0005-0000-0000-0000CFA80000}"/>
    <cellStyle name="SAPBEXHLevel3X 10 2" xfId="43221" xr:uid="{00000000-0005-0000-0000-0000D0A80000}"/>
    <cellStyle name="SAPBEXHLevel3X 10 2 2" xfId="43222" xr:uid="{00000000-0005-0000-0000-0000D1A80000}"/>
    <cellStyle name="SAPBEXHLevel3X 10 2 2 2" xfId="43223" xr:uid="{00000000-0005-0000-0000-0000D2A80000}"/>
    <cellStyle name="SAPBEXHLevel3X 10 2 2 3" xfId="43224" xr:uid="{00000000-0005-0000-0000-0000D3A80000}"/>
    <cellStyle name="SAPBEXHLevel3X 10 2 2 4" xfId="43225" xr:uid="{00000000-0005-0000-0000-0000D4A80000}"/>
    <cellStyle name="SAPBEXHLevel3X 10 2 3" xfId="43226" xr:uid="{00000000-0005-0000-0000-0000D5A80000}"/>
    <cellStyle name="SAPBEXHLevel3X 10 2 3 2" xfId="43227" xr:uid="{00000000-0005-0000-0000-0000D6A80000}"/>
    <cellStyle name="SAPBEXHLevel3X 10 2 3 3" xfId="43228" xr:uid="{00000000-0005-0000-0000-0000D7A80000}"/>
    <cellStyle name="SAPBEXHLevel3X 10 2 3 4" xfId="43229" xr:uid="{00000000-0005-0000-0000-0000D8A80000}"/>
    <cellStyle name="SAPBEXHLevel3X 10 2 4" xfId="43230" xr:uid="{00000000-0005-0000-0000-0000D9A80000}"/>
    <cellStyle name="SAPBEXHLevel3X 10 2 5" xfId="43231" xr:uid="{00000000-0005-0000-0000-0000DAA80000}"/>
    <cellStyle name="SAPBEXHLevel3X 10 2 6" xfId="43232" xr:uid="{00000000-0005-0000-0000-0000DBA80000}"/>
    <cellStyle name="SAPBEXHLevel3X 10 3" xfId="43233" xr:uid="{00000000-0005-0000-0000-0000DCA80000}"/>
    <cellStyle name="SAPBEXHLevel3X 10 3 2" xfId="43234" xr:uid="{00000000-0005-0000-0000-0000DDA80000}"/>
    <cellStyle name="SAPBEXHLevel3X 10 3 3" xfId="43235" xr:uid="{00000000-0005-0000-0000-0000DEA80000}"/>
    <cellStyle name="SAPBEXHLevel3X 10 3 4" xfId="43236" xr:uid="{00000000-0005-0000-0000-0000DFA80000}"/>
    <cellStyle name="SAPBEXHLevel3X 10 4" xfId="43237" xr:uid="{00000000-0005-0000-0000-0000E0A80000}"/>
    <cellStyle name="SAPBEXHLevel3X 10 5" xfId="43238" xr:uid="{00000000-0005-0000-0000-0000E1A80000}"/>
    <cellStyle name="SAPBEXHLevel3X 10 6" xfId="43239" xr:uid="{00000000-0005-0000-0000-0000E2A80000}"/>
    <cellStyle name="SAPBEXHLevel3X 10 7" xfId="43240" xr:uid="{00000000-0005-0000-0000-0000E3A80000}"/>
    <cellStyle name="SAPBEXHLevel3X 11" xfId="43241" xr:uid="{00000000-0005-0000-0000-0000E4A80000}"/>
    <cellStyle name="SAPBEXHLevel3X 11 2" xfId="43242" xr:uid="{00000000-0005-0000-0000-0000E5A80000}"/>
    <cellStyle name="SAPBEXHLevel3X 11 2 2" xfId="43243" xr:uid="{00000000-0005-0000-0000-0000E6A80000}"/>
    <cellStyle name="SAPBEXHLevel3X 11 2 2 2" xfId="43244" xr:uid="{00000000-0005-0000-0000-0000E7A80000}"/>
    <cellStyle name="SAPBEXHLevel3X 11 2 2 3" xfId="43245" xr:uid="{00000000-0005-0000-0000-0000E8A80000}"/>
    <cellStyle name="SAPBEXHLevel3X 11 2 2 4" xfId="43246" xr:uid="{00000000-0005-0000-0000-0000E9A80000}"/>
    <cellStyle name="SAPBEXHLevel3X 11 2 3" xfId="43247" xr:uid="{00000000-0005-0000-0000-0000EAA80000}"/>
    <cellStyle name="SAPBEXHLevel3X 11 2 3 2" xfId="43248" xr:uid="{00000000-0005-0000-0000-0000EBA80000}"/>
    <cellStyle name="SAPBEXHLevel3X 11 2 3 3" xfId="43249" xr:uid="{00000000-0005-0000-0000-0000ECA80000}"/>
    <cellStyle name="SAPBEXHLevel3X 11 2 3 4" xfId="43250" xr:uid="{00000000-0005-0000-0000-0000EDA80000}"/>
    <cellStyle name="SAPBEXHLevel3X 11 2 4" xfId="43251" xr:uid="{00000000-0005-0000-0000-0000EEA80000}"/>
    <cellStyle name="SAPBEXHLevel3X 11 2 5" xfId="43252" xr:uid="{00000000-0005-0000-0000-0000EFA80000}"/>
    <cellStyle name="SAPBEXHLevel3X 11 2 6" xfId="43253" xr:uid="{00000000-0005-0000-0000-0000F0A80000}"/>
    <cellStyle name="SAPBEXHLevel3X 11 3" xfId="43254" xr:uid="{00000000-0005-0000-0000-0000F1A80000}"/>
    <cellStyle name="SAPBEXHLevel3X 11 3 2" xfId="43255" xr:uid="{00000000-0005-0000-0000-0000F2A80000}"/>
    <cellStyle name="SAPBEXHLevel3X 11 3 3" xfId="43256" xr:uid="{00000000-0005-0000-0000-0000F3A80000}"/>
    <cellStyle name="SAPBEXHLevel3X 11 3 4" xfId="43257" xr:uid="{00000000-0005-0000-0000-0000F4A80000}"/>
    <cellStyle name="SAPBEXHLevel3X 11 4" xfId="43258" xr:uid="{00000000-0005-0000-0000-0000F5A80000}"/>
    <cellStyle name="SAPBEXHLevel3X 11 5" xfId="43259" xr:uid="{00000000-0005-0000-0000-0000F6A80000}"/>
    <cellStyle name="SAPBEXHLevel3X 11 6" xfId="43260" xr:uid="{00000000-0005-0000-0000-0000F7A80000}"/>
    <cellStyle name="SAPBEXHLevel3X 11 7" xfId="43261" xr:uid="{00000000-0005-0000-0000-0000F8A80000}"/>
    <cellStyle name="SAPBEXHLevel3X 12" xfId="43262" xr:uid="{00000000-0005-0000-0000-0000F9A80000}"/>
    <cellStyle name="SAPBEXHLevel3X 12 2" xfId="43263" xr:uid="{00000000-0005-0000-0000-0000FAA80000}"/>
    <cellStyle name="SAPBEXHLevel3X 12 2 2" xfId="43264" xr:uid="{00000000-0005-0000-0000-0000FBA80000}"/>
    <cellStyle name="SAPBEXHLevel3X 12 2 2 2" xfId="43265" xr:uid="{00000000-0005-0000-0000-0000FCA80000}"/>
    <cellStyle name="SAPBEXHLevel3X 12 2 2 2 2" xfId="43266" xr:uid="{00000000-0005-0000-0000-0000FDA80000}"/>
    <cellStyle name="SAPBEXHLevel3X 12 2 2 2 3" xfId="43267" xr:uid="{00000000-0005-0000-0000-0000FEA80000}"/>
    <cellStyle name="SAPBEXHLevel3X 12 2 2 2 4" xfId="43268" xr:uid="{00000000-0005-0000-0000-0000FFA80000}"/>
    <cellStyle name="SAPBEXHLevel3X 12 2 2 3" xfId="43269" xr:uid="{00000000-0005-0000-0000-000000A90000}"/>
    <cellStyle name="SAPBEXHLevel3X 12 2 2 3 2" xfId="43270" xr:uid="{00000000-0005-0000-0000-000001A90000}"/>
    <cellStyle name="SAPBEXHLevel3X 12 2 2 3 3" xfId="43271" xr:uid="{00000000-0005-0000-0000-000002A90000}"/>
    <cellStyle name="SAPBEXHLevel3X 12 2 2 3 4" xfId="43272" xr:uid="{00000000-0005-0000-0000-000003A90000}"/>
    <cellStyle name="SAPBEXHLevel3X 12 2 2 4" xfId="43273" xr:uid="{00000000-0005-0000-0000-000004A90000}"/>
    <cellStyle name="SAPBEXHLevel3X 12 2 2 5" xfId="43274" xr:uid="{00000000-0005-0000-0000-000005A90000}"/>
    <cellStyle name="SAPBEXHLevel3X 12 2 2 6" xfId="43275" xr:uid="{00000000-0005-0000-0000-000006A90000}"/>
    <cellStyle name="SAPBEXHLevel3X 12 2 3" xfId="43276" xr:uid="{00000000-0005-0000-0000-000007A90000}"/>
    <cellStyle name="SAPBEXHLevel3X 12 2 3 2" xfId="43277" xr:uid="{00000000-0005-0000-0000-000008A90000}"/>
    <cellStyle name="SAPBEXHLevel3X 12 2 3 3" xfId="43278" xr:uid="{00000000-0005-0000-0000-000009A90000}"/>
    <cellStyle name="SAPBEXHLevel3X 12 2 3 4" xfId="43279" xr:uid="{00000000-0005-0000-0000-00000AA90000}"/>
    <cellStyle name="SAPBEXHLevel3X 12 2 4" xfId="43280" xr:uid="{00000000-0005-0000-0000-00000BA90000}"/>
    <cellStyle name="SAPBEXHLevel3X 12 2 5" xfId="43281" xr:uid="{00000000-0005-0000-0000-00000CA90000}"/>
    <cellStyle name="SAPBEXHLevel3X 12 2 6" xfId="43282" xr:uid="{00000000-0005-0000-0000-00000DA90000}"/>
    <cellStyle name="SAPBEXHLevel3X 12 3" xfId="43283" xr:uid="{00000000-0005-0000-0000-00000EA90000}"/>
    <cellStyle name="SAPBEXHLevel3X 12 3 2" xfId="43284" xr:uid="{00000000-0005-0000-0000-00000FA90000}"/>
    <cellStyle name="SAPBEXHLevel3X 12 3 3" xfId="43285" xr:uid="{00000000-0005-0000-0000-000010A90000}"/>
    <cellStyle name="SAPBEXHLevel3X 12 3 4" xfId="43286" xr:uid="{00000000-0005-0000-0000-000011A90000}"/>
    <cellStyle name="SAPBEXHLevel3X 12 4" xfId="43287" xr:uid="{00000000-0005-0000-0000-000012A90000}"/>
    <cellStyle name="SAPBEXHLevel3X 12 5" xfId="43288" xr:uid="{00000000-0005-0000-0000-000013A90000}"/>
    <cellStyle name="SAPBEXHLevel3X 12 6" xfId="43289" xr:uid="{00000000-0005-0000-0000-000014A90000}"/>
    <cellStyle name="SAPBEXHLevel3X 12 7" xfId="43290" xr:uid="{00000000-0005-0000-0000-000015A90000}"/>
    <cellStyle name="SAPBEXHLevel3X 13" xfId="43291" xr:uid="{00000000-0005-0000-0000-000016A90000}"/>
    <cellStyle name="SAPBEXHLevel3X 13 2" xfId="43292" xr:uid="{00000000-0005-0000-0000-000017A90000}"/>
    <cellStyle name="SAPBEXHLevel3X 13 2 2" xfId="43293" xr:uid="{00000000-0005-0000-0000-000018A90000}"/>
    <cellStyle name="SAPBEXHLevel3X 13 2 2 2" xfId="43294" xr:uid="{00000000-0005-0000-0000-000019A90000}"/>
    <cellStyle name="SAPBEXHLevel3X 13 2 2 2 2" xfId="43295" xr:uid="{00000000-0005-0000-0000-00001AA90000}"/>
    <cellStyle name="SAPBEXHLevel3X 13 2 2 2 3" xfId="43296" xr:uid="{00000000-0005-0000-0000-00001BA90000}"/>
    <cellStyle name="SAPBEXHLevel3X 13 2 2 2 4" xfId="43297" xr:uid="{00000000-0005-0000-0000-00001CA90000}"/>
    <cellStyle name="SAPBEXHLevel3X 13 2 2 3" xfId="43298" xr:uid="{00000000-0005-0000-0000-00001DA90000}"/>
    <cellStyle name="SAPBEXHLevel3X 13 2 2 3 2" xfId="43299" xr:uid="{00000000-0005-0000-0000-00001EA90000}"/>
    <cellStyle name="SAPBEXHLevel3X 13 2 2 3 3" xfId="43300" xr:uid="{00000000-0005-0000-0000-00001FA90000}"/>
    <cellStyle name="SAPBEXHLevel3X 13 2 2 3 4" xfId="43301" xr:uid="{00000000-0005-0000-0000-000020A90000}"/>
    <cellStyle name="SAPBEXHLevel3X 13 2 2 4" xfId="43302" xr:uid="{00000000-0005-0000-0000-000021A90000}"/>
    <cellStyle name="SAPBEXHLevel3X 13 2 2 5" xfId="43303" xr:uid="{00000000-0005-0000-0000-000022A90000}"/>
    <cellStyle name="SAPBEXHLevel3X 13 2 2 6" xfId="43304" xr:uid="{00000000-0005-0000-0000-000023A90000}"/>
    <cellStyle name="SAPBEXHLevel3X 13 2 3" xfId="43305" xr:uid="{00000000-0005-0000-0000-000024A90000}"/>
    <cellStyle name="SAPBEXHLevel3X 13 2 3 2" xfId="43306" xr:uid="{00000000-0005-0000-0000-000025A90000}"/>
    <cellStyle name="SAPBEXHLevel3X 13 2 3 3" xfId="43307" xr:uid="{00000000-0005-0000-0000-000026A90000}"/>
    <cellStyle name="SAPBEXHLevel3X 13 2 3 4" xfId="43308" xr:uid="{00000000-0005-0000-0000-000027A90000}"/>
    <cellStyle name="SAPBEXHLevel3X 13 2 4" xfId="43309" xr:uid="{00000000-0005-0000-0000-000028A90000}"/>
    <cellStyle name="SAPBEXHLevel3X 13 2 5" xfId="43310" xr:uid="{00000000-0005-0000-0000-000029A90000}"/>
    <cellStyle name="SAPBEXHLevel3X 13 2 6" xfId="43311" xr:uid="{00000000-0005-0000-0000-00002AA90000}"/>
    <cellStyle name="SAPBEXHLevel3X 13 3" xfId="43312" xr:uid="{00000000-0005-0000-0000-00002BA90000}"/>
    <cellStyle name="SAPBEXHLevel3X 13 3 2" xfId="43313" xr:uid="{00000000-0005-0000-0000-00002CA90000}"/>
    <cellStyle name="SAPBEXHLevel3X 13 3 3" xfId="43314" xr:uid="{00000000-0005-0000-0000-00002DA90000}"/>
    <cellStyle name="SAPBEXHLevel3X 13 3 4" xfId="43315" xr:uid="{00000000-0005-0000-0000-00002EA90000}"/>
    <cellStyle name="SAPBEXHLevel3X 13 4" xfId="43316" xr:uid="{00000000-0005-0000-0000-00002FA90000}"/>
    <cellStyle name="SAPBEXHLevel3X 13 5" xfId="43317" xr:uid="{00000000-0005-0000-0000-000030A90000}"/>
    <cellStyle name="SAPBEXHLevel3X 13 6" xfId="43318" xr:uid="{00000000-0005-0000-0000-000031A90000}"/>
    <cellStyle name="SAPBEXHLevel3X 14" xfId="43319" xr:uid="{00000000-0005-0000-0000-000032A90000}"/>
    <cellStyle name="SAPBEXHLevel3X 14 2" xfId="43320" xr:uid="{00000000-0005-0000-0000-000033A90000}"/>
    <cellStyle name="SAPBEXHLevel3X 14 2 2" xfId="43321" xr:uid="{00000000-0005-0000-0000-000034A90000}"/>
    <cellStyle name="SAPBEXHLevel3X 14 2 2 2" xfId="43322" xr:uid="{00000000-0005-0000-0000-000035A90000}"/>
    <cellStyle name="SAPBEXHLevel3X 14 2 2 3" xfId="43323" xr:uid="{00000000-0005-0000-0000-000036A90000}"/>
    <cellStyle name="SAPBEXHLevel3X 14 2 2 4" xfId="43324" xr:uid="{00000000-0005-0000-0000-000037A90000}"/>
    <cellStyle name="SAPBEXHLevel3X 14 2 3" xfId="43325" xr:uid="{00000000-0005-0000-0000-000038A90000}"/>
    <cellStyle name="SAPBEXHLevel3X 14 2 3 2" xfId="43326" xr:uid="{00000000-0005-0000-0000-000039A90000}"/>
    <cellStyle name="SAPBEXHLevel3X 14 2 3 3" xfId="43327" xr:uid="{00000000-0005-0000-0000-00003AA90000}"/>
    <cellStyle name="SAPBEXHLevel3X 14 2 3 4" xfId="43328" xr:uid="{00000000-0005-0000-0000-00003BA90000}"/>
    <cellStyle name="SAPBEXHLevel3X 14 2 4" xfId="43329" xr:uid="{00000000-0005-0000-0000-00003CA90000}"/>
    <cellStyle name="SAPBEXHLevel3X 14 2 5" xfId="43330" xr:uid="{00000000-0005-0000-0000-00003DA90000}"/>
    <cellStyle name="SAPBEXHLevel3X 14 2 6" xfId="43331" xr:uid="{00000000-0005-0000-0000-00003EA90000}"/>
    <cellStyle name="SAPBEXHLevel3X 14 3" xfId="43332" xr:uid="{00000000-0005-0000-0000-00003FA90000}"/>
    <cellStyle name="SAPBEXHLevel3X 14 3 2" xfId="43333" xr:uid="{00000000-0005-0000-0000-000040A90000}"/>
    <cellStyle name="SAPBEXHLevel3X 14 3 3" xfId="43334" xr:uid="{00000000-0005-0000-0000-000041A90000}"/>
    <cellStyle name="SAPBEXHLevel3X 14 3 4" xfId="43335" xr:uid="{00000000-0005-0000-0000-000042A90000}"/>
    <cellStyle name="SAPBEXHLevel3X 14 4" xfId="43336" xr:uid="{00000000-0005-0000-0000-000043A90000}"/>
    <cellStyle name="SAPBEXHLevel3X 14 5" xfId="43337" xr:uid="{00000000-0005-0000-0000-000044A90000}"/>
    <cellStyle name="SAPBEXHLevel3X 14 6" xfId="43338" xr:uid="{00000000-0005-0000-0000-000045A90000}"/>
    <cellStyle name="SAPBEXHLevel3X 15" xfId="43339" xr:uid="{00000000-0005-0000-0000-000046A90000}"/>
    <cellStyle name="SAPBEXHLevel3X 15 2" xfId="43340" xr:uid="{00000000-0005-0000-0000-000047A90000}"/>
    <cellStyle name="SAPBEXHLevel3X 15 2 2" xfId="43341" xr:uid="{00000000-0005-0000-0000-000048A90000}"/>
    <cellStyle name="SAPBEXHLevel3X 15 2 2 2" xfId="43342" xr:uid="{00000000-0005-0000-0000-000049A90000}"/>
    <cellStyle name="SAPBEXHLevel3X 15 2 2 3" xfId="43343" xr:uid="{00000000-0005-0000-0000-00004AA90000}"/>
    <cellStyle name="SAPBEXHLevel3X 15 2 2 4" xfId="43344" xr:uid="{00000000-0005-0000-0000-00004BA90000}"/>
    <cellStyle name="SAPBEXHLevel3X 15 2 3" xfId="43345" xr:uid="{00000000-0005-0000-0000-00004CA90000}"/>
    <cellStyle name="SAPBEXHLevel3X 15 2 3 2" xfId="43346" xr:uid="{00000000-0005-0000-0000-00004DA90000}"/>
    <cellStyle name="SAPBEXHLevel3X 15 2 3 3" xfId="43347" xr:uid="{00000000-0005-0000-0000-00004EA90000}"/>
    <cellStyle name="SAPBEXHLevel3X 15 2 3 4" xfId="43348" xr:uid="{00000000-0005-0000-0000-00004FA90000}"/>
    <cellStyle name="SAPBEXHLevel3X 15 2 4" xfId="43349" xr:uid="{00000000-0005-0000-0000-000050A90000}"/>
    <cellStyle name="SAPBEXHLevel3X 15 2 5" xfId="43350" xr:uid="{00000000-0005-0000-0000-000051A90000}"/>
    <cellStyle name="SAPBEXHLevel3X 15 2 6" xfId="43351" xr:uid="{00000000-0005-0000-0000-000052A90000}"/>
    <cellStyle name="SAPBEXHLevel3X 15 3" xfId="43352" xr:uid="{00000000-0005-0000-0000-000053A90000}"/>
    <cellStyle name="SAPBEXHLevel3X 15 3 2" xfId="43353" xr:uid="{00000000-0005-0000-0000-000054A90000}"/>
    <cellStyle name="SAPBEXHLevel3X 15 3 3" xfId="43354" xr:uid="{00000000-0005-0000-0000-000055A90000}"/>
    <cellStyle name="SAPBEXHLevel3X 15 3 4" xfId="43355" xr:uid="{00000000-0005-0000-0000-000056A90000}"/>
    <cellStyle name="SAPBEXHLevel3X 15 4" xfId="43356" xr:uid="{00000000-0005-0000-0000-000057A90000}"/>
    <cellStyle name="SAPBEXHLevel3X 15 5" xfId="43357" xr:uid="{00000000-0005-0000-0000-000058A90000}"/>
    <cellStyle name="SAPBEXHLevel3X 15 6" xfId="43358" xr:uid="{00000000-0005-0000-0000-000059A90000}"/>
    <cellStyle name="SAPBEXHLevel3X 16" xfId="43359" xr:uid="{00000000-0005-0000-0000-00005AA90000}"/>
    <cellStyle name="SAPBEXHLevel3X 16 2" xfId="43360" xr:uid="{00000000-0005-0000-0000-00005BA90000}"/>
    <cellStyle name="SAPBEXHLevel3X 16 2 2" xfId="43361" xr:uid="{00000000-0005-0000-0000-00005CA90000}"/>
    <cellStyle name="SAPBEXHLevel3X 16 2 3" xfId="43362" xr:uid="{00000000-0005-0000-0000-00005DA90000}"/>
    <cellStyle name="SAPBEXHLevel3X 16 2 4" xfId="43363" xr:uid="{00000000-0005-0000-0000-00005EA90000}"/>
    <cellStyle name="SAPBEXHLevel3X 16 3" xfId="43364" xr:uid="{00000000-0005-0000-0000-00005FA90000}"/>
    <cellStyle name="SAPBEXHLevel3X 16 3 2" xfId="43365" xr:uid="{00000000-0005-0000-0000-000060A90000}"/>
    <cellStyle name="SAPBEXHLevel3X 16 3 3" xfId="43366" xr:uid="{00000000-0005-0000-0000-000061A90000}"/>
    <cellStyle name="SAPBEXHLevel3X 16 3 4" xfId="43367" xr:uid="{00000000-0005-0000-0000-000062A90000}"/>
    <cellStyle name="SAPBEXHLevel3X 16 4" xfId="43368" xr:uid="{00000000-0005-0000-0000-000063A90000}"/>
    <cellStyle name="SAPBEXHLevel3X 16 5" xfId="43369" xr:uid="{00000000-0005-0000-0000-000064A90000}"/>
    <cellStyle name="SAPBEXHLevel3X 16 6" xfId="43370" xr:uid="{00000000-0005-0000-0000-000065A90000}"/>
    <cellStyle name="SAPBEXHLevel3X 17" xfId="43371" xr:uid="{00000000-0005-0000-0000-000066A90000}"/>
    <cellStyle name="SAPBEXHLevel3X 17 2" xfId="43372" xr:uid="{00000000-0005-0000-0000-000067A90000}"/>
    <cellStyle name="SAPBEXHLevel3X 17 3" xfId="43373" xr:uid="{00000000-0005-0000-0000-000068A90000}"/>
    <cellStyle name="SAPBEXHLevel3X 17 4" xfId="43374" xr:uid="{00000000-0005-0000-0000-000069A90000}"/>
    <cellStyle name="SAPBEXHLevel3X 18" xfId="43375" xr:uid="{00000000-0005-0000-0000-00006AA90000}"/>
    <cellStyle name="SAPBEXHLevel3X 19" xfId="43376" xr:uid="{00000000-0005-0000-0000-00006BA90000}"/>
    <cellStyle name="SAPBEXHLevel3X 2" xfId="43377" xr:uid="{00000000-0005-0000-0000-00006CA90000}"/>
    <cellStyle name="SAPBEXHLevel3X 2 10" xfId="43378" xr:uid="{00000000-0005-0000-0000-00006DA90000}"/>
    <cellStyle name="SAPBEXHLevel3X 2 11" xfId="43379" xr:uid="{00000000-0005-0000-0000-00006EA90000}"/>
    <cellStyle name="SAPBEXHLevel3X 2 12" xfId="43380" xr:uid="{00000000-0005-0000-0000-00006FA90000}"/>
    <cellStyle name="SAPBEXHLevel3X 2 13" xfId="43381" xr:uid="{00000000-0005-0000-0000-000070A90000}"/>
    <cellStyle name="SAPBEXHLevel3X 2 2" xfId="43382" xr:uid="{00000000-0005-0000-0000-000071A90000}"/>
    <cellStyle name="SAPBEXHLevel3X 2 2 10" xfId="43383" xr:uid="{00000000-0005-0000-0000-000072A90000}"/>
    <cellStyle name="SAPBEXHLevel3X 2 2 11" xfId="43384" xr:uid="{00000000-0005-0000-0000-000073A90000}"/>
    <cellStyle name="SAPBEXHLevel3X 2 2 12" xfId="43385" xr:uid="{00000000-0005-0000-0000-000074A90000}"/>
    <cellStyle name="SAPBEXHLevel3X 2 2 2" xfId="43386" xr:uid="{00000000-0005-0000-0000-000075A90000}"/>
    <cellStyle name="SAPBEXHLevel3X 2 2 2 2" xfId="43387" xr:uid="{00000000-0005-0000-0000-000076A90000}"/>
    <cellStyle name="SAPBEXHLevel3X 2 2 2 2 2" xfId="43388" xr:uid="{00000000-0005-0000-0000-000077A90000}"/>
    <cellStyle name="SAPBEXHLevel3X 2 2 2 2 2 2" xfId="43389" xr:uid="{00000000-0005-0000-0000-000078A90000}"/>
    <cellStyle name="SAPBEXHLevel3X 2 2 2 2 2 3" xfId="43390" xr:uid="{00000000-0005-0000-0000-000079A90000}"/>
    <cellStyle name="SAPBEXHLevel3X 2 2 2 2 2 4" xfId="43391" xr:uid="{00000000-0005-0000-0000-00007AA90000}"/>
    <cellStyle name="SAPBEXHLevel3X 2 2 2 2 3" xfId="43392" xr:uid="{00000000-0005-0000-0000-00007BA90000}"/>
    <cellStyle name="SAPBEXHLevel3X 2 2 2 2 3 2" xfId="43393" xr:uid="{00000000-0005-0000-0000-00007CA90000}"/>
    <cellStyle name="SAPBEXHLevel3X 2 2 2 2 3 3" xfId="43394" xr:uid="{00000000-0005-0000-0000-00007DA90000}"/>
    <cellStyle name="SAPBEXHLevel3X 2 2 2 2 3 4" xfId="43395" xr:uid="{00000000-0005-0000-0000-00007EA90000}"/>
    <cellStyle name="SAPBEXHLevel3X 2 2 2 2 4" xfId="43396" xr:uid="{00000000-0005-0000-0000-00007FA90000}"/>
    <cellStyle name="SAPBEXHLevel3X 2 2 2 2 5" xfId="43397" xr:uid="{00000000-0005-0000-0000-000080A90000}"/>
    <cellStyle name="SAPBEXHLevel3X 2 2 2 2 6" xfId="43398" xr:uid="{00000000-0005-0000-0000-000081A90000}"/>
    <cellStyle name="SAPBEXHLevel3X 2 2 2 3" xfId="43399" xr:uid="{00000000-0005-0000-0000-000082A90000}"/>
    <cellStyle name="SAPBEXHLevel3X 2 2 2 3 2" xfId="43400" xr:uid="{00000000-0005-0000-0000-000083A90000}"/>
    <cellStyle name="SAPBEXHLevel3X 2 2 2 3 3" xfId="43401" xr:uid="{00000000-0005-0000-0000-000084A90000}"/>
    <cellStyle name="SAPBEXHLevel3X 2 2 2 3 4" xfId="43402" xr:uid="{00000000-0005-0000-0000-000085A90000}"/>
    <cellStyle name="SAPBEXHLevel3X 2 2 2 4" xfId="43403" xr:uid="{00000000-0005-0000-0000-000086A90000}"/>
    <cellStyle name="SAPBEXHLevel3X 2 2 2 5" xfId="43404" xr:uid="{00000000-0005-0000-0000-000087A90000}"/>
    <cellStyle name="SAPBEXHLevel3X 2 2 2 6" xfId="43405" xr:uid="{00000000-0005-0000-0000-000088A90000}"/>
    <cellStyle name="SAPBEXHLevel3X 2 2 2 7" xfId="43406" xr:uid="{00000000-0005-0000-0000-000089A90000}"/>
    <cellStyle name="SAPBEXHLevel3X 2 2 3" xfId="43407" xr:uid="{00000000-0005-0000-0000-00008AA90000}"/>
    <cellStyle name="SAPBEXHLevel3X 2 2 3 2" xfId="43408" xr:uid="{00000000-0005-0000-0000-00008BA90000}"/>
    <cellStyle name="SAPBEXHLevel3X 2 2 3 2 2" xfId="43409" xr:uid="{00000000-0005-0000-0000-00008CA90000}"/>
    <cellStyle name="SAPBEXHLevel3X 2 2 3 2 2 2" xfId="43410" xr:uid="{00000000-0005-0000-0000-00008DA90000}"/>
    <cellStyle name="SAPBEXHLevel3X 2 2 3 2 2 3" xfId="43411" xr:uid="{00000000-0005-0000-0000-00008EA90000}"/>
    <cellStyle name="SAPBEXHLevel3X 2 2 3 2 2 4" xfId="43412" xr:uid="{00000000-0005-0000-0000-00008FA90000}"/>
    <cellStyle name="SAPBEXHLevel3X 2 2 3 2 3" xfId="43413" xr:uid="{00000000-0005-0000-0000-000090A90000}"/>
    <cellStyle name="SAPBEXHLevel3X 2 2 3 2 3 2" xfId="43414" xr:uid="{00000000-0005-0000-0000-000091A90000}"/>
    <cellStyle name="SAPBEXHLevel3X 2 2 3 2 3 3" xfId="43415" xr:uid="{00000000-0005-0000-0000-000092A90000}"/>
    <cellStyle name="SAPBEXHLevel3X 2 2 3 2 3 4" xfId="43416" xr:uid="{00000000-0005-0000-0000-000093A90000}"/>
    <cellStyle name="SAPBEXHLevel3X 2 2 3 2 4" xfId="43417" xr:uid="{00000000-0005-0000-0000-000094A90000}"/>
    <cellStyle name="SAPBEXHLevel3X 2 2 3 2 5" xfId="43418" xr:uid="{00000000-0005-0000-0000-000095A90000}"/>
    <cellStyle name="SAPBEXHLevel3X 2 2 3 2 6" xfId="43419" xr:uid="{00000000-0005-0000-0000-000096A90000}"/>
    <cellStyle name="SAPBEXHLevel3X 2 2 3 3" xfId="43420" xr:uid="{00000000-0005-0000-0000-000097A90000}"/>
    <cellStyle name="SAPBEXHLevel3X 2 2 3 3 2" xfId="43421" xr:uid="{00000000-0005-0000-0000-000098A90000}"/>
    <cellStyle name="SAPBEXHLevel3X 2 2 3 3 3" xfId="43422" xr:uid="{00000000-0005-0000-0000-000099A90000}"/>
    <cellStyle name="SAPBEXHLevel3X 2 2 3 3 4" xfId="43423" xr:uid="{00000000-0005-0000-0000-00009AA90000}"/>
    <cellStyle name="SAPBEXHLevel3X 2 2 3 4" xfId="43424" xr:uid="{00000000-0005-0000-0000-00009BA90000}"/>
    <cellStyle name="SAPBEXHLevel3X 2 2 3 5" xfId="43425" xr:uid="{00000000-0005-0000-0000-00009CA90000}"/>
    <cellStyle name="SAPBEXHLevel3X 2 2 3 6" xfId="43426" xr:uid="{00000000-0005-0000-0000-00009DA90000}"/>
    <cellStyle name="SAPBEXHLevel3X 2 2 3 7" xfId="43427" xr:uid="{00000000-0005-0000-0000-00009EA90000}"/>
    <cellStyle name="SAPBEXHLevel3X 2 2 4" xfId="43428" xr:uid="{00000000-0005-0000-0000-00009FA90000}"/>
    <cellStyle name="SAPBEXHLevel3X 2 2 4 2" xfId="43429" xr:uid="{00000000-0005-0000-0000-0000A0A90000}"/>
    <cellStyle name="SAPBEXHLevel3X 2 2 4 2 2" xfId="43430" xr:uid="{00000000-0005-0000-0000-0000A1A90000}"/>
    <cellStyle name="SAPBEXHLevel3X 2 2 4 2 2 2" xfId="43431" xr:uid="{00000000-0005-0000-0000-0000A2A90000}"/>
    <cellStyle name="SAPBEXHLevel3X 2 2 4 2 2 3" xfId="43432" xr:uid="{00000000-0005-0000-0000-0000A3A90000}"/>
    <cellStyle name="SAPBEXHLevel3X 2 2 4 2 2 4" xfId="43433" xr:uid="{00000000-0005-0000-0000-0000A4A90000}"/>
    <cellStyle name="SAPBEXHLevel3X 2 2 4 2 3" xfId="43434" xr:uid="{00000000-0005-0000-0000-0000A5A90000}"/>
    <cellStyle name="SAPBEXHLevel3X 2 2 4 2 3 2" xfId="43435" xr:uid="{00000000-0005-0000-0000-0000A6A90000}"/>
    <cellStyle name="SAPBEXHLevel3X 2 2 4 2 3 3" xfId="43436" xr:uid="{00000000-0005-0000-0000-0000A7A90000}"/>
    <cellStyle name="SAPBEXHLevel3X 2 2 4 2 3 4" xfId="43437" xr:uid="{00000000-0005-0000-0000-0000A8A90000}"/>
    <cellStyle name="SAPBEXHLevel3X 2 2 4 2 4" xfId="43438" xr:uid="{00000000-0005-0000-0000-0000A9A90000}"/>
    <cellStyle name="SAPBEXHLevel3X 2 2 4 2 5" xfId="43439" xr:uid="{00000000-0005-0000-0000-0000AAA90000}"/>
    <cellStyle name="SAPBEXHLevel3X 2 2 4 2 6" xfId="43440" xr:uid="{00000000-0005-0000-0000-0000ABA90000}"/>
    <cellStyle name="SAPBEXHLevel3X 2 2 4 3" xfId="43441" xr:uid="{00000000-0005-0000-0000-0000ACA90000}"/>
    <cellStyle name="SAPBEXHLevel3X 2 2 4 3 2" xfId="43442" xr:uid="{00000000-0005-0000-0000-0000ADA90000}"/>
    <cellStyle name="SAPBEXHLevel3X 2 2 4 3 3" xfId="43443" xr:uid="{00000000-0005-0000-0000-0000AEA90000}"/>
    <cellStyle name="SAPBEXHLevel3X 2 2 4 3 4" xfId="43444" xr:uid="{00000000-0005-0000-0000-0000AFA90000}"/>
    <cellStyle name="SAPBEXHLevel3X 2 2 4 4" xfId="43445" xr:uid="{00000000-0005-0000-0000-0000B0A90000}"/>
    <cellStyle name="SAPBEXHLevel3X 2 2 4 5" xfId="43446" xr:uid="{00000000-0005-0000-0000-0000B1A90000}"/>
    <cellStyle name="SAPBEXHLevel3X 2 2 4 6" xfId="43447" xr:uid="{00000000-0005-0000-0000-0000B2A90000}"/>
    <cellStyle name="SAPBEXHLevel3X 2 2 5" xfId="43448" xr:uid="{00000000-0005-0000-0000-0000B3A90000}"/>
    <cellStyle name="SAPBEXHLevel3X 2 2 5 2" xfId="43449" xr:uid="{00000000-0005-0000-0000-0000B4A90000}"/>
    <cellStyle name="SAPBEXHLevel3X 2 2 5 2 2" xfId="43450" xr:uid="{00000000-0005-0000-0000-0000B5A90000}"/>
    <cellStyle name="SAPBEXHLevel3X 2 2 5 2 2 2" xfId="43451" xr:uid="{00000000-0005-0000-0000-0000B6A90000}"/>
    <cellStyle name="SAPBEXHLevel3X 2 2 5 2 2 3" xfId="43452" xr:uid="{00000000-0005-0000-0000-0000B7A90000}"/>
    <cellStyle name="SAPBEXHLevel3X 2 2 5 2 2 4" xfId="43453" xr:uid="{00000000-0005-0000-0000-0000B8A90000}"/>
    <cellStyle name="SAPBEXHLevel3X 2 2 5 2 3" xfId="43454" xr:uid="{00000000-0005-0000-0000-0000B9A90000}"/>
    <cellStyle name="SAPBEXHLevel3X 2 2 5 2 3 2" xfId="43455" xr:uid="{00000000-0005-0000-0000-0000BAA90000}"/>
    <cellStyle name="SAPBEXHLevel3X 2 2 5 2 3 3" xfId="43456" xr:uid="{00000000-0005-0000-0000-0000BBA90000}"/>
    <cellStyle name="SAPBEXHLevel3X 2 2 5 2 3 4" xfId="43457" xr:uid="{00000000-0005-0000-0000-0000BCA90000}"/>
    <cellStyle name="SAPBEXHLevel3X 2 2 5 2 4" xfId="43458" xr:uid="{00000000-0005-0000-0000-0000BDA90000}"/>
    <cellStyle name="SAPBEXHLevel3X 2 2 5 2 5" xfId="43459" xr:uid="{00000000-0005-0000-0000-0000BEA90000}"/>
    <cellStyle name="SAPBEXHLevel3X 2 2 5 2 6" xfId="43460" xr:uid="{00000000-0005-0000-0000-0000BFA90000}"/>
    <cellStyle name="SAPBEXHLevel3X 2 2 5 3" xfId="43461" xr:uid="{00000000-0005-0000-0000-0000C0A90000}"/>
    <cellStyle name="SAPBEXHLevel3X 2 2 5 3 2" xfId="43462" xr:uid="{00000000-0005-0000-0000-0000C1A90000}"/>
    <cellStyle name="SAPBEXHLevel3X 2 2 5 3 3" xfId="43463" xr:uid="{00000000-0005-0000-0000-0000C2A90000}"/>
    <cellStyle name="SAPBEXHLevel3X 2 2 5 3 4" xfId="43464" xr:uid="{00000000-0005-0000-0000-0000C3A90000}"/>
    <cellStyle name="SAPBEXHLevel3X 2 2 5 4" xfId="43465" xr:uid="{00000000-0005-0000-0000-0000C4A90000}"/>
    <cellStyle name="SAPBEXHLevel3X 2 2 5 5" xfId="43466" xr:uid="{00000000-0005-0000-0000-0000C5A90000}"/>
    <cellStyle name="SAPBEXHLevel3X 2 2 5 6" xfId="43467" xr:uid="{00000000-0005-0000-0000-0000C6A90000}"/>
    <cellStyle name="SAPBEXHLevel3X 2 2 6" xfId="43468" xr:uid="{00000000-0005-0000-0000-0000C7A90000}"/>
    <cellStyle name="SAPBEXHLevel3X 2 2 6 2" xfId="43469" xr:uid="{00000000-0005-0000-0000-0000C8A90000}"/>
    <cellStyle name="SAPBEXHLevel3X 2 2 6 2 2" xfId="43470" xr:uid="{00000000-0005-0000-0000-0000C9A90000}"/>
    <cellStyle name="SAPBEXHLevel3X 2 2 6 2 3" xfId="43471" xr:uid="{00000000-0005-0000-0000-0000CAA90000}"/>
    <cellStyle name="SAPBEXHLevel3X 2 2 6 2 4" xfId="43472" xr:uid="{00000000-0005-0000-0000-0000CBA90000}"/>
    <cellStyle name="SAPBEXHLevel3X 2 2 6 3" xfId="43473" xr:uid="{00000000-0005-0000-0000-0000CCA90000}"/>
    <cellStyle name="SAPBEXHLevel3X 2 2 6 3 2" xfId="43474" xr:uid="{00000000-0005-0000-0000-0000CDA90000}"/>
    <cellStyle name="SAPBEXHLevel3X 2 2 6 3 3" xfId="43475" xr:uid="{00000000-0005-0000-0000-0000CEA90000}"/>
    <cellStyle name="SAPBEXHLevel3X 2 2 6 3 4" xfId="43476" xr:uid="{00000000-0005-0000-0000-0000CFA90000}"/>
    <cellStyle name="SAPBEXHLevel3X 2 2 6 4" xfId="43477" xr:uid="{00000000-0005-0000-0000-0000D0A90000}"/>
    <cellStyle name="SAPBEXHLevel3X 2 2 6 5" xfId="43478" xr:uid="{00000000-0005-0000-0000-0000D1A90000}"/>
    <cellStyle name="SAPBEXHLevel3X 2 2 6 6" xfId="43479" xr:uid="{00000000-0005-0000-0000-0000D2A90000}"/>
    <cellStyle name="SAPBEXHLevel3X 2 2 7" xfId="43480" xr:uid="{00000000-0005-0000-0000-0000D3A90000}"/>
    <cellStyle name="SAPBEXHLevel3X 2 2 7 2" xfId="43481" xr:uid="{00000000-0005-0000-0000-0000D4A90000}"/>
    <cellStyle name="SAPBEXHLevel3X 2 2 7 3" xfId="43482" xr:uid="{00000000-0005-0000-0000-0000D5A90000}"/>
    <cellStyle name="SAPBEXHLevel3X 2 2 7 4" xfId="43483" xr:uid="{00000000-0005-0000-0000-0000D6A90000}"/>
    <cellStyle name="SAPBEXHLevel3X 2 2 8" xfId="43484" xr:uid="{00000000-0005-0000-0000-0000D7A90000}"/>
    <cellStyle name="SAPBEXHLevel3X 2 2 9" xfId="43485" xr:uid="{00000000-0005-0000-0000-0000D8A90000}"/>
    <cellStyle name="SAPBEXHLevel3X 2 3" xfId="43486" xr:uid="{00000000-0005-0000-0000-0000D9A90000}"/>
    <cellStyle name="SAPBEXHLevel3X 2 3 2" xfId="43487" xr:uid="{00000000-0005-0000-0000-0000DAA90000}"/>
    <cellStyle name="SAPBEXHLevel3X 2 3 2 2" xfId="43488" xr:uid="{00000000-0005-0000-0000-0000DBA90000}"/>
    <cellStyle name="SAPBEXHLevel3X 2 3 2 2 2" xfId="43489" xr:uid="{00000000-0005-0000-0000-0000DCA90000}"/>
    <cellStyle name="SAPBEXHLevel3X 2 3 2 2 3" xfId="43490" xr:uid="{00000000-0005-0000-0000-0000DDA90000}"/>
    <cellStyle name="SAPBEXHLevel3X 2 3 2 2 4" xfId="43491" xr:uid="{00000000-0005-0000-0000-0000DEA90000}"/>
    <cellStyle name="SAPBEXHLevel3X 2 3 2 3" xfId="43492" xr:uid="{00000000-0005-0000-0000-0000DFA90000}"/>
    <cellStyle name="SAPBEXHLevel3X 2 3 2 3 2" xfId="43493" xr:uid="{00000000-0005-0000-0000-0000E0A90000}"/>
    <cellStyle name="SAPBEXHLevel3X 2 3 2 3 3" xfId="43494" xr:uid="{00000000-0005-0000-0000-0000E1A90000}"/>
    <cellStyle name="SAPBEXHLevel3X 2 3 2 3 4" xfId="43495" xr:uid="{00000000-0005-0000-0000-0000E2A90000}"/>
    <cellStyle name="SAPBEXHLevel3X 2 3 2 4" xfId="43496" xr:uid="{00000000-0005-0000-0000-0000E3A90000}"/>
    <cellStyle name="SAPBEXHLevel3X 2 3 2 5" xfId="43497" xr:uid="{00000000-0005-0000-0000-0000E4A90000}"/>
    <cellStyle name="SAPBEXHLevel3X 2 3 2 6" xfId="43498" xr:uid="{00000000-0005-0000-0000-0000E5A90000}"/>
    <cellStyle name="SAPBEXHLevel3X 2 3 3" xfId="43499" xr:uid="{00000000-0005-0000-0000-0000E6A90000}"/>
    <cellStyle name="SAPBEXHLevel3X 2 3 3 2" xfId="43500" xr:uid="{00000000-0005-0000-0000-0000E7A90000}"/>
    <cellStyle name="SAPBEXHLevel3X 2 3 3 3" xfId="43501" xr:uid="{00000000-0005-0000-0000-0000E8A90000}"/>
    <cellStyle name="SAPBEXHLevel3X 2 3 3 4" xfId="43502" xr:uid="{00000000-0005-0000-0000-0000E9A90000}"/>
    <cellStyle name="SAPBEXHLevel3X 2 3 4" xfId="43503" xr:uid="{00000000-0005-0000-0000-0000EAA90000}"/>
    <cellStyle name="SAPBEXHLevel3X 2 3 5" xfId="43504" xr:uid="{00000000-0005-0000-0000-0000EBA90000}"/>
    <cellStyle name="SAPBEXHLevel3X 2 3 6" xfId="43505" xr:uid="{00000000-0005-0000-0000-0000ECA90000}"/>
    <cellStyle name="SAPBEXHLevel3X 2 3 7" xfId="43506" xr:uid="{00000000-0005-0000-0000-0000EDA90000}"/>
    <cellStyle name="SAPBEXHLevel3X 2 4" xfId="43507" xr:uid="{00000000-0005-0000-0000-0000EEA90000}"/>
    <cellStyle name="SAPBEXHLevel3X 2 4 2" xfId="43508" xr:uid="{00000000-0005-0000-0000-0000EFA90000}"/>
    <cellStyle name="SAPBEXHLevel3X 2 4 2 2" xfId="43509" xr:uid="{00000000-0005-0000-0000-0000F0A90000}"/>
    <cellStyle name="SAPBEXHLevel3X 2 4 2 2 2" xfId="43510" xr:uid="{00000000-0005-0000-0000-0000F1A90000}"/>
    <cellStyle name="SAPBEXHLevel3X 2 4 2 2 3" xfId="43511" xr:uid="{00000000-0005-0000-0000-0000F2A90000}"/>
    <cellStyle name="SAPBEXHLevel3X 2 4 2 2 4" xfId="43512" xr:uid="{00000000-0005-0000-0000-0000F3A90000}"/>
    <cellStyle name="SAPBEXHLevel3X 2 4 2 3" xfId="43513" xr:uid="{00000000-0005-0000-0000-0000F4A90000}"/>
    <cellStyle name="SAPBEXHLevel3X 2 4 2 3 2" xfId="43514" xr:uid="{00000000-0005-0000-0000-0000F5A90000}"/>
    <cellStyle name="SAPBEXHLevel3X 2 4 2 3 3" xfId="43515" xr:uid="{00000000-0005-0000-0000-0000F6A90000}"/>
    <cellStyle name="SAPBEXHLevel3X 2 4 2 3 4" xfId="43516" xr:uid="{00000000-0005-0000-0000-0000F7A90000}"/>
    <cellStyle name="SAPBEXHLevel3X 2 4 2 4" xfId="43517" xr:uid="{00000000-0005-0000-0000-0000F8A90000}"/>
    <cellStyle name="SAPBEXHLevel3X 2 4 2 5" xfId="43518" xr:uid="{00000000-0005-0000-0000-0000F9A90000}"/>
    <cellStyle name="SAPBEXHLevel3X 2 4 2 6" xfId="43519" xr:uid="{00000000-0005-0000-0000-0000FAA90000}"/>
    <cellStyle name="SAPBEXHLevel3X 2 4 3" xfId="43520" xr:uid="{00000000-0005-0000-0000-0000FBA90000}"/>
    <cellStyle name="SAPBEXHLevel3X 2 4 3 2" xfId="43521" xr:uid="{00000000-0005-0000-0000-0000FCA90000}"/>
    <cellStyle name="SAPBEXHLevel3X 2 4 3 3" xfId="43522" xr:uid="{00000000-0005-0000-0000-0000FDA90000}"/>
    <cellStyle name="SAPBEXHLevel3X 2 4 3 4" xfId="43523" xr:uid="{00000000-0005-0000-0000-0000FEA90000}"/>
    <cellStyle name="SAPBEXHLevel3X 2 4 4" xfId="43524" xr:uid="{00000000-0005-0000-0000-0000FFA90000}"/>
    <cellStyle name="SAPBEXHLevel3X 2 4 5" xfId="43525" xr:uid="{00000000-0005-0000-0000-000000AA0000}"/>
    <cellStyle name="SAPBEXHLevel3X 2 4 6" xfId="43526" xr:uid="{00000000-0005-0000-0000-000001AA0000}"/>
    <cellStyle name="SAPBEXHLevel3X 2 4 7" xfId="43527" xr:uid="{00000000-0005-0000-0000-000002AA0000}"/>
    <cellStyle name="SAPBEXHLevel3X 2 5" xfId="43528" xr:uid="{00000000-0005-0000-0000-000003AA0000}"/>
    <cellStyle name="SAPBEXHLevel3X 2 5 2" xfId="43529" xr:uid="{00000000-0005-0000-0000-000004AA0000}"/>
    <cellStyle name="SAPBEXHLevel3X 2 5 2 2" xfId="43530" xr:uid="{00000000-0005-0000-0000-000005AA0000}"/>
    <cellStyle name="SAPBEXHLevel3X 2 5 2 2 2" xfId="43531" xr:uid="{00000000-0005-0000-0000-000006AA0000}"/>
    <cellStyle name="SAPBEXHLevel3X 2 5 2 2 3" xfId="43532" xr:uid="{00000000-0005-0000-0000-000007AA0000}"/>
    <cellStyle name="SAPBEXHLevel3X 2 5 2 2 4" xfId="43533" xr:uid="{00000000-0005-0000-0000-000008AA0000}"/>
    <cellStyle name="SAPBEXHLevel3X 2 5 2 3" xfId="43534" xr:uid="{00000000-0005-0000-0000-000009AA0000}"/>
    <cellStyle name="SAPBEXHLevel3X 2 5 2 3 2" xfId="43535" xr:uid="{00000000-0005-0000-0000-00000AAA0000}"/>
    <cellStyle name="SAPBEXHLevel3X 2 5 2 3 3" xfId="43536" xr:uid="{00000000-0005-0000-0000-00000BAA0000}"/>
    <cellStyle name="SAPBEXHLevel3X 2 5 2 3 4" xfId="43537" xr:uid="{00000000-0005-0000-0000-00000CAA0000}"/>
    <cellStyle name="SAPBEXHLevel3X 2 5 2 4" xfId="43538" xr:uid="{00000000-0005-0000-0000-00000DAA0000}"/>
    <cellStyle name="SAPBEXHLevel3X 2 5 2 5" xfId="43539" xr:uid="{00000000-0005-0000-0000-00000EAA0000}"/>
    <cellStyle name="SAPBEXHLevel3X 2 5 2 6" xfId="43540" xr:uid="{00000000-0005-0000-0000-00000FAA0000}"/>
    <cellStyle name="SAPBEXHLevel3X 2 5 3" xfId="43541" xr:uid="{00000000-0005-0000-0000-000010AA0000}"/>
    <cellStyle name="SAPBEXHLevel3X 2 5 3 2" xfId="43542" xr:uid="{00000000-0005-0000-0000-000011AA0000}"/>
    <cellStyle name="SAPBEXHLevel3X 2 5 3 3" xfId="43543" xr:uid="{00000000-0005-0000-0000-000012AA0000}"/>
    <cellStyle name="SAPBEXHLevel3X 2 5 3 4" xfId="43544" xr:uid="{00000000-0005-0000-0000-000013AA0000}"/>
    <cellStyle name="SAPBEXHLevel3X 2 5 4" xfId="43545" xr:uid="{00000000-0005-0000-0000-000014AA0000}"/>
    <cellStyle name="SAPBEXHLevel3X 2 5 5" xfId="43546" xr:uid="{00000000-0005-0000-0000-000015AA0000}"/>
    <cellStyle name="SAPBEXHLevel3X 2 5 6" xfId="43547" xr:uid="{00000000-0005-0000-0000-000016AA0000}"/>
    <cellStyle name="SAPBEXHLevel3X 2 6" xfId="43548" xr:uid="{00000000-0005-0000-0000-000017AA0000}"/>
    <cellStyle name="SAPBEXHLevel3X 2 6 2" xfId="43549" xr:uid="{00000000-0005-0000-0000-000018AA0000}"/>
    <cellStyle name="SAPBEXHLevel3X 2 6 2 2" xfId="43550" xr:uid="{00000000-0005-0000-0000-000019AA0000}"/>
    <cellStyle name="SAPBEXHLevel3X 2 6 2 2 2" xfId="43551" xr:uid="{00000000-0005-0000-0000-00001AAA0000}"/>
    <cellStyle name="SAPBEXHLevel3X 2 6 2 2 3" xfId="43552" xr:uid="{00000000-0005-0000-0000-00001BAA0000}"/>
    <cellStyle name="SAPBEXHLevel3X 2 6 2 2 4" xfId="43553" xr:uid="{00000000-0005-0000-0000-00001CAA0000}"/>
    <cellStyle name="SAPBEXHLevel3X 2 6 2 3" xfId="43554" xr:uid="{00000000-0005-0000-0000-00001DAA0000}"/>
    <cellStyle name="SAPBEXHLevel3X 2 6 2 3 2" xfId="43555" xr:uid="{00000000-0005-0000-0000-00001EAA0000}"/>
    <cellStyle name="SAPBEXHLevel3X 2 6 2 3 3" xfId="43556" xr:uid="{00000000-0005-0000-0000-00001FAA0000}"/>
    <cellStyle name="SAPBEXHLevel3X 2 6 2 3 4" xfId="43557" xr:uid="{00000000-0005-0000-0000-000020AA0000}"/>
    <cellStyle name="SAPBEXHLevel3X 2 6 2 4" xfId="43558" xr:uid="{00000000-0005-0000-0000-000021AA0000}"/>
    <cellStyle name="SAPBEXHLevel3X 2 6 2 5" xfId="43559" xr:uid="{00000000-0005-0000-0000-000022AA0000}"/>
    <cellStyle name="SAPBEXHLevel3X 2 6 2 6" xfId="43560" xr:uid="{00000000-0005-0000-0000-000023AA0000}"/>
    <cellStyle name="SAPBEXHLevel3X 2 6 3" xfId="43561" xr:uid="{00000000-0005-0000-0000-000024AA0000}"/>
    <cellStyle name="SAPBEXHLevel3X 2 6 3 2" xfId="43562" xr:uid="{00000000-0005-0000-0000-000025AA0000}"/>
    <cellStyle name="SAPBEXHLevel3X 2 6 3 3" xfId="43563" xr:uid="{00000000-0005-0000-0000-000026AA0000}"/>
    <cellStyle name="SAPBEXHLevel3X 2 6 3 4" xfId="43564" xr:uid="{00000000-0005-0000-0000-000027AA0000}"/>
    <cellStyle name="SAPBEXHLevel3X 2 6 4" xfId="43565" xr:uid="{00000000-0005-0000-0000-000028AA0000}"/>
    <cellStyle name="SAPBEXHLevel3X 2 6 5" xfId="43566" xr:uid="{00000000-0005-0000-0000-000029AA0000}"/>
    <cellStyle name="SAPBEXHLevel3X 2 6 6" xfId="43567" xr:uid="{00000000-0005-0000-0000-00002AAA0000}"/>
    <cellStyle name="SAPBEXHLevel3X 2 7" xfId="43568" xr:uid="{00000000-0005-0000-0000-00002BAA0000}"/>
    <cellStyle name="SAPBEXHLevel3X 2 7 2" xfId="43569" xr:uid="{00000000-0005-0000-0000-00002CAA0000}"/>
    <cellStyle name="SAPBEXHLevel3X 2 7 2 2" xfId="43570" xr:uid="{00000000-0005-0000-0000-00002DAA0000}"/>
    <cellStyle name="SAPBEXHLevel3X 2 7 2 3" xfId="43571" xr:uid="{00000000-0005-0000-0000-00002EAA0000}"/>
    <cellStyle name="SAPBEXHLevel3X 2 7 2 4" xfId="43572" xr:uid="{00000000-0005-0000-0000-00002FAA0000}"/>
    <cellStyle name="SAPBEXHLevel3X 2 7 3" xfId="43573" xr:uid="{00000000-0005-0000-0000-000030AA0000}"/>
    <cellStyle name="SAPBEXHLevel3X 2 7 3 2" xfId="43574" xr:uid="{00000000-0005-0000-0000-000031AA0000}"/>
    <cellStyle name="SAPBEXHLevel3X 2 7 3 3" xfId="43575" xr:uid="{00000000-0005-0000-0000-000032AA0000}"/>
    <cellStyle name="SAPBEXHLevel3X 2 7 3 4" xfId="43576" xr:uid="{00000000-0005-0000-0000-000033AA0000}"/>
    <cellStyle name="SAPBEXHLevel3X 2 7 4" xfId="43577" xr:uid="{00000000-0005-0000-0000-000034AA0000}"/>
    <cellStyle name="SAPBEXHLevel3X 2 7 5" xfId="43578" xr:uid="{00000000-0005-0000-0000-000035AA0000}"/>
    <cellStyle name="SAPBEXHLevel3X 2 7 6" xfId="43579" xr:uid="{00000000-0005-0000-0000-000036AA0000}"/>
    <cellStyle name="SAPBEXHLevel3X 2 8" xfId="43580" xr:uid="{00000000-0005-0000-0000-000037AA0000}"/>
    <cellStyle name="SAPBEXHLevel3X 2 8 2" xfId="43581" xr:uid="{00000000-0005-0000-0000-000038AA0000}"/>
    <cellStyle name="SAPBEXHLevel3X 2 8 3" xfId="43582" xr:uid="{00000000-0005-0000-0000-000039AA0000}"/>
    <cellStyle name="SAPBEXHLevel3X 2 8 4" xfId="43583" xr:uid="{00000000-0005-0000-0000-00003AAA0000}"/>
    <cellStyle name="SAPBEXHLevel3X 2 9" xfId="43584" xr:uid="{00000000-0005-0000-0000-00003BAA0000}"/>
    <cellStyle name="SAPBEXHLevel3X 2_Com Res" xfId="43585" xr:uid="{00000000-0005-0000-0000-00003CAA0000}"/>
    <cellStyle name="SAPBEXHLevel3X 20" xfId="43586" xr:uid="{00000000-0005-0000-0000-00003DAA0000}"/>
    <cellStyle name="SAPBEXHLevel3X 21" xfId="43587" xr:uid="{00000000-0005-0000-0000-00003EAA0000}"/>
    <cellStyle name="SAPBEXHLevel3X 22" xfId="43588" xr:uid="{00000000-0005-0000-0000-00003FAA0000}"/>
    <cellStyle name="SAPBEXHLevel3X 3" xfId="43589" xr:uid="{00000000-0005-0000-0000-000040AA0000}"/>
    <cellStyle name="SAPBEXHLevel3X 3 10" xfId="43590" xr:uid="{00000000-0005-0000-0000-000041AA0000}"/>
    <cellStyle name="SAPBEXHLevel3X 3 11" xfId="43591" xr:uid="{00000000-0005-0000-0000-000042AA0000}"/>
    <cellStyle name="SAPBEXHLevel3X 3 12" xfId="43592" xr:uid="{00000000-0005-0000-0000-000043AA0000}"/>
    <cellStyle name="SAPBEXHLevel3X 3 2" xfId="43593" xr:uid="{00000000-0005-0000-0000-000044AA0000}"/>
    <cellStyle name="SAPBEXHLevel3X 3 2 2" xfId="43594" xr:uid="{00000000-0005-0000-0000-000045AA0000}"/>
    <cellStyle name="SAPBEXHLevel3X 3 2 2 2" xfId="43595" xr:uid="{00000000-0005-0000-0000-000046AA0000}"/>
    <cellStyle name="SAPBEXHLevel3X 3 2 2 2 2" xfId="43596" xr:uid="{00000000-0005-0000-0000-000047AA0000}"/>
    <cellStyle name="SAPBEXHLevel3X 3 2 2 2 3" xfId="43597" xr:uid="{00000000-0005-0000-0000-000048AA0000}"/>
    <cellStyle name="SAPBEXHLevel3X 3 2 2 2 4" xfId="43598" xr:uid="{00000000-0005-0000-0000-000049AA0000}"/>
    <cellStyle name="SAPBEXHLevel3X 3 2 2 3" xfId="43599" xr:uid="{00000000-0005-0000-0000-00004AAA0000}"/>
    <cellStyle name="SAPBEXHLevel3X 3 2 2 3 2" xfId="43600" xr:uid="{00000000-0005-0000-0000-00004BAA0000}"/>
    <cellStyle name="SAPBEXHLevel3X 3 2 2 3 3" xfId="43601" xr:uid="{00000000-0005-0000-0000-00004CAA0000}"/>
    <cellStyle name="SAPBEXHLevel3X 3 2 2 3 4" xfId="43602" xr:uid="{00000000-0005-0000-0000-00004DAA0000}"/>
    <cellStyle name="SAPBEXHLevel3X 3 2 2 4" xfId="43603" xr:uid="{00000000-0005-0000-0000-00004EAA0000}"/>
    <cellStyle name="SAPBEXHLevel3X 3 2 2 5" xfId="43604" xr:uid="{00000000-0005-0000-0000-00004FAA0000}"/>
    <cellStyle name="SAPBEXHLevel3X 3 2 2 6" xfId="43605" xr:uid="{00000000-0005-0000-0000-000050AA0000}"/>
    <cellStyle name="SAPBEXHLevel3X 3 2 3" xfId="43606" xr:uid="{00000000-0005-0000-0000-000051AA0000}"/>
    <cellStyle name="SAPBEXHLevel3X 3 2 3 2" xfId="43607" xr:uid="{00000000-0005-0000-0000-000052AA0000}"/>
    <cellStyle name="SAPBEXHLevel3X 3 2 3 3" xfId="43608" xr:uid="{00000000-0005-0000-0000-000053AA0000}"/>
    <cellStyle name="SAPBEXHLevel3X 3 2 3 4" xfId="43609" xr:uid="{00000000-0005-0000-0000-000054AA0000}"/>
    <cellStyle name="SAPBEXHLevel3X 3 2 4" xfId="43610" xr:uid="{00000000-0005-0000-0000-000055AA0000}"/>
    <cellStyle name="SAPBEXHLevel3X 3 2 5" xfId="43611" xr:uid="{00000000-0005-0000-0000-000056AA0000}"/>
    <cellStyle name="SAPBEXHLevel3X 3 2 6" xfId="43612" xr:uid="{00000000-0005-0000-0000-000057AA0000}"/>
    <cellStyle name="SAPBEXHLevel3X 3 2 7" xfId="43613" xr:uid="{00000000-0005-0000-0000-000058AA0000}"/>
    <cellStyle name="SAPBEXHLevel3X 3 3" xfId="43614" xr:uid="{00000000-0005-0000-0000-000059AA0000}"/>
    <cellStyle name="SAPBEXHLevel3X 3 3 2" xfId="43615" xr:uid="{00000000-0005-0000-0000-00005AAA0000}"/>
    <cellStyle name="SAPBEXHLevel3X 3 3 2 2" xfId="43616" xr:uid="{00000000-0005-0000-0000-00005BAA0000}"/>
    <cellStyle name="SAPBEXHLevel3X 3 3 2 2 2" xfId="43617" xr:uid="{00000000-0005-0000-0000-00005CAA0000}"/>
    <cellStyle name="SAPBEXHLevel3X 3 3 2 2 3" xfId="43618" xr:uid="{00000000-0005-0000-0000-00005DAA0000}"/>
    <cellStyle name="SAPBEXHLevel3X 3 3 2 2 4" xfId="43619" xr:uid="{00000000-0005-0000-0000-00005EAA0000}"/>
    <cellStyle name="SAPBEXHLevel3X 3 3 2 3" xfId="43620" xr:uid="{00000000-0005-0000-0000-00005FAA0000}"/>
    <cellStyle name="SAPBEXHLevel3X 3 3 2 3 2" xfId="43621" xr:uid="{00000000-0005-0000-0000-000060AA0000}"/>
    <cellStyle name="SAPBEXHLevel3X 3 3 2 3 3" xfId="43622" xr:uid="{00000000-0005-0000-0000-000061AA0000}"/>
    <cellStyle name="SAPBEXHLevel3X 3 3 2 3 4" xfId="43623" xr:uid="{00000000-0005-0000-0000-000062AA0000}"/>
    <cellStyle name="SAPBEXHLevel3X 3 3 2 4" xfId="43624" xr:uid="{00000000-0005-0000-0000-000063AA0000}"/>
    <cellStyle name="SAPBEXHLevel3X 3 3 2 5" xfId="43625" xr:uid="{00000000-0005-0000-0000-000064AA0000}"/>
    <cellStyle name="SAPBEXHLevel3X 3 3 2 6" xfId="43626" xr:uid="{00000000-0005-0000-0000-000065AA0000}"/>
    <cellStyle name="SAPBEXHLevel3X 3 3 3" xfId="43627" xr:uid="{00000000-0005-0000-0000-000066AA0000}"/>
    <cellStyle name="SAPBEXHLevel3X 3 3 3 2" xfId="43628" xr:uid="{00000000-0005-0000-0000-000067AA0000}"/>
    <cellStyle name="SAPBEXHLevel3X 3 3 3 3" xfId="43629" xr:uid="{00000000-0005-0000-0000-000068AA0000}"/>
    <cellStyle name="SAPBEXHLevel3X 3 3 3 4" xfId="43630" xr:uid="{00000000-0005-0000-0000-000069AA0000}"/>
    <cellStyle name="SAPBEXHLevel3X 3 3 4" xfId="43631" xr:uid="{00000000-0005-0000-0000-00006AAA0000}"/>
    <cellStyle name="SAPBEXHLevel3X 3 3 5" xfId="43632" xr:uid="{00000000-0005-0000-0000-00006BAA0000}"/>
    <cellStyle name="SAPBEXHLevel3X 3 3 6" xfId="43633" xr:uid="{00000000-0005-0000-0000-00006CAA0000}"/>
    <cellStyle name="SAPBEXHLevel3X 3 3 7" xfId="43634" xr:uid="{00000000-0005-0000-0000-00006DAA0000}"/>
    <cellStyle name="SAPBEXHLevel3X 3 4" xfId="43635" xr:uid="{00000000-0005-0000-0000-00006EAA0000}"/>
    <cellStyle name="SAPBEXHLevel3X 3 4 2" xfId="43636" xr:uid="{00000000-0005-0000-0000-00006FAA0000}"/>
    <cellStyle name="SAPBEXHLevel3X 3 4 2 2" xfId="43637" xr:uid="{00000000-0005-0000-0000-000070AA0000}"/>
    <cellStyle name="SAPBEXHLevel3X 3 4 2 2 2" xfId="43638" xr:uid="{00000000-0005-0000-0000-000071AA0000}"/>
    <cellStyle name="SAPBEXHLevel3X 3 4 2 2 3" xfId="43639" xr:uid="{00000000-0005-0000-0000-000072AA0000}"/>
    <cellStyle name="SAPBEXHLevel3X 3 4 2 2 4" xfId="43640" xr:uid="{00000000-0005-0000-0000-000073AA0000}"/>
    <cellStyle name="SAPBEXHLevel3X 3 4 2 3" xfId="43641" xr:uid="{00000000-0005-0000-0000-000074AA0000}"/>
    <cellStyle name="SAPBEXHLevel3X 3 4 2 3 2" xfId="43642" xr:uid="{00000000-0005-0000-0000-000075AA0000}"/>
    <cellStyle name="SAPBEXHLevel3X 3 4 2 3 3" xfId="43643" xr:uid="{00000000-0005-0000-0000-000076AA0000}"/>
    <cellStyle name="SAPBEXHLevel3X 3 4 2 3 4" xfId="43644" xr:uid="{00000000-0005-0000-0000-000077AA0000}"/>
    <cellStyle name="SAPBEXHLevel3X 3 4 2 4" xfId="43645" xr:uid="{00000000-0005-0000-0000-000078AA0000}"/>
    <cellStyle name="SAPBEXHLevel3X 3 4 2 5" xfId="43646" xr:uid="{00000000-0005-0000-0000-000079AA0000}"/>
    <cellStyle name="SAPBEXHLevel3X 3 4 2 6" xfId="43647" xr:uid="{00000000-0005-0000-0000-00007AAA0000}"/>
    <cellStyle name="SAPBEXHLevel3X 3 4 3" xfId="43648" xr:uid="{00000000-0005-0000-0000-00007BAA0000}"/>
    <cellStyle name="SAPBEXHLevel3X 3 4 3 2" xfId="43649" xr:uid="{00000000-0005-0000-0000-00007CAA0000}"/>
    <cellStyle name="SAPBEXHLevel3X 3 4 3 3" xfId="43650" xr:uid="{00000000-0005-0000-0000-00007DAA0000}"/>
    <cellStyle name="SAPBEXHLevel3X 3 4 3 4" xfId="43651" xr:uid="{00000000-0005-0000-0000-00007EAA0000}"/>
    <cellStyle name="SAPBEXHLevel3X 3 4 4" xfId="43652" xr:uid="{00000000-0005-0000-0000-00007FAA0000}"/>
    <cellStyle name="SAPBEXHLevel3X 3 4 5" xfId="43653" xr:uid="{00000000-0005-0000-0000-000080AA0000}"/>
    <cellStyle name="SAPBEXHLevel3X 3 4 6" xfId="43654" xr:uid="{00000000-0005-0000-0000-000081AA0000}"/>
    <cellStyle name="SAPBEXHLevel3X 3 5" xfId="43655" xr:uid="{00000000-0005-0000-0000-000082AA0000}"/>
    <cellStyle name="SAPBEXHLevel3X 3 5 2" xfId="43656" xr:uid="{00000000-0005-0000-0000-000083AA0000}"/>
    <cellStyle name="SAPBEXHLevel3X 3 5 2 2" xfId="43657" xr:uid="{00000000-0005-0000-0000-000084AA0000}"/>
    <cellStyle name="SAPBEXHLevel3X 3 5 2 2 2" xfId="43658" xr:uid="{00000000-0005-0000-0000-000085AA0000}"/>
    <cellStyle name="SAPBEXHLevel3X 3 5 2 2 3" xfId="43659" xr:uid="{00000000-0005-0000-0000-000086AA0000}"/>
    <cellStyle name="SAPBEXHLevel3X 3 5 2 2 4" xfId="43660" xr:uid="{00000000-0005-0000-0000-000087AA0000}"/>
    <cellStyle name="SAPBEXHLevel3X 3 5 2 3" xfId="43661" xr:uid="{00000000-0005-0000-0000-000088AA0000}"/>
    <cellStyle name="SAPBEXHLevel3X 3 5 2 3 2" xfId="43662" xr:uid="{00000000-0005-0000-0000-000089AA0000}"/>
    <cellStyle name="SAPBEXHLevel3X 3 5 2 3 3" xfId="43663" xr:uid="{00000000-0005-0000-0000-00008AAA0000}"/>
    <cellStyle name="SAPBEXHLevel3X 3 5 2 3 4" xfId="43664" xr:uid="{00000000-0005-0000-0000-00008BAA0000}"/>
    <cellStyle name="SAPBEXHLevel3X 3 5 2 4" xfId="43665" xr:uid="{00000000-0005-0000-0000-00008CAA0000}"/>
    <cellStyle name="SAPBEXHLevel3X 3 5 2 5" xfId="43666" xr:uid="{00000000-0005-0000-0000-00008DAA0000}"/>
    <cellStyle name="SAPBEXHLevel3X 3 5 2 6" xfId="43667" xr:uid="{00000000-0005-0000-0000-00008EAA0000}"/>
    <cellStyle name="SAPBEXHLevel3X 3 5 3" xfId="43668" xr:uid="{00000000-0005-0000-0000-00008FAA0000}"/>
    <cellStyle name="SAPBEXHLevel3X 3 5 3 2" xfId="43669" xr:uid="{00000000-0005-0000-0000-000090AA0000}"/>
    <cellStyle name="SAPBEXHLevel3X 3 5 3 3" xfId="43670" xr:uid="{00000000-0005-0000-0000-000091AA0000}"/>
    <cellStyle name="SAPBEXHLevel3X 3 5 3 4" xfId="43671" xr:uid="{00000000-0005-0000-0000-000092AA0000}"/>
    <cellStyle name="SAPBEXHLevel3X 3 5 4" xfId="43672" xr:uid="{00000000-0005-0000-0000-000093AA0000}"/>
    <cellStyle name="SAPBEXHLevel3X 3 5 5" xfId="43673" xr:uid="{00000000-0005-0000-0000-000094AA0000}"/>
    <cellStyle name="SAPBEXHLevel3X 3 5 6" xfId="43674" xr:uid="{00000000-0005-0000-0000-000095AA0000}"/>
    <cellStyle name="SAPBEXHLevel3X 3 6" xfId="43675" xr:uid="{00000000-0005-0000-0000-000096AA0000}"/>
    <cellStyle name="SAPBEXHLevel3X 3 6 2" xfId="43676" xr:uid="{00000000-0005-0000-0000-000097AA0000}"/>
    <cellStyle name="SAPBEXHLevel3X 3 6 2 2" xfId="43677" xr:uid="{00000000-0005-0000-0000-000098AA0000}"/>
    <cellStyle name="SAPBEXHLevel3X 3 6 2 3" xfId="43678" xr:uid="{00000000-0005-0000-0000-000099AA0000}"/>
    <cellStyle name="SAPBEXHLevel3X 3 6 2 4" xfId="43679" xr:uid="{00000000-0005-0000-0000-00009AAA0000}"/>
    <cellStyle name="SAPBEXHLevel3X 3 6 3" xfId="43680" xr:uid="{00000000-0005-0000-0000-00009BAA0000}"/>
    <cellStyle name="SAPBEXHLevel3X 3 6 3 2" xfId="43681" xr:uid="{00000000-0005-0000-0000-00009CAA0000}"/>
    <cellStyle name="SAPBEXHLevel3X 3 6 3 3" xfId="43682" xr:uid="{00000000-0005-0000-0000-00009DAA0000}"/>
    <cellStyle name="SAPBEXHLevel3X 3 6 3 4" xfId="43683" xr:uid="{00000000-0005-0000-0000-00009EAA0000}"/>
    <cellStyle name="SAPBEXHLevel3X 3 6 4" xfId="43684" xr:uid="{00000000-0005-0000-0000-00009FAA0000}"/>
    <cellStyle name="SAPBEXHLevel3X 3 6 5" xfId="43685" xr:uid="{00000000-0005-0000-0000-0000A0AA0000}"/>
    <cellStyle name="SAPBEXHLevel3X 3 6 6" xfId="43686" xr:uid="{00000000-0005-0000-0000-0000A1AA0000}"/>
    <cellStyle name="SAPBEXHLevel3X 3 7" xfId="43687" xr:uid="{00000000-0005-0000-0000-0000A2AA0000}"/>
    <cellStyle name="SAPBEXHLevel3X 3 7 2" xfId="43688" xr:uid="{00000000-0005-0000-0000-0000A3AA0000}"/>
    <cellStyle name="SAPBEXHLevel3X 3 7 3" xfId="43689" xr:uid="{00000000-0005-0000-0000-0000A4AA0000}"/>
    <cellStyle name="SAPBEXHLevel3X 3 7 4" xfId="43690" xr:uid="{00000000-0005-0000-0000-0000A5AA0000}"/>
    <cellStyle name="SAPBEXHLevel3X 3 8" xfId="43691" xr:uid="{00000000-0005-0000-0000-0000A6AA0000}"/>
    <cellStyle name="SAPBEXHLevel3X 3 9" xfId="43692" xr:uid="{00000000-0005-0000-0000-0000A7AA0000}"/>
    <cellStyle name="SAPBEXHLevel3X 4" xfId="43693" xr:uid="{00000000-0005-0000-0000-0000A8AA0000}"/>
    <cellStyle name="SAPBEXHLevel3X 4 2" xfId="43694" xr:uid="{00000000-0005-0000-0000-0000A9AA0000}"/>
    <cellStyle name="SAPBEXHLevel3X 4 2 2" xfId="43695" xr:uid="{00000000-0005-0000-0000-0000AAAA0000}"/>
    <cellStyle name="SAPBEXHLevel3X 4 2 2 2" xfId="43696" xr:uid="{00000000-0005-0000-0000-0000ABAA0000}"/>
    <cellStyle name="SAPBEXHLevel3X 4 2 2 2 2" xfId="43697" xr:uid="{00000000-0005-0000-0000-0000ACAA0000}"/>
    <cellStyle name="SAPBEXHLevel3X 4 2 2 2 3" xfId="43698" xr:uid="{00000000-0005-0000-0000-0000ADAA0000}"/>
    <cellStyle name="SAPBEXHLevel3X 4 2 2 2 4" xfId="43699" xr:uid="{00000000-0005-0000-0000-0000AEAA0000}"/>
    <cellStyle name="SAPBEXHLevel3X 4 2 2 3" xfId="43700" xr:uid="{00000000-0005-0000-0000-0000AFAA0000}"/>
    <cellStyle name="SAPBEXHLevel3X 4 2 2 3 2" xfId="43701" xr:uid="{00000000-0005-0000-0000-0000B0AA0000}"/>
    <cellStyle name="SAPBEXHLevel3X 4 2 2 3 3" xfId="43702" xr:uid="{00000000-0005-0000-0000-0000B1AA0000}"/>
    <cellStyle name="SAPBEXHLevel3X 4 2 2 3 4" xfId="43703" xr:uid="{00000000-0005-0000-0000-0000B2AA0000}"/>
    <cellStyle name="SAPBEXHLevel3X 4 2 2 4" xfId="43704" xr:uid="{00000000-0005-0000-0000-0000B3AA0000}"/>
    <cellStyle name="SAPBEXHLevel3X 4 2 2 5" xfId="43705" xr:uid="{00000000-0005-0000-0000-0000B4AA0000}"/>
    <cellStyle name="SAPBEXHLevel3X 4 2 2 6" xfId="43706" xr:uid="{00000000-0005-0000-0000-0000B5AA0000}"/>
    <cellStyle name="SAPBEXHLevel3X 4 2 3" xfId="43707" xr:uid="{00000000-0005-0000-0000-0000B6AA0000}"/>
    <cellStyle name="SAPBEXHLevel3X 4 2 3 2" xfId="43708" xr:uid="{00000000-0005-0000-0000-0000B7AA0000}"/>
    <cellStyle name="SAPBEXHLevel3X 4 2 3 3" xfId="43709" xr:uid="{00000000-0005-0000-0000-0000B8AA0000}"/>
    <cellStyle name="SAPBEXHLevel3X 4 2 3 4" xfId="43710" xr:uid="{00000000-0005-0000-0000-0000B9AA0000}"/>
    <cellStyle name="SAPBEXHLevel3X 4 2 4" xfId="43711" xr:uid="{00000000-0005-0000-0000-0000BAAA0000}"/>
    <cellStyle name="SAPBEXHLevel3X 4 2 5" xfId="43712" xr:uid="{00000000-0005-0000-0000-0000BBAA0000}"/>
    <cellStyle name="SAPBEXHLevel3X 4 2 6" xfId="43713" xr:uid="{00000000-0005-0000-0000-0000BCAA0000}"/>
    <cellStyle name="SAPBEXHLevel3X 4 2 7" xfId="43714" xr:uid="{00000000-0005-0000-0000-0000BDAA0000}"/>
    <cellStyle name="SAPBEXHLevel3X 4 3" xfId="43715" xr:uid="{00000000-0005-0000-0000-0000BEAA0000}"/>
    <cellStyle name="SAPBEXHLevel3X 4 3 2" xfId="43716" xr:uid="{00000000-0005-0000-0000-0000BFAA0000}"/>
    <cellStyle name="SAPBEXHLevel3X 4 3 2 2" xfId="43717" xr:uid="{00000000-0005-0000-0000-0000C0AA0000}"/>
    <cellStyle name="SAPBEXHLevel3X 4 3 2 2 2" xfId="43718" xr:uid="{00000000-0005-0000-0000-0000C1AA0000}"/>
    <cellStyle name="SAPBEXHLevel3X 4 3 2 2 3" xfId="43719" xr:uid="{00000000-0005-0000-0000-0000C2AA0000}"/>
    <cellStyle name="SAPBEXHLevel3X 4 3 2 2 4" xfId="43720" xr:uid="{00000000-0005-0000-0000-0000C3AA0000}"/>
    <cellStyle name="SAPBEXHLevel3X 4 3 2 3" xfId="43721" xr:uid="{00000000-0005-0000-0000-0000C4AA0000}"/>
    <cellStyle name="SAPBEXHLevel3X 4 3 2 3 2" xfId="43722" xr:uid="{00000000-0005-0000-0000-0000C5AA0000}"/>
    <cellStyle name="SAPBEXHLevel3X 4 3 2 3 3" xfId="43723" xr:uid="{00000000-0005-0000-0000-0000C6AA0000}"/>
    <cellStyle name="SAPBEXHLevel3X 4 3 2 3 4" xfId="43724" xr:uid="{00000000-0005-0000-0000-0000C7AA0000}"/>
    <cellStyle name="SAPBEXHLevel3X 4 3 2 4" xfId="43725" xr:uid="{00000000-0005-0000-0000-0000C8AA0000}"/>
    <cellStyle name="SAPBEXHLevel3X 4 3 2 5" xfId="43726" xr:uid="{00000000-0005-0000-0000-0000C9AA0000}"/>
    <cellStyle name="SAPBEXHLevel3X 4 3 2 6" xfId="43727" xr:uid="{00000000-0005-0000-0000-0000CAAA0000}"/>
    <cellStyle name="SAPBEXHLevel3X 4 3 3" xfId="43728" xr:uid="{00000000-0005-0000-0000-0000CBAA0000}"/>
    <cellStyle name="SAPBEXHLevel3X 4 3 3 2" xfId="43729" xr:uid="{00000000-0005-0000-0000-0000CCAA0000}"/>
    <cellStyle name="SAPBEXHLevel3X 4 3 3 3" xfId="43730" xr:uid="{00000000-0005-0000-0000-0000CDAA0000}"/>
    <cellStyle name="SAPBEXHLevel3X 4 3 3 4" xfId="43731" xr:uid="{00000000-0005-0000-0000-0000CEAA0000}"/>
    <cellStyle name="SAPBEXHLevel3X 4 3 4" xfId="43732" xr:uid="{00000000-0005-0000-0000-0000CFAA0000}"/>
    <cellStyle name="SAPBEXHLevel3X 4 3 5" xfId="43733" xr:uid="{00000000-0005-0000-0000-0000D0AA0000}"/>
    <cellStyle name="SAPBEXHLevel3X 4 3 6" xfId="43734" xr:uid="{00000000-0005-0000-0000-0000D1AA0000}"/>
    <cellStyle name="SAPBEXHLevel3X 4 3 7" xfId="43735" xr:uid="{00000000-0005-0000-0000-0000D2AA0000}"/>
    <cellStyle name="SAPBEXHLevel3X 4 4" xfId="43736" xr:uid="{00000000-0005-0000-0000-0000D3AA0000}"/>
    <cellStyle name="SAPBEXHLevel3X 4 4 2" xfId="43737" xr:uid="{00000000-0005-0000-0000-0000D4AA0000}"/>
    <cellStyle name="SAPBEXHLevel3X 4 4 2 2" xfId="43738" xr:uid="{00000000-0005-0000-0000-0000D5AA0000}"/>
    <cellStyle name="SAPBEXHLevel3X 4 4 2 3" xfId="43739" xr:uid="{00000000-0005-0000-0000-0000D6AA0000}"/>
    <cellStyle name="SAPBEXHLevel3X 4 4 2 4" xfId="43740" xr:uid="{00000000-0005-0000-0000-0000D7AA0000}"/>
    <cellStyle name="SAPBEXHLevel3X 4 4 3" xfId="43741" xr:uid="{00000000-0005-0000-0000-0000D8AA0000}"/>
    <cellStyle name="SAPBEXHLevel3X 4 4 3 2" xfId="43742" xr:uid="{00000000-0005-0000-0000-0000D9AA0000}"/>
    <cellStyle name="SAPBEXHLevel3X 4 4 3 3" xfId="43743" xr:uid="{00000000-0005-0000-0000-0000DAAA0000}"/>
    <cellStyle name="SAPBEXHLevel3X 4 4 3 4" xfId="43744" xr:uid="{00000000-0005-0000-0000-0000DBAA0000}"/>
    <cellStyle name="SAPBEXHLevel3X 4 4 4" xfId="43745" xr:uid="{00000000-0005-0000-0000-0000DCAA0000}"/>
    <cellStyle name="SAPBEXHLevel3X 4 4 5" xfId="43746" xr:uid="{00000000-0005-0000-0000-0000DDAA0000}"/>
    <cellStyle name="SAPBEXHLevel3X 4 4 6" xfId="43747" xr:uid="{00000000-0005-0000-0000-0000DEAA0000}"/>
    <cellStyle name="SAPBEXHLevel3X 4 5" xfId="43748" xr:uid="{00000000-0005-0000-0000-0000DFAA0000}"/>
    <cellStyle name="SAPBEXHLevel3X 4 5 2" xfId="43749" xr:uid="{00000000-0005-0000-0000-0000E0AA0000}"/>
    <cellStyle name="SAPBEXHLevel3X 4 5 3" xfId="43750" xr:uid="{00000000-0005-0000-0000-0000E1AA0000}"/>
    <cellStyle name="SAPBEXHLevel3X 4 5 4" xfId="43751" xr:uid="{00000000-0005-0000-0000-0000E2AA0000}"/>
    <cellStyle name="SAPBEXHLevel3X 4 6" xfId="43752" xr:uid="{00000000-0005-0000-0000-0000E3AA0000}"/>
    <cellStyle name="SAPBEXHLevel3X 4 7" xfId="43753" xr:uid="{00000000-0005-0000-0000-0000E4AA0000}"/>
    <cellStyle name="SAPBEXHLevel3X 4 8" xfId="43754" xr:uid="{00000000-0005-0000-0000-0000E5AA0000}"/>
    <cellStyle name="SAPBEXHLevel3X 4 9" xfId="43755" xr:uid="{00000000-0005-0000-0000-0000E6AA0000}"/>
    <cellStyle name="SAPBEXHLevel3X 5" xfId="43756" xr:uid="{00000000-0005-0000-0000-0000E7AA0000}"/>
    <cellStyle name="SAPBEXHLevel3X 5 2" xfId="43757" xr:uid="{00000000-0005-0000-0000-0000E8AA0000}"/>
    <cellStyle name="SAPBEXHLevel3X 5 2 2" xfId="43758" xr:uid="{00000000-0005-0000-0000-0000E9AA0000}"/>
    <cellStyle name="SAPBEXHLevel3X 5 2 2 2" xfId="43759" xr:uid="{00000000-0005-0000-0000-0000EAAA0000}"/>
    <cellStyle name="SAPBEXHLevel3X 5 2 2 2 2" xfId="43760" xr:uid="{00000000-0005-0000-0000-0000EBAA0000}"/>
    <cellStyle name="SAPBEXHLevel3X 5 2 2 2 3" xfId="43761" xr:uid="{00000000-0005-0000-0000-0000ECAA0000}"/>
    <cellStyle name="SAPBEXHLevel3X 5 2 2 2 4" xfId="43762" xr:uid="{00000000-0005-0000-0000-0000EDAA0000}"/>
    <cellStyle name="SAPBEXHLevel3X 5 2 2 3" xfId="43763" xr:uid="{00000000-0005-0000-0000-0000EEAA0000}"/>
    <cellStyle name="SAPBEXHLevel3X 5 2 2 3 2" xfId="43764" xr:uid="{00000000-0005-0000-0000-0000EFAA0000}"/>
    <cellStyle name="SAPBEXHLevel3X 5 2 2 3 3" xfId="43765" xr:uid="{00000000-0005-0000-0000-0000F0AA0000}"/>
    <cellStyle name="SAPBEXHLevel3X 5 2 2 3 4" xfId="43766" xr:uid="{00000000-0005-0000-0000-0000F1AA0000}"/>
    <cellStyle name="SAPBEXHLevel3X 5 2 2 4" xfId="43767" xr:uid="{00000000-0005-0000-0000-0000F2AA0000}"/>
    <cellStyle name="SAPBEXHLevel3X 5 2 2 5" xfId="43768" xr:uid="{00000000-0005-0000-0000-0000F3AA0000}"/>
    <cellStyle name="SAPBEXHLevel3X 5 2 2 6" xfId="43769" xr:uid="{00000000-0005-0000-0000-0000F4AA0000}"/>
    <cellStyle name="SAPBEXHLevel3X 5 2 3" xfId="43770" xr:uid="{00000000-0005-0000-0000-0000F5AA0000}"/>
    <cellStyle name="SAPBEXHLevel3X 5 2 3 2" xfId="43771" xr:uid="{00000000-0005-0000-0000-0000F6AA0000}"/>
    <cellStyle name="SAPBEXHLevel3X 5 2 3 3" xfId="43772" xr:uid="{00000000-0005-0000-0000-0000F7AA0000}"/>
    <cellStyle name="SAPBEXHLevel3X 5 2 3 4" xfId="43773" xr:uid="{00000000-0005-0000-0000-0000F8AA0000}"/>
    <cellStyle name="SAPBEXHLevel3X 5 2 4" xfId="43774" xr:uid="{00000000-0005-0000-0000-0000F9AA0000}"/>
    <cellStyle name="SAPBEXHLevel3X 5 2 5" xfId="43775" xr:uid="{00000000-0005-0000-0000-0000FAAA0000}"/>
    <cellStyle name="SAPBEXHLevel3X 5 2 6" xfId="43776" xr:uid="{00000000-0005-0000-0000-0000FBAA0000}"/>
    <cellStyle name="SAPBEXHLevel3X 5 2 7" xfId="43777" xr:uid="{00000000-0005-0000-0000-0000FCAA0000}"/>
    <cellStyle name="SAPBEXHLevel3X 5 3" xfId="43778" xr:uid="{00000000-0005-0000-0000-0000FDAA0000}"/>
    <cellStyle name="SAPBEXHLevel3X 5 3 2" xfId="43779" xr:uid="{00000000-0005-0000-0000-0000FEAA0000}"/>
    <cellStyle name="SAPBEXHLevel3X 5 3 2 2" xfId="43780" xr:uid="{00000000-0005-0000-0000-0000FFAA0000}"/>
    <cellStyle name="SAPBEXHLevel3X 5 3 2 2 2" xfId="43781" xr:uid="{00000000-0005-0000-0000-000000AB0000}"/>
    <cellStyle name="SAPBEXHLevel3X 5 3 2 2 3" xfId="43782" xr:uid="{00000000-0005-0000-0000-000001AB0000}"/>
    <cellStyle name="SAPBEXHLevel3X 5 3 2 2 4" xfId="43783" xr:uid="{00000000-0005-0000-0000-000002AB0000}"/>
    <cellStyle name="SAPBEXHLevel3X 5 3 2 3" xfId="43784" xr:uid="{00000000-0005-0000-0000-000003AB0000}"/>
    <cellStyle name="SAPBEXHLevel3X 5 3 2 3 2" xfId="43785" xr:uid="{00000000-0005-0000-0000-000004AB0000}"/>
    <cellStyle name="SAPBEXHLevel3X 5 3 2 3 3" xfId="43786" xr:uid="{00000000-0005-0000-0000-000005AB0000}"/>
    <cellStyle name="SAPBEXHLevel3X 5 3 2 3 4" xfId="43787" xr:uid="{00000000-0005-0000-0000-000006AB0000}"/>
    <cellStyle name="SAPBEXHLevel3X 5 3 2 4" xfId="43788" xr:uid="{00000000-0005-0000-0000-000007AB0000}"/>
    <cellStyle name="SAPBEXHLevel3X 5 3 2 5" xfId="43789" xr:uid="{00000000-0005-0000-0000-000008AB0000}"/>
    <cellStyle name="SAPBEXHLevel3X 5 3 2 6" xfId="43790" xr:uid="{00000000-0005-0000-0000-000009AB0000}"/>
    <cellStyle name="SAPBEXHLevel3X 5 3 3" xfId="43791" xr:uid="{00000000-0005-0000-0000-00000AAB0000}"/>
    <cellStyle name="SAPBEXHLevel3X 5 3 3 2" xfId="43792" xr:uid="{00000000-0005-0000-0000-00000BAB0000}"/>
    <cellStyle name="SAPBEXHLevel3X 5 3 3 3" xfId="43793" xr:uid="{00000000-0005-0000-0000-00000CAB0000}"/>
    <cellStyle name="SAPBEXHLevel3X 5 3 3 4" xfId="43794" xr:uid="{00000000-0005-0000-0000-00000DAB0000}"/>
    <cellStyle name="SAPBEXHLevel3X 5 3 4" xfId="43795" xr:uid="{00000000-0005-0000-0000-00000EAB0000}"/>
    <cellStyle name="SAPBEXHLevel3X 5 3 5" xfId="43796" xr:uid="{00000000-0005-0000-0000-00000FAB0000}"/>
    <cellStyle name="SAPBEXHLevel3X 5 3 6" xfId="43797" xr:uid="{00000000-0005-0000-0000-000010AB0000}"/>
    <cellStyle name="SAPBEXHLevel3X 5 3 7" xfId="43798" xr:uid="{00000000-0005-0000-0000-000011AB0000}"/>
    <cellStyle name="SAPBEXHLevel3X 5 4" xfId="43799" xr:uid="{00000000-0005-0000-0000-000012AB0000}"/>
    <cellStyle name="SAPBEXHLevel3X 5 4 2" xfId="43800" xr:uid="{00000000-0005-0000-0000-000013AB0000}"/>
    <cellStyle name="SAPBEXHLevel3X 5 4 2 2" xfId="43801" xr:uid="{00000000-0005-0000-0000-000014AB0000}"/>
    <cellStyle name="SAPBEXHLevel3X 5 4 2 3" xfId="43802" xr:uid="{00000000-0005-0000-0000-000015AB0000}"/>
    <cellStyle name="SAPBEXHLevel3X 5 4 2 4" xfId="43803" xr:uid="{00000000-0005-0000-0000-000016AB0000}"/>
    <cellStyle name="SAPBEXHLevel3X 5 4 3" xfId="43804" xr:uid="{00000000-0005-0000-0000-000017AB0000}"/>
    <cellStyle name="SAPBEXHLevel3X 5 4 3 2" xfId="43805" xr:uid="{00000000-0005-0000-0000-000018AB0000}"/>
    <cellStyle name="SAPBEXHLevel3X 5 4 3 3" xfId="43806" xr:uid="{00000000-0005-0000-0000-000019AB0000}"/>
    <cellStyle name="SAPBEXHLevel3X 5 4 3 4" xfId="43807" xr:uid="{00000000-0005-0000-0000-00001AAB0000}"/>
    <cellStyle name="SAPBEXHLevel3X 5 4 4" xfId="43808" xr:uid="{00000000-0005-0000-0000-00001BAB0000}"/>
    <cellStyle name="SAPBEXHLevel3X 5 4 5" xfId="43809" xr:uid="{00000000-0005-0000-0000-00001CAB0000}"/>
    <cellStyle name="SAPBEXHLevel3X 5 4 6" xfId="43810" xr:uid="{00000000-0005-0000-0000-00001DAB0000}"/>
    <cellStyle name="SAPBEXHLevel3X 5 5" xfId="43811" xr:uid="{00000000-0005-0000-0000-00001EAB0000}"/>
    <cellStyle name="SAPBEXHLevel3X 5 5 2" xfId="43812" xr:uid="{00000000-0005-0000-0000-00001FAB0000}"/>
    <cellStyle name="SAPBEXHLevel3X 5 5 3" xfId="43813" xr:uid="{00000000-0005-0000-0000-000020AB0000}"/>
    <cellStyle name="SAPBEXHLevel3X 5 5 4" xfId="43814" xr:uid="{00000000-0005-0000-0000-000021AB0000}"/>
    <cellStyle name="SAPBEXHLevel3X 5 6" xfId="43815" xr:uid="{00000000-0005-0000-0000-000022AB0000}"/>
    <cellStyle name="SAPBEXHLevel3X 5 7" xfId="43816" xr:uid="{00000000-0005-0000-0000-000023AB0000}"/>
    <cellStyle name="SAPBEXHLevel3X 5 8" xfId="43817" xr:uid="{00000000-0005-0000-0000-000024AB0000}"/>
    <cellStyle name="SAPBEXHLevel3X 5 9" xfId="43818" xr:uid="{00000000-0005-0000-0000-000025AB0000}"/>
    <cellStyle name="SAPBEXHLevel3X 6" xfId="43819" xr:uid="{00000000-0005-0000-0000-000026AB0000}"/>
    <cellStyle name="SAPBEXHLevel3X 6 2" xfId="43820" xr:uid="{00000000-0005-0000-0000-000027AB0000}"/>
    <cellStyle name="SAPBEXHLevel3X 6 2 2" xfId="43821" xr:uid="{00000000-0005-0000-0000-000028AB0000}"/>
    <cellStyle name="SAPBEXHLevel3X 6 2 2 2" xfId="43822" xr:uid="{00000000-0005-0000-0000-000029AB0000}"/>
    <cellStyle name="SAPBEXHLevel3X 6 2 2 2 2" xfId="43823" xr:uid="{00000000-0005-0000-0000-00002AAB0000}"/>
    <cellStyle name="SAPBEXHLevel3X 6 2 2 2 3" xfId="43824" xr:uid="{00000000-0005-0000-0000-00002BAB0000}"/>
    <cellStyle name="SAPBEXHLevel3X 6 2 2 2 4" xfId="43825" xr:uid="{00000000-0005-0000-0000-00002CAB0000}"/>
    <cellStyle name="SAPBEXHLevel3X 6 2 2 3" xfId="43826" xr:uid="{00000000-0005-0000-0000-00002DAB0000}"/>
    <cellStyle name="SAPBEXHLevel3X 6 2 2 3 2" xfId="43827" xr:uid="{00000000-0005-0000-0000-00002EAB0000}"/>
    <cellStyle name="SAPBEXHLevel3X 6 2 2 3 3" xfId="43828" xr:uid="{00000000-0005-0000-0000-00002FAB0000}"/>
    <cellStyle name="SAPBEXHLevel3X 6 2 2 3 4" xfId="43829" xr:uid="{00000000-0005-0000-0000-000030AB0000}"/>
    <cellStyle name="SAPBEXHLevel3X 6 2 2 4" xfId="43830" xr:uid="{00000000-0005-0000-0000-000031AB0000}"/>
    <cellStyle name="SAPBEXHLevel3X 6 2 2 5" xfId="43831" xr:uid="{00000000-0005-0000-0000-000032AB0000}"/>
    <cellStyle name="SAPBEXHLevel3X 6 2 2 6" xfId="43832" xr:uid="{00000000-0005-0000-0000-000033AB0000}"/>
    <cellStyle name="SAPBEXHLevel3X 6 2 3" xfId="43833" xr:uid="{00000000-0005-0000-0000-000034AB0000}"/>
    <cellStyle name="SAPBEXHLevel3X 6 2 3 2" xfId="43834" xr:uid="{00000000-0005-0000-0000-000035AB0000}"/>
    <cellStyle name="SAPBEXHLevel3X 6 2 3 3" xfId="43835" xr:uid="{00000000-0005-0000-0000-000036AB0000}"/>
    <cellStyle name="SAPBEXHLevel3X 6 2 3 4" xfId="43836" xr:uid="{00000000-0005-0000-0000-000037AB0000}"/>
    <cellStyle name="SAPBEXHLevel3X 6 2 4" xfId="43837" xr:uid="{00000000-0005-0000-0000-000038AB0000}"/>
    <cellStyle name="SAPBEXHLevel3X 6 2 5" xfId="43838" xr:uid="{00000000-0005-0000-0000-000039AB0000}"/>
    <cellStyle name="SAPBEXHLevel3X 6 2 6" xfId="43839" xr:uid="{00000000-0005-0000-0000-00003AAB0000}"/>
    <cellStyle name="SAPBEXHLevel3X 6 2 7" xfId="43840" xr:uid="{00000000-0005-0000-0000-00003BAB0000}"/>
    <cellStyle name="SAPBEXHLevel3X 6 3" xfId="43841" xr:uid="{00000000-0005-0000-0000-00003CAB0000}"/>
    <cellStyle name="SAPBEXHLevel3X 6 3 2" xfId="43842" xr:uid="{00000000-0005-0000-0000-00003DAB0000}"/>
    <cellStyle name="SAPBEXHLevel3X 6 3 2 2" xfId="43843" xr:uid="{00000000-0005-0000-0000-00003EAB0000}"/>
    <cellStyle name="SAPBEXHLevel3X 6 3 2 2 2" xfId="43844" xr:uid="{00000000-0005-0000-0000-00003FAB0000}"/>
    <cellStyle name="SAPBEXHLevel3X 6 3 2 2 3" xfId="43845" xr:uid="{00000000-0005-0000-0000-000040AB0000}"/>
    <cellStyle name="SAPBEXHLevel3X 6 3 2 2 4" xfId="43846" xr:uid="{00000000-0005-0000-0000-000041AB0000}"/>
    <cellStyle name="SAPBEXHLevel3X 6 3 2 3" xfId="43847" xr:uid="{00000000-0005-0000-0000-000042AB0000}"/>
    <cellStyle name="SAPBEXHLevel3X 6 3 2 3 2" xfId="43848" xr:uid="{00000000-0005-0000-0000-000043AB0000}"/>
    <cellStyle name="SAPBEXHLevel3X 6 3 2 3 3" xfId="43849" xr:uid="{00000000-0005-0000-0000-000044AB0000}"/>
    <cellStyle name="SAPBEXHLevel3X 6 3 2 3 4" xfId="43850" xr:uid="{00000000-0005-0000-0000-000045AB0000}"/>
    <cellStyle name="SAPBEXHLevel3X 6 3 2 4" xfId="43851" xr:uid="{00000000-0005-0000-0000-000046AB0000}"/>
    <cellStyle name="SAPBEXHLevel3X 6 3 2 5" xfId="43852" xr:uid="{00000000-0005-0000-0000-000047AB0000}"/>
    <cellStyle name="SAPBEXHLevel3X 6 3 2 6" xfId="43853" xr:uid="{00000000-0005-0000-0000-000048AB0000}"/>
    <cellStyle name="SAPBEXHLevel3X 6 3 3" xfId="43854" xr:uid="{00000000-0005-0000-0000-000049AB0000}"/>
    <cellStyle name="SAPBEXHLevel3X 6 3 3 2" xfId="43855" xr:uid="{00000000-0005-0000-0000-00004AAB0000}"/>
    <cellStyle name="SAPBEXHLevel3X 6 3 3 3" xfId="43856" xr:uid="{00000000-0005-0000-0000-00004BAB0000}"/>
    <cellStyle name="SAPBEXHLevel3X 6 3 3 4" xfId="43857" xr:uid="{00000000-0005-0000-0000-00004CAB0000}"/>
    <cellStyle name="SAPBEXHLevel3X 6 3 4" xfId="43858" xr:uid="{00000000-0005-0000-0000-00004DAB0000}"/>
    <cellStyle name="SAPBEXHLevel3X 6 3 5" xfId="43859" xr:uid="{00000000-0005-0000-0000-00004EAB0000}"/>
    <cellStyle name="SAPBEXHLevel3X 6 3 6" xfId="43860" xr:uid="{00000000-0005-0000-0000-00004FAB0000}"/>
    <cellStyle name="SAPBEXHLevel3X 6 3 7" xfId="43861" xr:uid="{00000000-0005-0000-0000-000050AB0000}"/>
    <cellStyle name="SAPBEXHLevel3X 6 4" xfId="43862" xr:uid="{00000000-0005-0000-0000-000051AB0000}"/>
    <cellStyle name="SAPBEXHLevel3X 6 4 2" xfId="43863" xr:uid="{00000000-0005-0000-0000-000052AB0000}"/>
    <cellStyle name="SAPBEXHLevel3X 6 4 2 2" xfId="43864" xr:uid="{00000000-0005-0000-0000-000053AB0000}"/>
    <cellStyle name="SAPBEXHLevel3X 6 4 2 3" xfId="43865" xr:uid="{00000000-0005-0000-0000-000054AB0000}"/>
    <cellStyle name="SAPBEXHLevel3X 6 4 2 4" xfId="43866" xr:uid="{00000000-0005-0000-0000-000055AB0000}"/>
    <cellStyle name="SAPBEXHLevel3X 6 4 3" xfId="43867" xr:uid="{00000000-0005-0000-0000-000056AB0000}"/>
    <cellStyle name="SAPBEXHLevel3X 6 4 3 2" xfId="43868" xr:uid="{00000000-0005-0000-0000-000057AB0000}"/>
    <cellStyle name="SAPBEXHLevel3X 6 4 3 3" xfId="43869" xr:uid="{00000000-0005-0000-0000-000058AB0000}"/>
    <cellStyle name="SAPBEXHLevel3X 6 4 3 4" xfId="43870" xr:uid="{00000000-0005-0000-0000-000059AB0000}"/>
    <cellStyle name="SAPBEXHLevel3X 6 4 4" xfId="43871" xr:uid="{00000000-0005-0000-0000-00005AAB0000}"/>
    <cellStyle name="SAPBEXHLevel3X 6 4 5" xfId="43872" xr:uid="{00000000-0005-0000-0000-00005BAB0000}"/>
    <cellStyle name="SAPBEXHLevel3X 6 4 6" xfId="43873" xr:uid="{00000000-0005-0000-0000-00005CAB0000}"/>
    <cellStyle name="SAPBEXHLevel3X 6 5" xfId="43874" xr:uid="{00000000-0005-0000-0000-00005DAB0000}"/>
    <cellStyle name="SAPBEXHLevel3X 6 5 2" xfId="43875" xr:uid="{00000000-0005-0000-0000-00005EAB0000}"/>
    <cellStyle name="SAPBEXHLevel3X 6 5 3" xfId="43876" xr:uid="{00000000-0005-0000-0000-00005FAB0000}"/>
    <cellStyle name="SAPBEXHLevel3X 6 5 4" xfId="43877" xr:uid="{00000000-0005-0000-0000-000060AB0000}"/>
    <cellStyle name="SAPBEXHLevel3X 6 6" xfId="43878" xr:uid="{00000000-0005-0000-0000-000061AB0000}"/>
    <cellStyle name="SAPBEXHLevel3X 6 7" xfId="43879" xr:uid="{00000000-0005-0000-0000-000062AB0000}"/>
    <cellStyle name="SAPBEXHLevel3X 6 8" xfId="43880" xr:uid="{00000000-0005-0000-0000-000063AB0000}"/>
    <cellStyle name="SAPBEXHLevel3X 6 9" xfId="43881" xr:uid="{00000000-0005-0000-0000-000064AB0000}"/>
    <cellStyle name="SAPBEXHLevel3X 7" xfId="43882" xr:uid="{00000000-0005-0000-0000-000065AB0000}"/>
    <cellStyle name="SAPBEXHLevel3X 7 2" xfId="43883" xr:uid="{00000000-0005-0000-0000-000066AB0000}"/>
    <cellStyle name="SAPBEXHLevel3X 7 2 2" xfId="43884" xr:uid="{00000000-0005-0000-0000-000067AB0000}"/>
    <cellStyle name="SAPBEXHLevel3X 7 2 2 2" xfId="43885" xr:uid="{00000000-0005-0000-0000-000068AB0000}"/>
    <cellStyle name="SAPBEXHLevel3X 7 2 2 2 2" xfId="43886" xr:uid="{00000000-0005-0000-0000-000069AB0000}"/>
    <cellStyle name="SAPBEXHLevel3X 7 2 2 2 3" xfId="43887" xr:uid="{00000000-0005-0000-0000-00006AAB0000}"/>
    <cellStyle name="SAPBEXHLevel3X 7 2 2 2 4" xfId="43888" xr:uid="{00000000-0005-0000-0000-00006BAB0000}"/>
    <cellStyle name="SAPBEXHLevel3X 7 2 2 3" xfId="43889" xr:uid="{00000000-0005-0000-0000-00006CAB0000}"/>
    <cellStyle name="SAPBEXHLevel3X 7 2 2 3 2" xfId="43890" xr:uid="{00000000-0005-0000-0000-00006DAB0000}"/>
    <cellStyle name="SAPBEXHLevel3X 7 2 2 3 3" xfId="43891" xr:uid="{00000000-0005-0000-0000-00006EAB0000}"/>
    <cellStyle name="SAPBEXHLevel3X 7 2 2 3 4" xfId="43892" xr:uid="{00000000-0005-0000-0000-00006FAB0000}"/>
    <cellStyle name="SAPBEXHLevel3X 7 2 2 4" xfId="43893" xr:uid="{00000000-0005-0000-0000-000070AB0000}"/>
    <cellStyle name="SAPBEXHLevel3X 7 2 2 5" xfId="43894" xr:uid="{00000000-0005-0000-0000-000071AB0000}"/>
    <cellStyle name="SAPBEXHLevel3X 7 2 2 6" xfId="43895" xr:uid="{00000000-0005-0000-0000-000072AB0000}"/>
    <cellStyle name="SAPBEXHLevel3X 7 2 3" xfId="43896" xr:uid="{00000000-0005-0000-0000-000073AB0000}"/>
    <cellStyle name="SAPBEXHLevel3X 7 2 3 2" xfId="43897" xr:uid="{00000000-0005-0000-0000-000074AB0000}"/>
    <cellStyle name="SAPBEXHLevel3X 7 2 3 3" xfId="43898" xr:uid="{00000000-0005-0000-0000-000075AB0000}"/>
    <cellStyle name="SAPBEXHLevel3X 7 2 3 4" xfId="43899" xr:uid="{00000000-0005-0000-0000-000076AB0000}"/>
    <cellStyle name="SAPBEXHLevel3X 7 2 4" xfId="43900" xr:uid="{00000000-0005-0000-0000-000077AB0000}"/>
    <cellStyle name="SAPBEXHLevel3X 7 2 5" xfId="43901" xr:uid="{00000000-0005-0000-0000-000078AB0000}"/>
    <cellStyle name="SAPBEXHLevel3X 7 2 6" xfId="43902" xr:uid="{00000000-0005-0000-0000-000079AB0000}"/>
    <cellStyle name="SAPBEXHLevel3X 7 2 7" xfId="43903" xr:uid="{00000000-0005-0000-0000-00007AAB0000}"/>
    <cellStyle name="SAPBEXHLevel3X 7 3" xfId="43904" xr:uid="{00000000-0005-0000-0000-00007BAB0000}"/>
    <cellStyle name="SAPBEXHLevel3X 7 3 2" xfId="43905" xr:uid="{00000000-0005-0000-0000-00007CAB0000}"/>
    <cellStyle name="SAPBEXHLevel3X 7 3 2 2" xfId="43906" xr:uid="{00000000-0005-0000-0000-00007DAB0000}"/>
    <cellStyle name="SAPBEXHLevel3X 7 3 2 2 2" xfId="43907" xr:uid="{00000000-0005-0000-0000-00007EAB0000}"/>
    <cellStyle name="SAPBEXHLevel3X 7 3 2 2 3" xfId="43908" xr:uid="{00000000-0005-0000-0000-00007FAB0000}"/>
    <cellStyle name="SAPBEXHLevel3X 7 3 2 2 4" xfId="43909" xr:uid="{00000000-0005-0000-0000-000080AB0000}"/>
    <cellStyle name="SAPBEXHLevel3X 7 3 2 3" xfId="43910" xr:uid="{00000000-0005-0000-0000-000081AB0000}"/>
    <cellStyle name="SAPBEXHLevel3X 7 3 2 3 2" xfId="43911" xr:uid="{00000000-0005-0000-0000-000082AB0000}"/>
    <cellStyle name="SAPBEXHLevel3X 7 3 2 3 3" xfId="43912" xr:uid="{00000000-0005-0000-0000-000083AB0000}"/>
    <cellStyle name="SAPBEXHLevel3X 7 3 2 3 4" xfId="43913" xr:uid="{00000000-0005-0000-0000-000084AB0000}"/>
    <cellStyle name="SAPBEXHLevel3X 7 3 2 4" xfId="43914" xr:uid="{00000000-0005-0000-0000-000085AB0000}"/>
    <cellStyle name="SAPBEXHLevel3X 7 3 2 5" xfId="43915" xr:uid="{00000000-0005-0000-0000-000086AB0000}"/>
    <cellStyle name="SAPBEXHLevel3X 7 3 2 6" xfId="43916" xr:uid="{00000000-0005-0000-0000-000087AB0000}"/>
    <cellStyle name="SAPBEXHLevel3X 7 3 3" xfId="43917" xr:uid="{00000000-0005-0000-0000-000088AB0000}"/>
    <cellStyle name="SAPBEXHLevel3X 7 3 3 2" xfId="43918" xr:uid="{00000000-0005-0000-0000-000089AB0000}"/>
    <cellStyle name="SAPBEXHLevel3X 7 3 3 3" xfId="43919" xr:uid="{00000000-0005-0000-0000-00008AAB0000}"/>
    <cellStyle name="SAPBEXHLevel3X 7 3 3 4" xfId="43920" xr:uid="{00000000-0005-0000-0000-00008BAB0000}"/>
    <cellStyle name="SAPBEXHLevel3X 7 3 4" xfId="43921" xr:uid="{00000000-0005-0000-0000-00008CAB0000}"/>
    <cellStyle name="SAPBEXHLevel3X 7 3 5" xfId="43922" xr:uid="{00000000-0005-0000-0000-00008DAB0000}"/>
    <cellStyle name="SAPBEXHLevel3X 7 3 6" xfId="43923" xr:uid="{00000000-0005-0000-0000-00008EAB0000}"/>
    <cellStyle name="SAPBEXHLevel3X 7 3 7" xfId="43924" xr:uid="{00000000-0005-0000-0000-00008FAB0000}"/>
    <cellStyle name="SAPBEXHLevel3X 7 4" xfId="43925" xr:uid="{00000000-0005-0000-0000-000090AB0000}"/>
    <cellStyle name="SAPBEXHLevel3X 7 4 2" xfId="43926" xr:uid="{00000000-0005-0000-0000-000091AB0000}"/>
    <cellStyle name="SAPBEXHLevel3X 7 4 2 2" xfId="43927" xr:uid="{00000000-0005-0000-0000-000092AB0000}"/>
    <cellStyle name="SAPBEXHLevel3X 7 4 2 3" xfId="43928" xr:uid="{00000000-0005-0000-0000-000093AB0000}"/>
    <cellStyle name="SAPBEXHLevel3X 7 4 2 4" xfId="43929" xr:uid="{00000000-0005-0000-0000-000094AB0000}"/>
    <cellStyle name="SAPBEXHLevel3X 7 4 3" xfId="43930" xr:uid="{00000000-0005-0000-0000-000095AB0000}"/>
    <cellStyle name="SAPBEXHLevel3X 7 4 3 2" xfId="43931" xr:uid="{00000000-0005-0000-0000-000096AB0000}"/>
    <cellStyle name="SAPBEXHLevel3X 7 4 3 3" xfId="43932" xr:uid="{00000000-0005-0000-0000-000097AB0000}"/>
    <cellStyle name="SAPBEXHLevel3X 7 4 3 4" xfId="43933" xr:uid="{00000000-0005-0000-0000-000098AB0000}"/>
    <cellStyle name="SAPBEXHLevel3X 7 4 4" xfId="43934" xr:uid="{00000000-0005-0000-0000-000099AB0000}"/>
    <cellStyle name="SAPBEXHLevel3X 7 4 5" xfId="43935" xr:uid="{00000000-0005-0000-0000-00009AAB0000}"/>
    <cellStyle name="SAPBEXHLevel3X 7 4 6" xfId="43936" xr:uid="{00000000-0005-0000-0000-00009BAB0000}"/>
    <cellStyle name="SAPBEXHLevel3X 7 5" xfId="43937" xr:uid="{00000000-0005-0000-0000-00009CAB0000}"/>
    <cellStyle name="SAPBEXHLevel3X 7 5 2" xfId="43938" xr:uid="{00000000-0005-0000-0000-00009DAB0000}"/>
    <cellStyle name="SAPBEXHLevel3X 7 5 3" xfId="43939" xr:uid="{00000000-0005-0000-0000-00009EAB0000}"/>
    <cellStyle name="SAPBEXHLevel3X 7 5 4" xfId="43940" xr:uid="{00000000-0005-0000-0000-00009FAB0000}"/>
    <cellStyle name="SAPBEXHLevel3X 7 6" xfId="43941" xr:uid="{00000000-0005-0000-0000-0000A0AB0000}"/>
    <cellStyle name="SAPBEXHLevel3X 7 7" xfId="43942" xr:uid="{00000000-0005-0000-0000-0000A1AB0000}"/>
    <cellStyle name="SAPBEXHLevel3X 7 8" xfId="43943" xr:uid="{00000000-0005-0000-0000-0000A2AB0000}"/>
    <cellStyle name="SAPBEXHLevel3X 7 9" xfId="43944" xr:uid="{00000000-0005-0000-0000-0000A3AB0000}"/>
    <cellStyle name="SAPBEXHLevel3X 8" xfId="43945" xr:uid="{00000000-0005-0000-0000-0000A4AB0000}"/>
    <cellStyle name="SAPBEXHLevel3X 8 2" xfId="43946" xr:uid="{00000000-0005-0000-0000-0000A5AB0000}"/>
    <cellStyle name="SAPBEXHLevel3X 8 2 2" xfId="43947" xr:uid="{00000000-0005-0000-0000-0000A6AB0000}"/>
    <cellStyle name="SAPBEXHLevel3X 8 2 2 2" xfId="43948" xr:uid="{00000000-0005-0000-0000-0000A7AB0000}"/>
    <cellStyle name="SAPBEXHLevel3X 8 2 2 2 2" xfId="43949" xr:uid="{00000000-0005-0000-0000-0000A8AB0000}"/>
    <cellStyle name="SAPBEXHLevel3X 8 2 2 2 3" xfId="43950" xr:uid="{00000000-0005-0000-0000-0000A9AB0000}"/>
    <cellStyle name="SAPBEXHLevel3X 8 2 2 2 4" xfId="43951" xr:uid="{00000000-0005-0000-0000-0000AAAB0000}"/>
    <cellStyle name="SAPBEXHLevel3X 8 2 2 3" xfId="43952" xr:uid="{00000000-0005-0000-0000-0000ABAB0000}"/>
    <cellStyle name="SAPBEXHLevel3X 8 2 2 3 2" xfId="43953" xr:uid="{00000000-0005-0000-0000-0000ACAB0000}"/>
    <cellStyle name="SAPBEXHLevel3X 8 2 2 3 3" xfId="43954" xr:uid="{00000000-0005-0000-0000-0000ADAB0000}"/>
    <cellStyle name="SAPBEXHLevel3X 8 2 2 3 4" xfId="43955" xr:uid="{00000000-0005-0000-0000-0000AEAB0000}"/>
    <cellStyle name="SAPBEXHLevel3X 8 2 2 4" xfId="43956" xr:uid="{00000000-0005-0000-0000-0000AFAB0000}"/>
    <cellStyle name="SAPBEXHLevel3X 8 2 2 5" xfId="43957" xr:uid="{00000000-0005-0000-0000-0000B0AB0000}"/>
    <cellStyle name="SAPBEXHLevel3X 8 2 2 6" xfId="43958" xr:uid="{00000000-0005-0000-0000-0000B1AB0000}"/>
    <cellStyle name="SAPBEXHLevel3X 8 2 3" xfId="43959" xr:uid="{00000000-0005-0000-0000-0000B2AB0000}"/>
    <cellStyle name="SAPBEXHLevel3X 8 2 3 2" xfId="43960" xr:uid="{00000000-0005-0000-0000-0000B3AB0000}"/>
    <cellStyle name="SAPBEXHLevel3X 8 2 3 3" xfId="43961" xr:uid="{00000000-0005-0000-0000-0000B4AB0000}"/>
    <cellStyle name="SAPBEXHLevel3X 8 2 3 4" xfId="43962" xr:uid="{00000000-0005-0000-0000-0000B5AB0000}"/>
    <cellStyle name="SAPBEXHLevel3X 8 2 4" xfId="43963" xr:uid="{00000000-0005-0000-0000-0000B6AB0000}"/>
    <cellStyle name="SAPBEXHLevel3X 8 2 5" xfId="43964" xr:uid="{00000000-0005-0000-0000-0000B7AB0000}"/>
    <cellStyle name="SAPBEXHLevel3X 8 2 6" xfId="43965" xr:uid="{00000000-0005-0000-0000-0000B8AB0000}"/>
    <cellStyle name="SAPBEXHLevel3X 8 2 7" xfId="43966" xr:uid="{00000000-0005-0000-0000-0000B9AB0000}"/>
    <cellStyle name="SAPBEXHLevel3X 8 3" xfId="43967" xr:uid="{00000000-0005-0000-0000-0000BAAB0000}"/>
    <cellStyle name="SAPBEXHLevel3X 8 3 2" xfId="43968" xr:uid="{00000000-0005-0000-0000-0000BBAB0000}"/>
    <cellStyle name="SAPBEXHLevel3X 8 3 2 2" xfId="43969" xr:uid="{00000000-0005-0000-0000-0000BCAB0000}"/>
    <cellStyle name="SAPBEXHLevel3X 8 3 2 2 2" xfId="43970" xr:uid="{00000000-0005-0000-0000-0000BDAB0000}"/>
    <cellStyle name="SAPBEXHLevel3X 8 3 2 2 3" xfId="43971" xr:uid="{00000000-0005-0000-0000-0000BEAB0000}"/>
    <cellStyle name="SAPBEXHLevel3X 8 3 2 2 4" xfId="43972" xr:uid="{00000000-0005-0000-0000-0000BFAB0000}"/>
    <cellStyle name="SAPBEXHLevel3X 8 3 2 3" xfId="43973" xr:uid="{00000000-0005-0000-0000-0000C0AB0000}"/>
    <cellStyle name="SAPBEXHLevel3X 8 3 2 3 2" xfId="43974" xr:uid="{00000000-0005-0000-0000-0000C1AB0000}"/>
    <cellStyle name="SAPBEXHLevel3X 8 3 2 3 3" xfId="43975" xr:uid="{00000000-0005-0000-0000-0000C2AB0000}"/>
    <cellStyle name="SAPBEXHLevel3X 8 3 2 3 4" xfId="43976" xr:uid="{00000000-0005-0000-0000-0000C3AB0000}"/>
    <cellStyle name="SAPBEXHLevel3X 8 3 2 4" xfId="43977" xr:uid="{00000000-0005-0000-0000-0000C4AB0000}"/>
    <cellStyle name="SAPBEXHLevel3X 8 3 2 5" xfId="43978" xr:uid="{00000000-0005-0000-0000-0000C5AB0000}"/>
    <cellStyle name="SAPBEXHLevel3X 8 3 2 6" xfId="43979" xr:uid="{00000000-0005-0000-0000-0000C6AB0000}"/>
    <cellStyle name="SAPBEXHLevel3X 8 3 3" xfId="43980" xr:uid="{00000000-0005-0000-0000-0000C7AB0000}"/>
    <cellStyle name="SAPBEXHLevel3X 8 3 3 2" xfId="43981" xr:uid="{00000000-0005-0000-0000-0000C8AB0000}"/>
    <cellStyle name="SAPBEXHLevel3X 8 3 3 3" xfId="43982" xr:uid="{00000000-0005-0000-0000-0000C9AB0000}"/>
    <cellStyle name="SAPBEXHLevel3X 8 3 3 4" xfId="43983" xr:uid="{00000000-0005-0000-0000-0000CAAB0000}"/>
    <cellStyle name="SAPBEXHLevel3X 8 3 4" xfId="43984" xr:uid="{00000000-0005-0000-0000-0000CBAB0000}"/>
    <cellStyle name="SAPBEXHLevel3X 8 3 5" xfId="43985" xr:uid="{00000000-0005-0000-0000-0000CCAB0000}"/>
    <cellStyle name="SAPBEXHLevel3X 8 3 6" xfId="43986" xr:uid="{00000000-0005-0000-0000-0000CDAB0000}"/>
    <cellStyle name="SAPBEXHLevel3X 8 3 7" xfId="43987" xr:uid="{00000000-0005-0000-0000-0000CEAB0000}"/>
    <cellStyle name="SAPBEXHLevel3X 8 4" xfId="43988" xr:uid="{00000000-0005-0000-0000-0000CFAB0000}"/>
    <cellStyle name="SAPBEXHLevel3X 8 4 2" xfId="43989" xr:uid="{00000000-0005-0000-0000-0000D0AB0000}"/>
    <cellStyle name="SAPBEXHLevel3X 8 4 2 2" xfId="43990" xr:uid="{00000000-0005-0000-0000-0000D1AB0000}"/>
    <cellStyle name="SAPBEXHLevel3X 8 4 2 3" xfId="43991" xr:uid="{00000000-0005-0000-0000-0000D2AB0000}"/>
    <cellStyle name="SAPBEXHLevel3X 8 4 2 4" xfId="43992" xr:uid="{00000000-0005-0000-0000-0000D3AB0000}"/>
    <cellStyle name="SAPBEXHLevel3X 8 4 3" xfId="43993" xr:uid="{00000000-0005-0000-0000-0000D4AB0000}"/>
    <cellStyle name="SAPBEXHLevel3X 8 4 3 2" xfId="43994" xr:uid="{00000000-0005-0000-0000-0000D5AB0000}"/>
    <cellStyle name="SAPBEXHLevel3X 8 4 3 3" xfId="43995" xr:uid="{00000000-0005-0000-0000-0000D6AB0000}"/>
    <cellStyle name="SAPBEXHLevel3X 8 4 3 4" xfId="43996" xr:uid="{00000000-0005-0000-0000-0000D7AB0000}"/>
    <cellStyle name="SAPBEXHLevel3X 8 4 4" xfId="43997" xr:uid="{00000000-0005-0000-0000-0000D8AB0000}"/>
    <cellStyle name="SAPBEXHLevel3X 8 4 5" xfId="43998" xr:uid="{00000000-0005-0000-0000-0000D9AB0000}"/>
    <cellStyle name="SAPBEXHLevel3X 8 4 6" xfId="43999" xr:uid="{00000000-0005-0000-0000-0000DAAB0000}"/>
    <cellStyle name="SAPBEXHLevel3X 8 5" xfId="44000" xr:uid="{00000000-0005-0000-0000-0000DBAB0000}"/>
    <cellStyle name="SAPBEXHLevel3X 8 5 2" xfId="44001" xr:uid="{00000000-0005-0000-0000-0000DCAB0000}"/>
    <cellStyle name="SAPBEXHLevel3X 8 5 3" xfId="44002" xr:uid="{00000000-0005-0000-0000-0000DDAB0000}"/>
    <cellStyle name="SAPBEXHLevel3X 8 5 4" xfId="44003" xr:uid="{00000000-0005-0000-0000-0000DEAB0000}"/>
    <cellStyle name="SAPBEXHLevel3X 8 6" xfId="44004" xr:uid="{00000000-0005-0000-0000-0000DFAB0000}"/>
    <cellStyle name="SAPBEXHLevel3X 8 7" xfId="44005" xr:uid="{00000000-0005-0000-0000-0000E0AB0000}"/>
    <cellStyle name="SAPBEXHLevel3X 8 8" xfId="44006" xr:uid="{00000000-0005-0000-0000-0000E1AB0000}"/>
    <cellStyle name="SAPBEXHLevel3X 8 9" xfId="44007" xr:uid="{00000000-0005-0000-0000-0000E2AB0000}"/>
    <cellStyle name="SAPBEXHLevel3X 9" xfId="44008" xr:uid="{00000000-0005-0000-0000-0000E3AB0000}"/>
    <cellStyle name="SAPBEXHLevel3X 9 2" xfId="44009" xr:uid="{00000000-0005-0000-0000-0000E4AB0000}"/>
    <cellStyle name="SAPBEXHLevel3X 9 2 2" xfId="44010" xr:uid="{00000000-0005-0000-0000-0000E5AB0000}"/>
    <cellStyle name="SAPBEXHLevel3X 9 2 2 2" xfId="44011" xr:uid="{00000000-0005-0000-0000-0000E6AB0000}"/>
    <cellStyle name="SAPBEXHLevel3X 9 2 2 3" xfId="44012" xr:uid="{00000000-0005-0000-0000-0000E7AB0000}"/>
    <cellStyle name="SAPBEXHLevel3X 9 2 2 4" xfId="44013" xr:uid="{00000000-0005-0000-0000-0000E8AB0000}"/>
    <cellStyle name="SAPBEXHLevel3X 9 2 3" xfId="44014" xr:uid="{00000000-0005-0000-0000-0000E9AB0000}"/>
    <cellStyle name="SAPBEXHLevel3X 9 2 3 2" xfId="44015" xr:uid="{00000000-0005-0000-0000-0000EAAB0000}"/>
    <cellStyle name="SAPBEXHLevel3X 9 2 3 3" xfId="44016" xr:uid="{00000000-0005-0000-0000-0000EBAB0000}"/>
    <cellStyle name="SAPBEXHLevel3X 9 2 3 4" xfId="44017" xr:uid="{00000000-0005-0000-0000-0000ECAB0000}"/>
    <cellStyle name="SAPBEXHLevel3X 9 2 4" xfId="44018" xr:uid="{00000000-0005-0000-0000-0000EDAB0000}"/>
    <cellStyle name="SAPBEXHLevel3X 9 2 5" xfId="44019" xr:uid="{00000000-0005-0000-0000-0000EEAB0000}"/>
    <cellStyle name="SAPBEXHLevel3X 9 2 6" xfId="44020" xr:uid="{00000000-0005-0000-0000-0000EFAB0000}"/>
    <cellStyle name="SAPBEXHLevel3X 9 3" xfId="44021" xr:uid="{00000000-0005-0000-0000-0000F0AB0000}"/>
    <cellStyle name="SAPBEXHLevel3X 9 3 2" xfId="44022" xr:uid="{00000000-0005-0000-0000-0000F1AB0000}"/>
    <cellStyle name="SAPBEXHLevel3X 9 3 3" xfId="44023" xr:uid="{00000000-0005-0000-0000-0000F2AB0000}"/>
    <cellStyle name="SAPBEXHLevel3X 9 3 4" xfId="44024" xr:uid="{00000000-0005-0000-0000-0000F3AB0000}"/>
    <cellStyle name="SAPBEXHLevel3X 9 4" xfId="44025" xr:uid="{00000000-0005-0000-0000-0000F4AB0000}"/>
    <cellStyle name="SAPBEXHLevel3X 9 5" xfId="44026" xr:uid="{00000000-0005-0000-0000-0000F5AB0000}"/>
    <cellStyle name="SAPBEXHLevel3X 9 6" xfId="44027" xr:uid="{00000000-0005-0000-0000-0000F6AB0000}"/>
    <cellStyle name="SAPBEXHLevel3X 9 7" xfId="44028" xr:uid="{00000000-0005-0000-0000-0000F7AB0000}"/>
    <cellStyle name="SAPBEXHLevel3X_Com Res" xfId="44029" xr:uid="{00000000-0005-0000-0000-0000F8AB0000}"/>
    <cellStyle name="SAPBEXinputData" xfId="44030" xr:uid="{00000000-0005-0000-0000-0000F9AB0000}"/>
    <cellStyle name="SAPBEXinputData 2" xfId="44031" xr:uid="{00000000-0005-0000-0000-0000FAAB0000}"/>
    <cellStyle name="SAPBEXinputData 2 2" xfId="44032" xr:uid="{00000000-0005-0000-0000-0000FBAB0000}"/>
    <cellStyle name="SAPBEXinputData 2 2 2" xfId="44033" xr:uid="{00000000-0005-0000-0000-0000FCAB0000}"/>
    <cellStyle name="SAPBEXinputData 2 2 2 2" xfId="44034" xr:uid="{00000000-0005-0000-0000-0000FDAB0000}"/>
    <cellStyle name="SAPBEXinputData 2 3" xfId="44035" xr:uid="{00000000-0005-0000-0000-0000FEAB0000}"/>
    <cellStyle name="SAPBEXinputData 2 3 2" xfId="44036" xr:uid="{00000000-0005-0000-0000-0000FFAB0000}"/>
    <cellStyle name="SAPBEXinputData 3" xfId="44037" xr:uid="{00000000-0005-0000-0000-000000AC0000}"/>
    <cellStyle name="SAPBEXinputData 3 2" xfId="44038" xr:uid="{00000000-0005-0000-0000-000001AC0000}"/>
    <cellStyle name="SAPBEXinputData 3 2 2" xfId="44039" xr:uid="{00000000-0005-0000-0000-000002AC0000}"/>
    <cellStyle name="SAPBEXinputData 4" xfId="44040" xr:uid="{00000000-0005-0000-0000-000003AC0000}"/>
    <cellStyle name="SAPBEXinputData 4 2" xfId="44041" xr:uid="{00000000-0005-0000-0000-000004AC0000}"/>
    <cellStyle name="SAPBEXItemHeader" xfId="44042" xr:uid="{00000000-0005-0000-0000-000005AC0000}"/>
    <cellStyle name="SAPBEXItemHeader 2" xfId="44043" xr:uid="{00000000-0005-0000-0000-000006AC0000}"/>
    <cellStyle name="SAPBEXItemHeader 2 2" xfId="44044" xr:uid="{00000000-0005-0000-0000-000007AC0000}"/>
    <cellStyle name="SAPBEXItemHeader 2 2 2" xfId="44045" xr:uid="{00000000-0005-0000-0000-000008AC0000}"/>
    <cellStyle name="SAPBEXItemHeader 2 2 3" xfId="44046" xr:uid="{00000000-0005-0000-0000-000009AC0000}"/>
    <cellStyle name="SAPBEXItemHeader 2 2 4" xfId="44047" xr:uid="{00000000-0005-0000-0000-00000AAC0000}"/>
    <cellStyle name="SAPBEXItemHeader 2 3" xfId="44048" xr:uid="{00000000-0005-0000-0000-00000BAC0000}"/>
    <cellStyle name="SAPBEXItemHeader 2 3 2" xfId="44049" xr:uid="{00000000-0005-0000-0000-00000CAC0000}"/>
    <cellStyle name="SAPBEXItemHeader 2 3 3" xfId="44050" xr:uid="{00000000-0005-0000-0000-00000DAC0000}"/>
    <cellStyle name="SAPBEXItemHeader 2 3 4" xfId="44051" xr:uid="{00000000-0005-0000-0000-00000EAC0000}"/>
    <cellStyle name="SAPBEXItemHeader 2 4" xfId="44052" xr:uid="{00000000-0005-0000-0000-00000FAC0000}"/>
    <cellStyle name="SAPBEXItemHeader 2 5" xfId="44053" xr:uid="{00000000-0005-0000-0000-000010AC0000}"/>
    <cellStyle name="SAPBEXItemHeader 2 6" xfId="44054" xr:uid="{00000000-0005-0000-0000-000011AC0000}"/>
    <cellStyle name="SAPBEXItemHeader 3" xfId="44055" xr:uid="{00000000-0005-0000-0000-000012AC0000}"/>
    <cellStyle name="SAPBEXItemHeader 3 2" xfId="44056" xr:uid="{00000000-0005-0000-0000-000013AC0000}"/>
    <cellStyle name="SAPBEXItemHeader 3 3" xfId="44057" xr:uid="{00000000-0005-0000-0000-000014AC0000}"/>
    <cellStyle name="SAPBEXItemHeader 3 4" xfId="44058" xr:uid="{00000000-0005-0000-0000-000015AC0000}"/>
    <cellStyle name="SAPBEXItemHeader 4" xfId="44059" xr:uid="{00000000-0005-0000-0000-000016AC0000}"/>
    <cellStyle name="SAPBEXItemHeader 5" xfId="44060" xr:uid="{00000000-0005-0000-0000-000017AC0000}"/>
    <cellStyle name="SAPBEXItemHeader 6" xfId="44061" xr:uid="{00000000-0005-0000-0000-000018AC0000}"/>
    <cellStyle name="SAPBEXresData" xfId="44062" xr:uid="{00000000-0005-0000-0000-000019AC0000}"/>
    <cellStyle name="SAPBEXresData 10" xfId="44063" xr:uid="{00000000-0005-0000-0000-00001AAC0000}"/>
    <cellStyle name="SAPBEXresData 10 2" xfId="44064" xr:uid="{00000000-0005-0000-0000-00001BAC0000}"/>
    <cellStyle name="SAPBEXresData 10 2 2" xfId="44065" xr:uid="{00000000-0005-0000-0000-00001CAC0000}"/>
    <cellStyle name="SAPBEXresData 10 2 3" xfId="44066" xr:uid="{00000000-0005-0000-0000-00001DAC0000}"/>
    <cellStyle name="SAPBEXresData 10 2 4" xfId="44067" xr:uid="{00000000-0005-0000-0000-00001EAC0000}"/>
    <cellStyle name="SAPBEXresData 10 3" xfId="44068" xr:uid="{00000000-0005-0000-0000-00001FAC0000}"/>
    <cellStyle name="SAPBEXresData 10 3 2" xfId="44069" xr:uid="{00000000-0005-0000-0000-000020AC0000}"/>
    <cellStyle name="SAPBEXresData 10 3 3" xfId="44070" xr:uid="{00000000-0005-0000-0000-000021AC0000}"/>
    <cellStyle name="SAPBEXresData 10 3 4" xfId="44071" xr:uid="{00000000-0005-0000-0000-000022AC0000}"/>
    <cellStyle name="SAPBEXresData 10 4" xfId="44072" xr:uid="{00000000-0005-0000-0000-000023AC0000}"/>
    <cellStyle name="SAPBEXresData 10 5" xfId="44073" xr:uid="{00000000-0005-0000-0000-000024AC0000}"/>
    <cellStyle name="SAPBEXresData 10 6" xfId="44074" xr:uid="{00000000-0005-0000-0000-000025AC0000}"/>
    <cellStyle name="SAPBEXresData 11" xfId="44075" xr:uid="{00000000-0005-0000-0000-000026AC0000}"/>
    <cellStyle name="SAPBEXresData 11 2" xfId="44076" xr:uid="{00000000-0005-0000-0000-000027AC0000}"/>
    <cellStyle name="SAPBEXresData 11 3" xfId="44077" xr:uid="{00000000-0005-0000-0000-000028AC0000}"/>
    <cellStyle name="SAPBEXresData 11 4" xfId="44078" xr:uid="{00000000-0005-0000-0000-000029AC0000}"/>
    <cellStyle name="SAPBEXresData 12" xfId="44079" xr:uid="{00000000-0005-0000-0000-00002AAC0000}"/>
    <cellStyle name="SAPBEXresData 13" xfId="44080" xr:uid="{00000000-0005-0000-0000-00002BAC0000}"/>
    <cellStyle name="SAPBEXresData 14" xfId="44081" xr:uid="{00000000-0005-0000-0000-00002CAC0000}"/>
    <cellStyle name="SAPBEXresData 15" xfId="44082" xr:uid="{00000000-0005-0000-0000-00002DAC0000}"/>
    <cellStyle name="SAPBEXresData 16" xfId="44083" xr:uid="{00000000-0005-0000-0000-00002EAC0000}"/>
    <cellStyle name="SAPBEXresData 2" xfId="44084" xr:uid="{00000000-0005-0000-0000-00002FAC0000}"/>
    <cellStyle name="SAPBEXresData 2 2" xfId="44085" xr:uid="{00000000-0005-0000-0000-000030AC0000}"/>
    <cellStyle name="SAPBEXresData 2 2 2" xfId="44086" xr:uid="{00000000-0005-0000-0000-000031AC0000}"/>
    <cellStyle name="SAPBEXresData 2 2 2 2" xfId="44087" xr:uid="{00000000-0005-0000-0000-000032AC0000}"/>
    <cellStyle name="SAPBEXresData 2 2 2 3" xfId="44088" xr:uid="{00000000-0005-0000-0000-000033AC0000}"/>
    <cellStyle name="SAPBEXresData 2 2 2 4" xfId="44089" xr:uid="{00000000-0005-0000-0000-000034AC0000}"/>
    <cellStyle name="SAPBEXresData 2 2 3" xfId="44090" xr:uid="{00000000-0005-0000-0000-000035AC0000}"/>
    <cellStyle name="SAPBEXresData 2 2 3 2" xfId="44091" xr:uid="{00000000-0005-0000-0000-000036AC0000}"/>
    <cellStyle name="SAPBEXresData 2 2 3 3" xfId="44092" xr:uid="{00000000-0005-0000-0000-000037AC0000}"/>
    <cellStyle name="SAPBEXresData 2 2 3 4" xfId="44093" xr:uid="{00000000-0005-0000-0000-000038AC0000}"/>
    <cellStyle name="SAPBEXresData 2 2 4" xfId="44094" xr:uid="{00000000-0005-0000-0000-000039AC0000}"/>
    <cellStyle name="SAPBEXresData 2 2 5" xfId="44095" xr:uid="{00000000-0005-0000-0000-00003AAC0000}"/>
    <cellStyle name="SAPBEXresData 2 2 6" xfId="44096" xr:uid="{00000000-0005-0000-0000-00003BAC0000}"/>
    <cellStyle name="SAPBEXresData 2 3" xfId="44097" xr:uid="{00000000-0005-0000-0000-00003CAC0000}"/>
    <cellStyle name="SAPBEXresData 2 3 2" xfId="44098" xr:uid="{00000000-0005-0000-0000-00003DAC0000}"/>
    <cellStyle name="SAPBEXresData 2 3 3" xfId="44099" xr:uid="{00000000-0005-0000-0000-00003EAC0000}"/>
    <cellStyle name="SAPBEXresData 2 3 4" xfId="44100" xr:uid="{00000000-0005-0000-0000-00003FAC0000}"/>
    <cellStyle name="SAPBEXresData 2 4" xfId="44101" xr:uid="{00000000-0005-0000-0000-000040AC0000}"/>
    <cellStyle name="SAPBEXresData 2 5" xfId="44102" xr:uid="{00000000-0005-0000-0000-000041AC0000}"/>
    <cellStyle name="SAPBEXresData 2 6" xfId="44103" xr:uid="{00000000-0005-0000-0000-000042AC0000}"/>
    <cellStyle name="SAPBEXresData 2 7" xfId="44104" xr:uid="{00000000-0005-0000-0000-000043AC0000}"/>
    <cellStyle name="SAPBEXresData 3" xfId="44105" xr:uid="{00000000-0005-0000-0000-000044AC0000}"/>
    <cellStyle name="SAPBEXresData 3 2" xfId="44106" xr:uid="{00000000-0005-0000-0000-000045AC0000}"/>
    <cellStyle name="SAPBEXresData 3 2 2" xfId="44107" xr:uid="{00000000-0005-0000-0000-000046AC0000}"/>
    <cellStyle name="SAPBEXresData 3 2 2 2" xfId="44108" xr:uid="{00000000-0005-0000-0000-000047AC0000}"/>
    <cellStyle name="SAPBEXresData 3 2 2 3" xfId="44109" xr:uid="{00000000-0005-0000-0000-000048AC0000}"/>
    <cellStyle name="SAPBEXresData 3 2 2 4" xfId="44110" xr:uid="{00000000-0005-0000-0000-000049AC0000}"/>
    <cellStyle name="SAPBEXresData 3 2 3" xfId="44111" xr:uid="{00000000-0005-0000-0000-00004AAC0000}"/>
    <cellStyle name="SAPBEXresData 3 2 3 2" xfId="44112" xr:uid="{00000000-0005-0000-0000-00004BAC0000}"/>
    <cellStyle name="SAPBEXresData 3 2 3 3" xfId="44113" xr:uid="{00000000-0005-0000-0000-00004CAC0000}"/>
    <cellStyle name="SAPBEXresData 3 2 3 4" xfId="44114" xr:uid="{00000000-0005-0000-0000-00004DAC0000}"/>
    <cellStyle name="SAPBEXresData 3 2 4" xfId="44115" xr:uid="{00000000-0005-0000-0000-00004EAC0000}"/>
    <cellStyle name="SAPBEXresData 3 2 5" xfId="44116" xr:uid="{00000000-0005-0000-0000-00004FAC0000}"/>
    <cellStyle name="SAPBEXresData 3 2 6" xfId="44117" xr:uid="{00000000-0005-0000-0000-000050AC0000}"/>
    <cellStyle name="SAPBEXresData 3 3" xfId="44118" xr:uid="{00000000-0005-0000-0000-000051AC0000}"/>
    <cellStyle name="SAPBEXresData 3 3 2" xfId="44119" xr:uid="{00000000-0005-0000-0000-000052AC0000}"/>
    <cellStyle name="SAPBEXresData 3 3 3" xfId="44120" xr:uid="{00000000-0005-0000-0000-000053AC0000}"/>
    <cellStyle name="SAPBEXresData 3 3 4" xfId="44121" xr:uid="{00000000-0005-0000-0000-000054AC0000}"/>
    <cellStyle name="SAPBEXresData 3 4" xfId="44122" xr:uid="{00000000-0005-0000-0000-000055AC0000}"/>
    <cellStyle name="SAPBEXresData 3 5" xfId="44123" xr:uid="{00000000-0005-0000-0000-000056AC0000}"/>
    <cellStyle name="SAPBEXresData 3 6" xfId="44124" xr:uid="{00000000-0005-0000-0000-000057AC0000}"/>
    <cellStyle name="SAPBEXresData 3 7" xfId="44125" xr:uid="{00000000-0005-0000-0000-000058AC0000}"/>
    <cellStyle name="SAPBEXresData 4" xfId="44126" xr:uid="{00000000-0005-0000-0000-000059AC0000}"/>
    <cellStyle name="SAPBEXresData 4 2" xfId="44127" xr:uid="{00000000-0005-0000-0000-00005AAC0000}"/>
    <cellStyle name="SAPBEXresData 4 2 2" xfId="44128" xr:uid="{00000000-0005-0000-0000-00005BAC0000}"/>
    <cellStyle name="SAPBEXresData 4 2 2 2" xfId="44129" xr:uid="{00000000-0005-0000-0000-00005CAC0000}"/>
    <cellStyle name="SAPBEXresData 4 2 2 3" xfId="44130" xr:uid="{00000000-0005-0000-0000-00005DAC0000}"/>
    <cellStyle name="SAPBEXresData 4 2 2 4" xfId="44131" xr:uid="{00000000-0005-0000-0000-00005EAC0000}"/>
    <cellStyle name="SAPBEXresData 4 2 3" xfId="44132" xr:uid="{00000000-0005-0000-0000-00005FAC0000}"/>
    <cellStyle name="SAPBEXresData 4 2 3 2" xfId="44133" xr:uid="{00000000-0005-0000-0000-000060AC0000}"/>
    <cellStyle name="SAPBEXresData 4 2 3 3" xfId="44134" xr:uid="{00000000-0005-0000-0000-000061AC0000}"/>
    <cellStyle name="SAPBEXresData 4 2 3 4" xfId="44135" xr:uid="{00000000-0005-0000-0000-000062AC0000}"/>
    <cellStyle name="SAPBEXresData 4 2 4" xfId="44136" xr:uid="{00000000-0005-0000-0000-000063AC0000}"/>
    <cellStyle name="SAPBEXresData 4 2 5" xfId="44137" xr:uid="{00000000-0005-0000-0000-000064AC0000}"/>
    <cellStyle name="SAPBEXresData 4 2 6" xfId="44138" xr:uid="{00000000-0005-0000-0000-000065AC0000}"/>
    <cellStyle name="SAPBEXresData 4 3" xfId="44139" xr:uid="{00000000-0005-0000-0000-000066AC0000}"/>
    <cellStyle name="SAPBEXresData 4 3 2" xfId="44140" xr:uid="{00000000-0005-0000-0000-000067AC0000}"/>
    <cellStyle name="SAPBEXresData 4 3 3" xfId="44141" xr:uid="{00000000-0005-0000-0000-000068AC0000}"/>
    <cellStyle name="SAPBEXresData 4 3 4" xfId="44142" xr:uid="{00000000-0005-0000-0000-000069AC0000}"/>
    <cellStyle name="SAPBEXresData 4 4" xfId="44143" xr:uid="{00000000-0005-0000-0000-00006AAC0000}"/>
    <cellStyle name="SAPBEXresData 4 5" xfId="44144" xr:uid="{00000000-0005-0000-0000-00006BAC0000}"/>
    <cellStyle name="SAPBEXresData 4 6" xfId="44145" xr:uid="{00000000-0005-0000-0000-00006CAC0000}"/>
    <cellStyle name="SAPBEXresData 4 7" xfId="44146" xr:uid="{00000000-0005-0000-0000-00006DAC0000}"/>
    <cellStyle name="SAPBEXresData 5" xfId="44147" xr:uid="{00000000-0005-0000-0000-00006EAC0000}"/>
    <cellStyle name="SAPBEXresData 5 2" xfId="44148" xr:uid="{00000000-0005-0000-0000-00006FAC0000}"/>
    <cellStyle name="SAPBEXresData 5 2 2" xfId="44149" xr:uid="{00000000-0005-0000-0000-000070AC0000}"/>
    <cellStyle name="SAPBEXresData 5 2 2 2" xfId="44150" xr:uid="{00000000-0005-0000-0000-000071AC0000}"/>
    <cellStyle name="SAPBEXresData 5 2 2 3" xfId="44151" xr:uid="{00000000-0005-0000-0000-000072AC0000}"/>
    <cellStyle name="SAPBEXresData 5 2 2 4" xfId="44152" xr:uid="{00000000-0005-0000-0000-000073AC0000}"/>
    <cellStyle name="SAPBEXresData 5 2 3" xfId="44153" xr:uid="{00000000-0005-0000-0000-000074AC0000}"/>
    <cellStyle name="SAPBEXresData 5 2 3 2" xfId="44154" xr:uid="{00000000-0005-0000-0000-000075AC0000}"/>
    <cellStyle name="SAPBEXresData 5 2 3 3" xfId="44155" xr:uid="{00000000-0005-0000-0000-000076AC0000}"/>
    <cellStyle name="SAPBEXresData 5 2 3 4" xfId="44156" xr:uid="{00000000-0005-0000-0000-000077AC0000}"/>
    <cellStyle name="SAPBEXresData 5 2 4" xfId="44157" xr:uid="{00000000-0005-0000-0000-000078AC0000}"/>
    <cellStyle name="SAPBEXresData 5 2 5" xfId="44158" xr:uid="{00000000-0005-0000-0000-000079AC0000}"/>
    <cellStyle name="SAPBEXresData 5 2 6" xfId="44159" xr:uid="{00000000-0005-0000-0000-00007AAC0000}"/>
    <cellStyle name="SAPBEXresData 5 3" xfId="44160" xr:uid="{00000000-0005-0000-0000-00007BAC0000}"/>
    <cellStyle name="SAPBEXresData 5 3 2" xfId="44161" xr:uid="{00000000-0005-0000-0000-00007CAC0000}"/>
    <cellStyle name="SAPBEXresData 5 3 3" xfId="44162" xr:uid="{00000000-0005-0000-0000-00007DAC0000}"/>
    <cellStyle name="SAPBEXresData 5 3 4" xfId="44163" xr:uid="{00000000-0005-0000-0000-00007EAC0000}"/>
    <cellStyle name="SAPBEXresData 5 4" xfId="44164" xr:uid="{00000000-0005-0000-0000-00007FAC0000}"/>
    <cellStyle name="SAPBEXresData 5 5" xfId="44165" xr:uid="{00000000-0005-0000-0000-000080AC0000}"/>
    <cellStyle name="SAPBEXresData 5 6" xfId="44166" xr:uid="{00000000-0005-0000-0000-000081AC0000}"/>
    <cellStyle name="SAPBEXresData 5 7" xfId="44167" xr:uid="{00000000-0005-0000-0000-000082AC0000}"/>
    <cellStyle name="SAPBEXresData 6" xfId="44168" xr:uid="{00000000-0005-0000-0000-000083AC0000}"/>
    <cellStyle name="SAPBEXresData 6 2" xfId="44169" xr:uid="{00000000-0005-0000-0000-000084AC0000}"/>
    <cellStyle name="SAPBEXresData 6 2 2" xfId="44170" xr:uid="{00000000-0005-0000-0000-000085AC0000}"/>
    <cellStyle name="SAPBEXresData 6 2 2 2" xfId="44171" xr:uid="{00000000-0005-0000-0000-000086AC0000}"/>
    <cellStyle name="SAPBEXresData 6 2 2 3" xfId="44172" xr:uid="{00000000-0005-0000-0000-000087AC0000}"/>
    <cellStyle name="SAPBEXresData 6 2 2 4" xfId="44173" xr:uid="{00000000-0005-0000-0000-000088AC0000}"/>
    <cellStyle name="SAPBEXresData 6 2 3" xfId="44174" xr:uid="{00000000-0005-0000-0000-000089AC0000}"/>
    <cellStyle name="SAPBEXresData 6 2 3 2" xfId="44175" xr:uid="{00000000-0005-0000-0000-00008AAC0000}"/>
    <cellStyle name="SAPBEXresData 6 2 3 3" xfId="44176" xr:uid="{00000000-0005-0000-0000-00008BAC0000}"/>
    <cellStyle name="SAPBEXresData 6 2 3 4" xfId="44177" xr:uid="{00000000-0005-0000-0000-00008CAC0000}"/>
    <cellStyle name="SAPBEXresData 6 2 4" xfId="44178" xr:uid="{00000000-0005-0000-0000-00008DAC0000}"/>
    <cellStyle name="SAPBEXresData 6 2 5" xfId="44179" xr:uid="{00000000-0005-0000-0000-00008EAC0000}"/>
    <cellStyle name="SAPBEXresData 6 2 6" xfId="44180" xr:uid="{00000000-0005-0000-0000-00008FAC0000}"/>
    <cellStyle name="SAPBEXresData 6 3" xfId="44181" xr:uid="{00000000-0005-0000-0000-000090AC0000}"/>
    <cellStyle name="SAPBEXresData 6 3 2" xfId="44182" xr:uid="{00000000-0005-0000-0000-000091AC0000}"/>
    <cellStyle name="SAPBEXresData 6 3 3" xfId="44183" xr:uid="{00000000-0005-0000-0000-000092AC0000}"/>
    <cellStyle name="SAPBEXresData 6 3 4" xfId="44184" xr:uid="{00000000-0005-0000-0000-000093AC0000}"/>
    <cellStyle name="SAPBEXresData 6 4" xfId="44185" xr:uid="{00000000-0005-0000-0000-000094AC0000}"/>
    <cellStyle name="SAPBEXresData 6 5" xfId="44186" xr:uid="{00000000-0005-0000-0000-000095AC0000}"/>
    <cellStyle name="SAPBEXresData 6 6" xfId="44187" xr:uid="{00000000-0005-0000-0000-000096AC0000}"/>
    <cellStyle name="SAPBEXresData 6 7" xfId="44188" xr:uid="{00000000-0005-0000-0000-000097AC0000}"/>
    <cellStyle name="SAPBEXresData 7" xfId="44189" xr:uid="{00000000-0005-0000-0000-000098AC0000}"/>
    <cellStyle name="SAPBEXresData 7 2" xfId="44190" xr:uid="{00000000-0005-0000-0000-000099AC0000}"/>
    <cellStyle name="SAPBEXresData 7 2 2" xfId="44191" xr:uid="{00000000-0005-0000-0000-00009AAC0000}"/>
    <cellStyle name="SAPBEXresData 7 2 2 2" xfId="44192" xr:uid="{00000000-0005-0000-0000-00009BAC0000}"/>
    <cellStyle name="SAPBEXresData 7 2 2 2 2" xfId="44193" xr:uid="{00000000-0005-0000-0000-00009CAC0000}"/>
    <cellStyle name="SAPBEXresData 7 2 2 2 3" xfId="44194" xr:uid="{00000000-0005-0000-0000-00009DAC0000}"/>
    <cellStyle name="SAPBEXresData 7 2 2 2 4" xfId="44195" xr:uid="{00000000-0005-0000-0000-00009EAC0000}"/>
    <cellStyle name="SAPBEXresData 7 2 2 3" xfId="44196" xr:uid="{00000000-0005-0000-0000-00009FAC0000}"/>
    <cellStyle name="SAPBEXresData 7 2 2 3 2" xfId="44197" xr:uid="{00000000-0005-0000-0000-0000A0AC0000}"/>
    <cellStyle name="SAPBEXresData 7 2 2 3 3" xfId="44198" xr:uid="{00000000-0005-0000-0000-0000A1AC0000}"/>
    <cellStyle name="SAPBEXresData 7 2 2 3 4" xfId="44199" xr:uid="{00000000-0005-0000-0000-0000A2AC0000}"/>
    <cellStyle name="SAPBEXresData 7 2 2 4" xfId="44200" xr:uid="{00000000-0005-0000-0000-0000A3AC0000}"/>
    <cellStyle name="SAPBEXresData 7 2 2 5" xfId="44201" xr:uid="{00000000-0005-0000-0000-0000A4AC0000}"/>
    <cellStyle name="SAPBEXresData 7 2 2 6" xfId="44202" xr:uid="{00000000-0005-0000-0000-0000A5AC0000}"/>
    <cellStyle name="SAPBEXresData 7 2 3" xfId="44203" xr:uid="{00000000-0005-0000-0000-0000A6AC0000}"/>
    <cellStyle name="SAPBEXresData 7 2 3 2" xfId="44204" xr:uid="{00000000-0005-0000-0000-0000A7AC0000}"/>
    <cellStyle name="SAPBEXresData 7 2 3 3" xfId="44205" xr:uid="{00000000-0005-0000-0000-0000A8AC0000}"/>
    <cellStyle name="SAPBEXresData 7 2 3 4" xfId="44206" xr:uid="{00000000-0005-0000-0000-0000A9AC0000}"/>
    <cellStyle name="SAPBEXresData 7 2 4" xfId="44207" xr:uid="{00000000-0005-0000-0000-0000AAAC0000}"/>
    <cellStyle name="SAPBEXresData 7 2 5" xfId="44208" xr:uid="{00000000-0005-0000-0000-0000ABAC0000}"/>
    <cellStyle name="SAPBEXresData 7 2 6" xfId="44209" xr:uid="{00000000-0005-0000-0000-0000ACAC0000}"/>
    <cellStyle name="SAPBEXresData 7 3" xfId="44210" xr:uid="{00000000-0005-0000-0000-0000ADAC0000}"/>
    <cellStyle name="SAPBEXresData 7 3 2" xfId="44211" xr:uid="{00000000-0005-0000-0000-0000AEAC0000}"/>
    <cellStyle name="SAPBEXresData 7 3 3" xfId="44212" xr:uid="{00000000-0005-0000-0000-0000AFAC0000}"/>
    <cellStyle name="SAPBEXresData 7 3 4" xfId="44213" xr:uid="{00000000-0005-0000-0000-0000B0AC0000}"/>
    <cellStyle name="SAPBEXresData 7 4" xfId="44214" xr:uid="{00000000-0005-0000-0000-0000B1AC0000}"/>
    <cellStyle name="SAPBEXresData 7 5" xfId="44215" xr:uid="{00000000-0005-0000-0000-0000B2AC0000}"/>
    <cellStyle name="SAPBEXresData 7 6" xfId="44216" xr:uid="{00000000-0005-0000-0000-0000B3AC0000}"/>
    <cellStyle name="SAPBEXresData 8" xfId="44217" xr:uid="{00000000-0005-0000-0000-0000B4AC0000}"/>
    <cellStyle name="SAPBEXresData 8 2" xfId="44218" xr:uid="{00000000-0005-0000-0000-0000B5AC0000}"/>
    <cellStyle name="SAPBEXresData 8 2 2" xfId="44219" xr:uid="{00000000-0005-0000-0000-0000B6AC0000}"/>
    <cellStyle name="SAPBEXresData 8 2 2 2" xfId="44220" xr:uid="{00000000-0005-0000-0000-0000B7AC0000}"/>
    <cellStyle name="SAPBEXresData 8 2 2 3" xfId="44221" xr:uid="{00000000-0005-0000-0000-0000B8AC0000}"/>
    <cellStyle name="SAPBEXresData 8 2 2 4" xfId="44222" xr:uid="{00000000-0005-0000-0000-0000B9AC0000}"/>
    <cellStyle name="SAPBEXresData 8 2 3" xfId="44223" xr:uid="{00000000-0005-0000-0000-0000BAAC0000}"/>
    <cellStyle name="SAPBEXresData 8 2 3 2" xfId="44224" xr:uid="{00000000-0005-0000-0000-0000BBAC0000}"/>
    <cellStyle name="SAPBEXresData 8 2 3 3" xfId="44225" xr:uid="{00000000-0005-0000-0000-0000BCAC0000}"/>
    <cellStyle name="SAPBEXresData 8 2 3 4" xfId="44226" xr:uid="{00000000-0005-0000-0000-0000BDAC0000}"/>
    <cellStyle name="SAPBEXresData 8 2 4" xfId="44227" xr:uid="{00000000-0005-0000-0000-0000BEAC0000}"/>
    <cellStyle name="SAPBEXresData 8 2 5" xfId="44228" xr:uid="{00000000-0005-0000-0000-0000BFAC0000}"/>
    <cellStyle name="SAPBEXresData 8 2 6" xfId="44229" xr:uid="{00000000-0005-0000-0000-0000C0AC0000}"/>
    <cellStyle name="SAPBEXresData 8 3" xfId="44230" xr:uid="{00000000-0005-0000-0000-0000C1AC0000}"/>
    <cellStyle name="SAPBEXresData 8 3 2" xfId="44231" xr:uid="{00000000-0005-0000-0000-0000C2AC0000}"/>
    <cellStyle name="SAPBEXresData 8 3 3" xfId="44232" xr:uid="{00000000-0005-0000-0000-0000C3AC0000}"/>
    <cellStyle name="SAPBEXresData 8 3 4" xfId="44233" xr:uid="{00000000-0005-0000-0000-0000C4AC0000}"/>
    <cellStyle name="SAPBEXresData 8 4" xfId="44234" xr:uid="{00000000-0005-0000-0000-0000C5AC0000}"/>
    <cellStyle name="SAPBEXresData 8 5" xfId="44235" xr:uid="{00000000-0005-0000-0000-0000C6AC0000}"/>
    <cellStyle name="SAPBEXresData 8 6" xfId="44236" xr:uid="{00000000-0005-0000-0000-0000C7AC0000}"/>
    <cellStyle name="SAPBEXresData 9" xfId="44237" xr:uid="{00000000-0005-0000-0000-0000C8AC0000}"/>
    <cellStyle name="SAPBEXresData 9 2" xfId="44238" xr:uid="{00000000-0005-0000-0000-0000C9AC0000}"/>
    <cellStyle name="SAPBEXresData 9 2 2" xfId="44239" xr:uid="{00000000-0005-0000-0000-0000CAAC0000}"/>
    <cellStyle name="SAPBEXresData 9 2 2 2" xfId="44240" xr:uid="{00000000-0005-0000-0000-0000CBAC0000}"/>
    <cellStyle name="SAPBEXresData 9 2 2 3" xfId="44241" xr:uid="{00000000-0005-0000-0000-0000CCAC0000}"/>
    <cellStyle name="SAPBEXresData 9 2 2 4" xfId="44242" xr:uid="{00000000-0005-0000-0000-0000CDAC0000}"/>
    <cellStyle name="SAPBEXresData 9 2 3" xfId="44243" xr:uid="{00000000-0005-0000-0000-0000CEAC0000}"/>
    <cellStyle name="SAPBEXresData 9 2 3 2" xfId="44244" xr:uid="{00000000-0005-0000-0000-0000CFAC0000}"/>
    <cellStyle name="SAPBEXresData 9 2 3 3" xfId="44245" xr:uid="{00000000-0005-0000-0000-0000D0AC0000}"/>
    <cellStyle name="SAPBEXresData 9 2 3 4" xfId="44246" xr:uid="{00000000-0005-0000-0000-0000D1AC0000}"/>
    <cellStyle name="SAPBEXresData 9 2 4" xfId="44247" xr:uid="{00000000-0005-0000-0000-0000D2AC0000}"/>
    <cellStyle name="SAPBEXresData 9 2 5" xfId="44248" xr:uid="{00000000-0005-0000-0000-0000D3AC0000}"/>
    <cellStyle name="SAPBEXresData 9 2 6" xfId="44249" xr:uid="{00000000-0005-0000-0000-0000D4AC0000}"/>
    <cellStyle name="SAPBEXresData 9 3" xfId="44250" xr:uid="{00000000-0005-0000-0000-0000D5AC0000}"/>
    <cellStyle name="SAPBEXresData 9 3 2" xfId="44251" xr:uid="{00000000-0005-0000-0000-0000D6AC0000}"/>
    <cellStyle name="SAPBEXresData 9 3 3" xfId="44252" xr:uid="{00000000-0005-0000-0000-0000D7AC0000}"/>
    <cellStyle name="SAPBEXresData 9 3 4" xfId="44253" xr:uid="{00000000-0005-0000-0000-0000D8AC0000}"/>
    <cellStyle name="SAPBEXresData 9 4" xfId="44254" xr:uid="{00000000-0005-0000-0000-0000D9AC0000}"/>
    <cellStyle name="SAPBEXresData 9 5" xfId="44255" xr:uid="{00000000-0005-0000-0000-0000DAAC0000}"/>
    <cellStyle name="SAPBEXresData 9 6" xfId="44256" xr:uid="{00000000-0005-0000-0000-0000DBAC0000}"/>
    <cellStyle name="SAPBEXresDataEmph" xfId="44257" xr:uid="{00000000-0005-0000-0000-0000DCAC0000}"/>
    <cellStyle name="SAPBEXresDataEmph 10" xfId="44258" xr:uid="{00000000-0005-0000-0000-0000DDAC0000}"/>
    <cellStyle name="SAPBEXresDataEmph 10 2" xfId="44259" xr:uid="{00000000-0005-0000-0000-0000DEAC0000}"/>
    <cellStyle name="SAPBEXresDataEmph 10 2 2" xfId="44260" xr:uid="{00000000-0005-0000-0000-0000DFAC0000}"/>
    <cellStyle name="SAPBEXresDataEmph 10 2 3" xfId="44261" xr:uid="{00000000-0005-0000-0000-0000E0AC0000}"/>
    <cellStyle name="SAPBEXresDataEmph 10 2 4" xfId="44262" xr:uid="{00000000-0005-0000-0000-0000E1AC0000}"/>
    <cellStyle name="SAPBEXresDataEmph 10 3" xfId="44263" xr:uid="{00000000-0005-0000-0000-0000E2AC0000}"/>
    <cellStyle name="SAPBEXresDataEmph 10 3 2" xfId="44264" xr:uid="{00000000-0005-0000-0000-0000E3AC0000}"/>
    <cellStyle name="SAPBEXresDataEmph 10 3 3" xfId="44265" xr:uid="{00000000-0005-0000-0000-0000E4AC0000}"/>
    <cellStyle name="SAPBEXresDataEmph 10 3 4" xfId="44266" xr:uid="{00000000-0005-0000-0000-0000E5AC0000}"/>
    <cellStyle name="SAPBEXresDataEmph 10 4" xfId="44267" xr:uid="{00000000-0005-0000-0000-0000E6AC0000}"/>
    <cellStyle name="SAPBEXresDataEmph 10 5" xfId="44268" xr:uid="{00000000-0005-0000-0000-0000E7AC0000}"/>
    <cellStyle name="SAPBEXresDataEmph 10 6" xfId="44269" xr:uid="{00000000-0005-0000-0000-0000E8AC0000}"/>
    <cellStyle name="SAPBEXresDataEmph 11" xfId="44270" xr:uid="{00000000-0005-0000-0000-0000E9AC0000}"/>
    <cellStyle name="SAPBEXresDataEmph 11 2" xfId="44271" xr:uid="{00000000-0005-0000-0000-0000EAAC0000}"/>
    <cellStyle name="SAPBEXresDataEmph 11 3" xfId="44272" xr:uid="{00000000-0005-0000-0000-0000EBAC0000}"/>
    <cellStyle name="SAPBEXresDataEmph 11 4" xfId="44273" xr:uid="{00000000-0005-0000-0000-0000ECAC0000}"/>
    <cellStyle name="SAPBEXresDataEmph 12" xfId="44274" xr:uid="{00000000-0005-0000-0000-0000EDAC0000}"/>
    <cellStyle name="SAPBEXresDataEmph 13" xfId="44275" xr:uid="{00000000-0005-0000-0000-0000EEAC0000}"/>
    <cellStyle name="SAPBEXresDataEmph 14" xfId="44276" xr:uid="{00000000-0005-0000-0000-0000EFAC0000}"/>
    <cellStyle name="SAPBEXresDataEmph 15" xfId="44277" xr:uid="{00000000-0005-0000-0000-0000F0AC0000}"/>
    <cellStyle name="SAPBEXresDataEmph 16" xfId="44278" xr:uid="{00000000-0005-0000-0000-0000F1AC0000}"/>
    <cellStyle name="SAPBEXresDataEmph 2" xfId="44279" xr:uid="{00000000-0005-0000-0000-0000F2AC0000}"/>
    <cellStyle name="SAPBEXresDataEmph 2 2" xfId="44280" xr:uid="{00000000-0005-0000-0000-0000F3AC0000}"/>
    <cellStyle name="SAPBEXresDataEmph 2 2 2" xfId="44281" xr:uid="{00000000-0005-0000-0000-0000F4AC0000}"/>
    <cellStyle name="SAPBEXresDataEmph 2 2 2 2" xfId="44282" xr:uid="{00000000-0005-0000-0000-0000F5AC0000}"/>
    <cellStyle name="SAPBEXresDataEmph 2 2 2 3" xfId="44283" xr:uid="{00000000-0005-0000-0000-0000F6AC0000}"/>
    <cellStyle name="SAPBEXresDataEmph 2 2 2 4" xfId="44284" xr:uid="{00000000-0005-0000-0000-0000F7AC0000}"/>
    <cellStyle name="SAPBEXresDataEmph 2 2 3" xfId="44285" xr:uid="{00000000-0005-0000-0000-0000F8AC0000}"/>
    <cellStyle name="SAPBEXresDataEmph 2 2 3 2" xfId="44286" xr:uid="{00000000-0005-0000-0000-0000F9AC0000}"/>
    <cellStyle name="SAPBEXresDataEmph 2 2 3 3" xfId="44287" xr:uid="{00000000-0005-0000-0000-0000FAAC0000}"/>
    <cellStyle name="SAPBEXresDataEmph 2 2 3 4" xfId="44288" xr:uid="{00000000-0005-0000-0000-0000FBAC0000}"/>
    <cellStyle name="SAPBEXresDataEmph 2 2 4" xfId="44289" xr:uid="{00000000-0005-0000-0000-0000FCAC0000}"/>
    <cellStyle name="SAPBEXresDataEmph 2 2 5" xfId="44290" xr:uid="{00000000-0005-0000-0000-0000FDAC0000}"/>
    <cellStyle name="SAPBEXresDataEmph 2 2 6" xfId="44291" xr:uid="{00000000-0005-0000-0000-0000FEAC0000}"/>
    <cellStyle name="SAPBEXresDataEmph 2 3" xfId="44292" xr:uid="{00000000-0005-0000-0000-0000FFAC0000}"/>
    <cellStyle name="SAPBEXresDataEmph 2 3 2" xfId="44293" xr:uid="{00000000-0005-0000-0000-000000AD0000}"/>
    <cellStyle name="SAPBEXresDataEmph 2 3 3" xfId="44294" xr:uid="{00000000-0005-0000-0000-000001AD0000}"/>
    <cellStyle name="SAPBEXresDataEmph 2 3 4" xfId="44295" xr:uid="{00000000-0005-0000-0000-000002AD0000}"/>
    <cellStyle name="SAPBEXresDataEmph 2 4" xfId="44296" xr:uid="{00000000-0005-0000-0000-000003AD0000}"/>
    <cellStyle name="SAPBEXresDataEmph 2 5" xfId="44297" xr:uid="{00000000-0005-0000-0000-000004AD0000}"/>
    <cellStyle name="SAPBEXresDataEmph 2 6" xfId="44298" xr:uid="{00000000-0005-0000-0000-000005AD0000}"/>
    <cellStyle name="SAPBEXresDataEmph 2 7" xfId="44299" xr:uid="{00000000-0005-0000-0000-000006AD0000}"/>
    <cellStyle name="SAPBEXresDataEmph 3" xfId="44300" xr:uid="{00000000-0005-0000-0000-000007AD0000}"/>
    <cellStyle name="SAPBEXresDataEmph 3 2" xfId="44301" xr:uid="{00000000-0005-0000-0000-000008AD0000}"/>
    <cellStyle name="SAPBEXresDataEmph 3 2 2" xfId="44302" xr:uid="{00000000-0005-0000-0000-000009AD0000}"/>
    <cellStyle name="SAPBEXresDataEmph 3 2 2 2" xfId="44303" xr:uid="{00000000-0005-0000-0000-00000AAD0000}"/>
    <cellStyle name="SAPBEXresDataEmph 3 2 2 3" xfId="44304" xr:uid="{00000000-0005-0000-0000-00000BAD0000}"/>
    <cellStyle name="SAPBEXresDataEmph 3 2 2 4" xfId="44305" xr:uid="{00000000-0005-0000-0000-00000CAD0000}"/>
    <cellStyle name="SAPBEXresDataEmph 3 2 3" xfId="44306" xr:uid="{00000000-0005-0000-0000-00000DAD0000}"/>
    <cellStyle name="SAPBEXresDataEmph 3 2 3 2" xfId="44307" xr:uid="{00000000-0005-0000-0000-00000EAD0000}"/>
    <cellStyle name="SAPBEXresDataEmph 3 2 3 3" xfId="44308" xr:uid="{00000000-0005-0000-0000-00000FAD0000}"/>
    <cellStyle name="SAPBEXresDataEmph 3 2 3 4" xfId="44309" xr:uid="{00000000-0005-0000-0000-000010AD0000}"/>
    <cellStyle name="SAPBEXresDataEmph 3 2 4" xfId="44310" xr:uid="{00000000-0005-0000-0000-000011AD0000}"/>
    <cellStyle name="SAPBEXresDataEmph 3 2 5" xfId="44311" xr:uid="{00000000-0005-0000-0000-000012AD0000}"/>
    <cellStyle name="SAPBEXresDataEmph 3 2 6" xfId="44312" xr:uid="{00000000-0005-0000-0000-000013AD0000}"/>
    <cellStyle name="SAPBEXresDataEmph 3 3" xfId="44313" xr:uid="{00000000-0005-0000-0000-000014AD0000}"/>
    <cellStyle name="SAPBEXresDataEmph 3 3 2" xfId="44314" xr:uid="{00000000-0005-0000-0000-000015AD0000}"/>
    <cellStyle name="SAPBEXresDataEmph 3 3 3" xfId="44315" xr:uid="{00000000-0005-0000-0000-000016AD0000}"/>
    <cellStyle name="SAPBEXresDataEmph 3 3 4" xfId="44316" xr:uid="{00000000-0005-0000-0000-000017AD0000}"/>
    <cellStyle name="SAPBEXresDataEmph 3 4" xfId="44317" xr:uid="{00000000-0005-0000-0000-000018AD0000}"/>
    <cellStyle name="SAPBEXresDataEmph 3 5" xfId="44318" xr:uid="{00000000-0005-0000-0000-000019AD0000}"/>
    <cellStyle name="SAPBEXresDataEmph 3 6" xfId="44319" xr:uid="{00000000-0005-0000-0000-00001AAD0000}"/>
    <cellStyle name="SAPBEXresDataEmph 3 7" xfId="44320" xr:uid="{00000000-0005-0000-0000-00001BAD0000}"/>
    <cellStyle name="SAPBEXresDataEmph 4" xfId="44321" xr:uid="{00000000-0005-0000-0000-00001CAD0000}"/>
    <cellStyle name="SAPBEXresDataEmph 4 2" xfId="44322" xr:uid="{00000000-0005-0000-0000-00001DAD0000}"/>
    <cellStyle name="SAPBEXresDataEmph 4 2 2" xfId="44323" xr:uid="{00000000-0005-0000-0000-00001EAD0000}"/>
    <cellStyle name="SAPBEXresDataEmph 4 2 2 2" xfId="44324" xr:uid="{00000000-0005-0000-0000-00001FAD0000}"/>
    <cellStyle name="SAPBEXresDataEmph 4 2 2 3" xfId="44325" xr:uid="{00000000-0005-0000-0000-000020AD0000}"/>
    <cellStyle name="SAPBEXresDataEmph 4 2 2 4" xfId="44326" xr:uid="{00000000-0005-0000-0000-000021AD0000}"/>
    <cellStyle name="SAPBEXresDataEmph 4 2 3" xfId="44327" xr:uid="{00000000-0005-0000-0000-000022AD0000}"/>
    <cellStyle name="SAPBEXresDataEmph 4 2 3 2" xfId="44328" xr:uid="{00000000-0005-0000-0000-000023AD0000}"/>
    <cellStyle name="SAPBEXresDataEmph 4 2 3 3" xfId="44329" xr:uid="{00000000-0005-0000-0000-000024AD0000}"/>
    <cellStyle name="SAPBEXresDataEmph 4 2 3 4" xfId="44330" xr:uid="{00000000-0005-0000-0000-000025AD0000}"/>
    <cellStyle name="SAPBEXresDataEmph 4 2 4" xfId="44331" xr:uid="{00000000-0005-0000-0000-000026AD0000}"/>
    <cellStyle name="SAPBEXresDataEmph 4 2 5" xfId="44332" xr:uid="{00000000-0005-0000-0000-000027AD0000}"/>
    <cellStyle name="SAPBEXresDataEmph 4 2 6" xfId="44333" xr:uid="{00000000-0005-0000-0000-000028AD0000}"/>
    <cellStyle name="SAPBEXresDataEmph 4 3" xfId="44334" xr:uid="{00000000-0005-0000-0000-000029AD0000}"/>
    <cellStyle name="SAPBEXresDataEmph 4 3 2" xfId="44335" xr:uid="{00000000-0005-0000-0000-00002AAD0000}"/>
    <cellStyle name="SAPBEXresDataEmph 4 3 3" xfId="44336" xr:uid="{00000000-0005-0000-0000-00002BAD0000}"/>
    <cellStyle name="SAPBEXresDataEmph 4 3 4" xfId="44337" xr:uid="{00000000-0005-0000-0000-00002CAD0000}"/>
    <cellStyle name="SAPBEXresDataEmph 4 4" xfId="44338" xr:uid="{00000000-0005-0000-0000-00002DAD0000}"/>
    <cellStyle name="SAPBEXresDataEmph 4 5" xfId="44339" xr:uid="{00000000-0005-0000-0000-00002EAD0000}"/>
    <cellStyle name="SAPBEXresDataEmph 4 6" xfId="44340" xr:uid="{00000000-0005-0000-0000-00002FAD0000}"/>
    <cellStyle name="SAPBEXresDataEmph 4 7" xfId="44341" xr:uid="{00000000-0005-0000-0000-000030AD0000}"/>
    <cellStyle name="SAPBEXresDataEmph 5" xfId="44342" xr:uid="{00000000-0005-0000-0000-000031AD0000}"/>
    <cellStyle name="SAPBEXresDataEmph 5 2" xfId="44343" xr:uid="{00000000-0005-0000-0000-000032AD0000}"/>
    <cellStyle name="SAPBEXresDataEmph 5 2 2" xfId="44344" xr:uid="{00000000-0005-0000-0000-000033AD0000}"/>
    <cellStyle name="SAPBEXresDataEmph 5 2 2 2" xfId="44345" xr:uid="{00000000-0005-0000-0000-000034AD0000}"/>
    <cellStyle name="SAPBEXresDataEmph 5 2 2 3" xfId="44346" xr:uid="{00000000-0005-0000-0000-000035AD0000}"/>
    <cellStyle name="SAPBEXresDataEmph 5 2 2 4" xfId="44347" xr:uid="{00000000-0005-0000-0000-000036AD0000}"/>
    <cellStyle name="SAPBEXresDataEmph 5 2 3" xfId="44348" xr:uid="{00000000-0005-0000-0000-000037AD0000}"/>
    <cellStyle name="SAPBEXresDataEmph 5 2 3 2" xfId="44349" xr:uid="{00000000-0005-0000-0000-000038AD0000}"/>
    <cellStyle name="SAPBEXresDataEmph 5 2 3 3" xfId="44350" xr:uid="{00000000-0005-0000-0000-000039AD0000}"/>
    <cellStyle name="SAPBEXresDataEmph 5 2 3 4" xfId="44351" xr:uid="{00000000-0005-0000-0000-00003AAD0000}"/>
    <cellStyle name="SAPBEXresDataEmph 5 2 4" xfId="44352" xr:uid="{00000000-0005-0000-0000-00003BAD0000}"/>
    <cellStyle name="SAPBEXresDataEmph 5 2 5" xfId="44353" xr:uid="{00000000-0005-0000-0000-00003CAD0000}"/>
    <cellStyle name="SAPBEXresDataEmph 5 2 6" xfId="44354" xr:uid="{00000000-0005-0000-0000-00003DAD0000}"/>
    <cellStyle name="SAPBEXresDataEmph 5 3" xfId="44355" xr:uid="{00000000-0005-0000-0000-00003EAD0000}"/>
    <cellStyle name="SAPBEXresDataEmph 5 3 2" xfId="44356" xr:uid="{00000000-0005-0000-0000-00003FAD0000}"/>
    <cellStyle name="SAPBEXresDataEmph 5 3 3" xfId="44357" xr:uid="{00000000-0005-0000-0000-000040AD0000}"/>
    <cellStyle name="SAPBEXresDataEmph 5 3 4" xfId="44358" xr:uid="{00000000-0005-0000-0000-000041AD0000}"/>
    <cellStyle name="SAPBEXresDataEmph 5 4" xfId="44359" xr:uid="{00000000-0005-0000-0000-000042AD0000}"/>
    <cellStyle name="SAPBEXresDataEmph 5 5" xfId="44360" xr:uid="{00000000-0005-0000-0000-000043AD0000}"/>
    <cellStyle name="SAPBEXresDataEmph 5 6" xfId="44361" xr:uid="{00000000-0005-0000-0000-000044AD0000}"/>
    <cellStyle name="SAPBEXresDataEmph 5 7" xfId="44362" xr:uid="{00000000-0005-0000-0000-000045AD0000}"/>
    <cellStyle name="SAPBEXresDataEmph 6" xfId="44363" xr:uid="{00000000-0005-0000-0000-000046AD0000}"/>
    <cellStyle name="SAPBEXresDataEmph 6 2" xfId="44364" xr:uid="{00000000-0005-0000-0000-000047AD0000}"/>
    <cellStyle name="SAPBEXresDataEmph 6 2 2" xfId="44365" xr:uid="{00000000-0005-0000-0000-000048AD0000}"/>
    <cellStyle name="SAPBEXresDataEmph 6 2 2 2" xfId="44366" xr:uid="{00000000-0005-0000-0000-000049AD0000}"/>
    <cellStyle name="SAPBEXresDataEmph 6 2 2 3" xfId="44367" xr:uid="{00000000-0005-0000-0000-00004AAD0000}"/>
    <cellStyle name="SAPBEXresDataEmph 6 2 2 4" xfId="44368" xr:uid="{00000000-0005-0000-0000-00004BAD0000}"/>
    <cellStyle name="SAPBEXresDataEmph 6 2 3" xfId="44369" xr:uid="{00000000-0005-0000-0000-00004CAD0000}"/>
    <cellStyle name="SAPBEXresDataEmph 6 2 3 2" xfId="44370" xr:uid="{00000000-0005-0000-0000-00004DAD0000}"/>
    <cellStyle name="SAPBEXresDataEmph 6 2 3 3" xfId="44371" xr:uid="{00000000-0005-0000-0000-00004EAD0000}"/>
    <cellStyle name="SAPBEXresDataEmph 6 2 3 4" xfId="44372" xr:uid="{00000000-0005-0000-0000-00004FAD0000}"/>
    <cellStyle name="SAPBEXresDataEmph 6 2 4" xfId="44373" xr:uid="{00000000-0005-0000-0000-000050AD0000}"/>
    <cellStyle name="SAPBEXresDataEmph 6 2 5" xfId="44374" xr:uid="{00000000-0005-0000-0000-000051AD0000}"/>
    <cellStyle name="SAPBEXresDataEmph 6 2 6" xfId="44375" xr:uid="{00000000-0005-0000-0000-000052AD0000}"/>
    <cellStyle name="SAPBEXresDataEmph 6 3" xfId="44376" xr:uid="{00000000-0005-0000-0000-000053AD0000}"/>
    <cellStyle name="SAPBEXresDataEmph 6 3 2" xfId="44377" xr:uid="{00000000-0005-0000-0000-000054AD0000}"/>
    <cellStyle name="SAPBEXresDataEmph 6 3 3" xfId="44378" xr:uid="{00000000-0005-0000-0000-000055AD0000}"/>
    <cellStyle name="SAPBEXresDataEmph 6 3 4" xfId="44379" xr:uid="{00000000-0005-0000-0000-000056AD0000}"/>
    <cellStyle name="SAPBEXresDataEmph 6 4" xfId="44380" xr:uid="{00000000-0005-0000-0000-000057AD0000}"/>
    <cellStyle name="SAPBEXresDataEmph 6 5" xfId="44381" xr:uid="{00000000-0005-0000-0000-000058AD0000}"/>
    <cellStyle name="SAPBEXresDataEmph 6 6" xfId="44382" xr:uid="{00000000-0005-0000-0000-000059AD0000}"/>
    <cellStyle name="SAPBEXresDataEmph 6 7" xfId="44383" xr:uid="{00000000-0005-0000-0000-00005AAD0000}"/>
    <cellStyle name="SAPBEXresDataEmph 7" xfId="44384" xr:uid="{00000000-0005-0000-0000-00005BAD0000}"/>
    <cellStyle name="SAPBEXresDataEmph 7 2" xfId="44385" xr:uid="{00000000-0005-0000-0000-00005CAD0000}"/>
    <cellStyle name="SAPBEXresDataEmph 7 2 2" xfId="44386" xr:uid="{00000000-0005-0000-0000-00005DAD0000}"/>
    <cellStyle name="SAPBEXresDataEmph 7 2 2 2" xfId="44387" xr:uid="{00000000-0005-0000-0000-00005EAD0000}"/>
    <cellStyle name="SAPBEXresDataEmph 7 2 2 2 2" xfId="44388" xr:uid="{00000000-0005-0000-0000-00005FAD0000}"/>
    <cellStyle name="SAPBEXresDataEmph 7 2 2 2 3" xfId="44389" xr:uid="{00000000-0005-0000-0000-000060AD0000}"/>
    <cellStyle name="SAPBEXresDataEmph 7 2 2 2 4" xfId="44390" xr:uid="{00000000-0005-0000-0000-000061AD0000}"/>
    <cellStyle name="SAPBEXresDataEmph 7 2 2 3" xfId="44391" xr:uid="{00000000-0005-0000-0000-000062AD0000}"/>
    <cellStyle name="SAPBEXresDataEmph 7 2 2 3 2" xfId="44392" xr:uid="{00000000-0005-0000-0000-000063AD0000}"/>
    <cellStyle name="SAPBEXresDataEmph 7 2 2 3 3" xfId="44393" xr:uid="{00000000-0005-0000-0000-000064AD0000}"/>
    <cellStyle name="SAPBEXresDataEmph 7 2 2 3 4" xfId="44394" xr:uid="{00000000-0005-0000-0000-000065AD0000}"/>
    <cellStyle name="SAPBEXresDataEmph 7 2 2 4" xfId="44395" xr:uid="{00000000-0005-0000-0000-000066AD0000}"/>
    <cellStyle name="SAPBEXresDataEmph 7 2 2 5" xfId="44396" xr:uid="{00000000-0005-0000-0000-000067AD0000}"/>
    <cellStyle name="SAPBEXresDataEmph 7 2 2 6" xfId="44397" xr:uid="{00000000-0005-0000-0000-000068AD0000}"/>
    <cellStyle name="SAPBEXresDataEmph 7 2 3" xfId="44398" xr:uid="{00000000-0005-0000-0000-000069AD0000}"/>
    <cellStyle name="SAPBEXresDataEmph 7 2 3 2" xfId="44399" xr:uid="{00000000-0005-0000-0000-00006AAD0000}"/>
    <cellStyle name="SAPBEXresDataEmph 7 2 3 3" xfId="44400" xr:uid="{00000000-0005-0000-0000-00006BAD0000}"/>
    <cellStyle name="SAPBEXresDataEmph 7 2 3 4" xfId="44401" xr:uid="{00000000-0005-0000-0000-00006CAD0000}"/>
    <cellStyle name="SAPBEXresDataEmph 7 2 4" xfId="44402" xr:uid="{00000000-0005-0000-0000-00006DAD0000}"/>
    <cellStyle name="SAPBEXresDataEmph 7 2 5" xfId="44403" xr:uid="{00000000-0005-0000-0000-00006EAD0000}"/>
    <cellStyle name="SAPBEXresDataEmph 7 2 6" xfId="44404" xr:uid="{00000000-0005-0000-0000-00006FAD0000}"/>
    <cellStyle name="SAPBEXresDataEmph 7 3" xfId="44405" xr:uid="{00000000-0005-0000-0000-000070AD0000}"/>
    <cellStyle name="SAPBEXresDataEmph 7 3 2" xfId="44406" xr:uid="{00000000-0005-0000-0000-000071AD0000}"/>
    <cellStyle name="SAPBEXresDataEmph 7 3 3" xfId="44407" xr:uid="{00000000-0005-0000-0000-000072AD0000}"/>
    <cellStyle name="SAPBEXresDataEmph 7 3 4" xfId="44408" xr:uid="{00000000-0005-0000-0000-000073AD0000}"/>
    <cellStyle name="SAPBEXresDataEmph 7 4" xfId="44409" xr:uid="{00000000-0005-0000-0000-000074AD0000}"/>
    <cellStyle name="SAPBEXresDataEmph 7 5" xfId="44410" xr:uid="{00000000-0005-0000-0000-000075AD0000}"/>
    <cellStyle name="SAPBEXresDataEmph 7 6" xfId="44411" xr:uid="{00000000-0005-0000-0000-000076AD0000}"/>
    <cellStyle name="SAPBEXresDataEmph 8" xfId="44412" xr:uid="{00000000-0005-0000-0000-000077AD0000}"/>
    <cellStyle name="SAPBEXresDataEmph 8 2" xfId="44413" xr:uid="{00000000-0005-0000-0000-000078AD0000}"/>
    <cellStyle name="SAPBEXresDataEmph 8 2 2" xfId="44414" xr:uid="{00000000-0005-0000-0000-000079AD0000}"/>
    <cellStyle name="SAPBEXresDataEmph 8 2 2 2" xfId="44415" xr:uid="{00000000-0005-0000-0000-00007AAD0000}"/>
    <cellStyle name="SAPBEXresDataEmph 8 2 2 3" xfId="44416" xr:uid="{00000000-0005-0000-0000-00007BAD0000}"/>
    <cellStyle name="SAPBEXresDataEmph 8 2 2 4" xfId="44417" xr:uid="{00000000-0005-0000-0000-00007CAD0000}"/>
    <cellStyle name="SAPBEXresDataEmph 8 2 3" xfId="44418" xr:uid="{00000000-0005-0000-0000-00007DAD0000}"/>
    <cellStyle name="SAPBEXresDataEmph 8 2 3 2" xfId="44419" xr:uid="{00000000-0005-0000-0000-00007EAD0000}"/>
    <cellStyle name="SAPBEXresDataEmph 8 2 3 3" xfId="44420" xr:uid="{00000000-0005-0000-0000-00007FAD0000}"/>
    <cellStyle name="SAPBEXresDataEmph 8 2 3 4" xfId="44421" xr:uid="{00000000-0005-0000-0000-000080AD0000}"/>
    <cellStyle name="SAPBEXresDataEmph 8 2 4" xfId="44422" xr:uid="{00000000-0005-0000-0000-000081AD0000}"/>
    <cellStyle name="SAPBEXresDataEmph 8 2 5" xfId="44423" xr:uid="{00000000-0005-0000-0000-000082AD0000}"/>
    <cellStyle name="SAPBEXresDataEmph 8 2 6" xfId="44424" xr:uid="{00000000-0005-0000-0000-000083AD0000}"/>
    <cellStyle name="SAPBEXresDataEmph 8 3" xfId="44425" xr:uid="{00000000-0005-0000-0000-000084AD0000}"/>
    <cellStyle name="SAPBEXresDataEmph 8 3 2" xfId="44426" xr:uid="{00000000-0005-0000-0000-000085AD0000}"/>
    <cellStyle name="SAPBEXresDataEmph 8 3 3" xfId="44427" xr:uid="{00000000-0005-0000-0000-000086AD0000}"/>
    <cellStyle name="SAPBEXresDataEmph 8 3 4" xfId="44428" xr:uid="{00000000-0005-0000-0000-000087AD0000}"/>
    <cellStyle name="SAPBEXresDataEmph 8 4" xfId="44429" xr:uid="{00000000-0005-0000-0000-000088AD0000}"/>
    <cellStyle name="SAPBEXresDataEmph 8 5" xfId="44430" xr:uid="{00000000-0005-0000-0000-000089AD0000}"/>
    <cellStyle name="SAPBEXresDataEmph 8 6" xfId="44431" xr:uid="{00000000-0005-0000-0000-00008AAD0000}"/>
    <cellStyle name="SAPBEXresDataEmph 9" xfId="44432" xr:uid="{00000000-0005-0000-0000-00008BAD0000}"/>
    <cellStyle name="SAPBEXresDataEmph 9 2" xfId="44433" xr:uid="{00000000-0005-0000-0000-00008CAD0000}"/>
    <cellStyle name="SAPBEXresDataEmph 9 2 2" xfId="44434" xr:uid="{00000000-0005-0000-0000-00008DAD0000}"/>
    <cellStyle name="SAPBEXresDataEmph 9 2 2 2" xfId="44435" xr:uid="{00000000-0005-0000-0000-00008EAD0000}"/>
    <cellStyle name="SAPBEXresDataEmph 9 2 2 3" xfId="44436" xr:uid="{00000000-0005-0000-0000-00008FAD0000}"/>
    <cellStyle name="SAPBEXresDataEmph 9 2 2 4" xfId="44437" xr:uid="{00000000-0005-0000-0000-000090AD0000}"/>
    <cellStyle name="SAPBEXresDataEmph 9 2 3" xfId="44438" xr:uid="{00000000-0005-0000-0000-000091AD0000}"/>
    <cellStyle name="SAPBEXresDataEmph 9 2 3 2" xfId="44439" xr:uid="{00000000-0005-0000-0000-000092AD0000}"/>
    <cellStyle name="SAPBEXresDataEmph 9 2 3 3" xfId="44440" xr:uid="{00000000-0005-0000-0000-000093AD0000}"/>
    <cellStyle name="SAPBEXresDataEmph 9 2 3 4" xfId="44441" xr:uid="{00000000-0005-0000-0000-000094AD0000}"/>
    <cellStyle name="SAPBEXresDataEmph 9 2 4" xfId="44442" xr:uid="{00000000-0005-0000-0000-000095AD0000}"/>
    <cellStyle name="SAPBEXresDataEmph 9 2 5" xfId="44443" xr:uid="{00000000-0005-0000-0000-000096AD0000}"/>
    <cellStyle name="SAPBEXresDataEmph 9 2 6" xfId="44444" xr:uid="{00000000-0005-0000-0000-000097AD0000}"/>
    <cellStyle name="SAPBEXresDataEmph 9 3" xfId="44445" xr:uid="{00000000-0005-0000-0000-000098AD0000}"/>
    <cellStyle name="SAPBEXresDataEmph 9 3 2" xfId="44446" xr:uid="{00000000-0005-0000-0000-000099AD0000}"/>
    <cellStyle name="SAPBEXresDataEmph 9 3 3" xfId="44447" xr:uid="{00000000-0005-0000-0000-00009AAD0000}"/>
    <cellStyle name="SAPBEXresDataEmph 9 3 4" xfId="44448" xr:uid="{00000000-0005-0000-0000-00009BAD0000}"/>
    <cellStyle name="SAPBEXresDataEmph 9 4" xfId="44449" xr:uid="{00000000-0005-0000-0000-00009CAD0000}"/>
    <cellStyle name="SAPBEXresDataEmph 9 5" xfId="44450" xr:uid="{00000000-0005-0000-0000-00009DAD0000}"/>
    <cellStyle name="SAPBEXresDataEmph 9 6" xfId="44451" xr:uid="{00000000-0005-0000-0000-00009EAD0000}"/>
    <cellStyle name="SAPBEXresItem" xfId="44452" xr:uid="{00000000-0005-0000-0000-00009FAD0000}"/>
    <cellStyle name="SAPBEXresItem 10" xfId="44453" xr:uid="{00000000-0005-0000-0000-0000A0AD0000}"/>
    <cellStyle name="SAPBEXresItem 10 2" xfId="44454" xr:uid="{00000000-0005-0000-0000-0000A1AD0000}"/>
    <cellStyle name="SAPBEXresItem 10 2 2" xfId="44455" xr:uid="{00000000-0005-0000-0000-0000A2AD0000}"/>
    <cellStyle name="SAPBEXresItem 10 2 3" xfId="44456" xr:uid="{00000000-0005-0000-0000-0000A3AD0000}"/>
    <cellStyle name="SAPBEXresItem 10 2 4" xfId="44457" xr:uid="{00000000-0005-0000-0000-0000A4AD0000}"/>
    <cellStyle name="SAPBEXresItem 10 3" xfId="44458" xr:uid="{00000000-0005-0000-0000-0000A5AD0000}"/>
    <cellStyle name="SAPBEXresItem 10 3 2" xfId="44459" xr:uid="{00000000-0005-0000-0000-0000A6AD0000}"/>
    <cellStyle name="SAPBEXresItem 10 3 3" xfId="44460" xr:uid="{00000000-0005-0000-0000-0000A7AD0000}"/>
    <cellStyle name="SAPBEXresItem 10 3 4" xfId="44461" xr:uid="{00000000-0005-0000-0000-0000A8AD0000}"/>
    <cellStyle name="SAPBEXresItem 10 4" xfId="44462" xr:uid="{00000000-0005-0000-0000-0000A9AD0000}"/>
    <cellStyle name="SAPBEXresItem 10 5" xfId="44463" xr:uid="{00000000-0005-0000-0000-0000AAAD0000}"/>
    <cellStyle name="SAPBEXresItem 10 6" xfId="44464" xr:uid="{00000000-0005-0000-0000-0000ABAD0000}"/>
    <cellStyle name="SAPBEXresItem 11" xfId="44465" xr:uid="{00000000-0005-0000-0000-0000ACAD0000}"/>
    <cellStyle name="SAPBEXresItem 11 2" xfId="44466" xr:uid="{00000000-0005-0000-0000-0000ADAD0000}"/>
    <cellStyle name="SAPBEXresItem 11 3" xfId="44467" xr:uid="{00000000-0005-0000-0000-0000AEAD0000}"/>
    <cellStyle name="SAPBEXresItem 11 4" xfId="44468" xr:uid="{00000000-0005-0000-0000-0000AFAD0000}"/>
    <cellStyle name="SAPBEXresItem 12" xfId="44469" xr:uid="{00000000-0005-0000-0000-0000B0AD0000}"/>
    <cellStyle name="SAPBEXresItem 13" xfId="44470" xr:uid="{00000000-0005-0000-0000-0000B1AD0000}"/>
    <cellStyle name="SAPBEXresItem 14" xfId="44471" xr:uid="{00000000-0005-0000-0000-0000B2AD0000}"/>
    <cellStyle name="SAPBEXresItem 15" xfId="44472" xr:uid="{00000000-0005-0000-0000-0000B3AD0000}"/>
    <cellStyle name="SAPBEXresItem 16" xfId="44473" xr:uid="{00000000-0005-0000-0000-0000B4AD0000}"/>
    <cellStyle name="SAPBEXresItem 2" xfId="44474" xr:uid="{00000000-0005-0000-0000-0000B5AD0000}"/>
    <cellStyle name="SAPBEXresItem 2 2" xfId="44475" xr:uid="{00000000-0005-0000-0000-0000B6AD0000}"/>
    <cellStyle name="SAPBEXresItem 2 2 2" xfId="44476" xr:uid="{00000000-0005-0000-0000-0000B7AD0000}"/>
    <cellStyle name="SAPBEXresItem 2 2 2 2" xfId="44477" xr:uid="{00000000-0005-0000-0000-0000B8AD0000}"/>
    <cellStyle name="SAPBEXresItem 2 2 2 3" xfId="44478" xr:uid="{00000000-0005-0000-0000-0000B9AD0000}"/>
    <cellStyle name="SAPBEXresItem 2 2 2 4" xfId="44479" xr:uid="{00000000-0005-0000-0000-0000BAAD0000}"/>
    <cellStyle name="SAPBEXresItem 2 2 3" xfId="44480" xr:uid="{00000000-0005-0000-0000-0000BBAD0000}"/>
    <cellStyle name="SAPBEXresItem 2 2 3 2" xfId="44481" xr:uid="{00000000-0005-0000-0000-0000BCAD0000}"/>
    <cellStyle name="SAPBEXresItem 2 2 3 3" xfId="44482" xr:uid="{00000000-0005-0000-0000-0000BDAD0000}"/>
    <cellStyle name="SAPBEXresItem 2 2 3 4" xfId="44483" xr:uid="{00000000-0005-0000-0000-0000BEAD0000}"/>
    <cellStyle name="SAPBEXresItem 2 2 4" xfId="44484" xr:uid="{00000000-0005-0000-0000-0000BFAD0000}"/>
    <cellStyle name="SAPBEXresItem 2 2 5" xfId="44485" xr:uid="{00000000-0005-0000-0000-0000C0AD0000}"/>
    <cellStyle name="SAPBEXresItem 2 2 6" xfId="44486" xr:uid="{00000000-0005-0000-0000-0000C1AD0000}"/>
    <cellStyle name="SAPBEXresItem 2 3" xfId="44487" xr:uid="{00000000-0005-0000-0000-0000C2AD0000}"/>
    <cellStyle name="SAPBEXresItem 2 3 2" xfId="44488" xr:uid="{00000000-0005-0000-0000-0000C3AD0000}"/>
    <cellStyle name="SAPBEXresItem 2 3 3" xfId="44489" xr:uid="{00000000-0005-0000-0000-0000C4AD0000}"/>
    <cellStyle name="SAPBEXresItem 2 3 4" xfId="44490" xr:uid="{00000000-0005-0000-0000-0000C5AD0000}"/>
    <cellStyle name="SAPBEXresItem 2 4" xfId="44491" xr:uid="{00000000-0005-0000-0000-0000C6AD0000}"/>
    <cellStyle name="SAPBEXresItem 2 5" xfId="44492" xr:uid="{00000000-0005-0000-0000-0000C7AD0000}"/>
    <cellStyle name="SAPBEXresItem 2 6" xfId="44493" xr:uid="{00000000-0005-0000-0000-0000C8AD0000}"/>
    <cellStyle name="SAPBEXresItem 2 7" xfId="44494" xr:uid="{00000000-0005-0000-0000-0000C9AD0000}"/>
    <cellStyle name="SAPBEXresItem 3" xfId="44495" xr:uid="{00000000-0005-0000-0000-0000CAAD0000}"/>
    <cellStyle name="SAPBEXresItem 3 2" xfId="44496" xr:uid="{00000000-0005-0000-0000-0000CBAD0000}"/>
    <cellStyle name="SAPBEXresItem 3 2 2" xfId="44497" xr:uid="{00000000-0005-0000-0000-0000CCAD0000}"/>
    <cellStyle name="SAPBEXresItem 3 2 2 2" xfId="44498" xr:uid="{00000000-0005-0000-0000-0000CDAD0000}"/>
    <cellStyle name="SAPBEXresItem 3 2 2 3" xfId="44499" xr:uid="{00000000-0005-0000-0000-0000CEAD0000}"/>
    <cellStyle name="SAPBEXresItem 3 2 2 4" xfId="44500" xr:uid="{00000000-0005-0000-0000-0000CFAD0000}"/>
    <cellStyle name="SAPBEXresItem 3 2 3" xfId="44501" xr:uid="{00000000-0005-0000-0000-0000D0AD0000}"/>
    <cellStyle name="SAPBEXresItem 3 2 3 2" xfId="44502" xr:uid="{00000000-0005-0000-0000-0000D1AD0000}"/>
    <cellStyle name="SAPBEXresItem 3 2 3 3" xfId="44503" xr:uid="{00000000-0005-0000-0000-0000D2AD0000}"/>
    <cellStyle name="SAPBEXresItem 3 2 3 4" xfId="44504" xr:uid="{00000000-0005-0000-0000-0000D3AD0000}"/>
    <cellStyle name="SAPBEXresItem 3 2 4" xfId="44505" xr:uid="{00000000-0005-0000-0000-0000D4AD0000}"/>
    <cellStyle name="SAPBEXresItem 3 2 5" xfId="44506" xr:uid="{00000000-0005-0000-0000-0000D5AD0000}"/>
    <cellStyle name="SAPBEXresItem 3 2 6" xfId="44507" xr:uid="{00000000-0005-0000-0000-0000D6AD0000}"/>
    <cellStyle name="SAPBEXresItem 3 3" xfId="44508" xr:uid="{00000000-0005-0000-0000-0000D7AD0000}"/>
    <cellStyle name="SAPBEXresItem 3 3 2" xfId="44509" xr:uid="{00000000-0005-0000-0000-0000D8AD0000}"/>
    <cellStyle name="SAPBEXresItem 3 3 3" xfId="44510" xr:uid="{00000000-0005-0000-0000-0000D9AD0000}"/>
    <cellStyle name="SAPBEXresItem 3 3 4" xfId="44511" xr:uid="{00000000-0005-0000-0000-0000DAAD0000}"/>
    <cellStyle name="SAPBEXresItem 3 4" xfId="44512" xr:uid="{00000000-0005-0000-0000-0000DBAD0000}"/>
    <cellStyle name="SAPBEXresItem 3 5" xfId="44513" xr:uid="{00000000-0005-0000-0000-0000DCAD0000}"/>
    <cellStyle name="SAPBEXresItem 3 6" xfId="44514" xr:uid="{00000000-0005-0000-0000-0000DDAD0000}"/>
    <cellStyle name="SAPBEXresItem 3 7" xfId="44515" xr:uid="{00000000-0005-0000-0000-0000DEAD0000}"/>
    <cellStyle name="SAPBEXresItem 4" xfId="44516" xr:uid="{00000000-0005-0000-0000-0000DFAD0000}"/>
    <cellStyle name="SAPBEXresItem 4 2" xfId="44517" xr:uid="{00000000-0005-0000-0000-0000E0AD0000}"/>
    <cellStyle name="SAPBEXresItem 4 2 2" xfId="44518" xr:uid="{00000000-0005-0000-0000-0000E1AD0000}"/>
    <cellStyle name="SAPBEXresItem 4 2 2 2" xfId="44519" xr:uid="{00000000-0005-0000-0000-0000E2AD0000}"/>
    <cellStyle name="SAPBEXresItem 4 2 2 3" xfId="44520" xr:uid="{00000000-0005-0000-0000-0000E3AD0000}"/>
    <cellStyle name="SAPBEXresItem 4 2 2 4" xfId="44521" xr:uid="{00000000-0005-0000-0000-0000E4AD0000}"/>
    <cellStyle name="SAPBEXresItem 4 2 3" xfId="44522" xr:uid="{00000000-0005-0000-0000-0000E5AD0000}"/>
    <cellStyle name="SAPBEXresItem 4 2 3 2" xfId="44523" xr:uid="{00000000-0005-0000-0000-0000E6AD0000}"/>
    <cellStyle name="SAPBEXresItem 4 2 3 3" xfId="44524" xr:uid="{00000000-0005-0000-0000-0000E7AD0000}"/>
    <cellStyle name="SAPBEXresItem 4 2 3 4" xfId="44525" xr:uid="{00000000-0005-0000-0000-0000E8AD0000}"/>
    <cellStyle name="SAPBEXresItem 4 2 4" xfId="44526" xr:uid="{00000000-0005-0000-0000-0000E9AD0000}"/>
    <cellStyle name="SAPBEXresItem 4 2 5" xfId="44527" xr:uid="{00000000-0005-0000-0000-0000EAAD0000}"/>
    <cellStyle name="SAPBEXresItem 4 2 6" xfId="44528" xr:uid="{00000000-0005-0000-0000-0000EBAD0000}"/>
    <cellStyle name="SAPBEXresItem 4 3" xfId="44529" xr:uid="{00000000-0005-0000-0000-0000ECAD0000}"/>
    <cellStyle name="SAPBEXresItem 4 3 2" xfId="44530" xr:uid="{00000000-0005-0000-0000-0000EDAD0000}"/>
    <cellStyle name="SAPBEXresItem 4 3 3" xfId="44531" xr:uid="{00000000-0005-0000-0000-0000EEAD0000}"/>
    <cellStyle name="SAPBEXresItem 4 3 4" xfId="44532" xr:uid="{00000000-0005-0000-0000-0000EFAD0000}"/>
    <cellStyle name="SAPBEXresItem 4 4" xfId="44533" xr:uid="{00000000-0005-0000-0000-0000F0AD0000}"/>
    <cellStyle name="SAPBEXresItem 4 5" xfId="44534" xr:uid="{00000000-0005-0000-0000-0000F1AD0000}"/>
    <cellStyle name="SAPBEXresItem 4 6" xfId="44535" xr:uid="{00000000-0005-0000-0000-0000F2AD0000}"/>
    <cellStyle name="SAPBEXresItem 4 7" xfId="44536" xr:uid="{00000000-0005-0000-0000-0000F3AD0000}"/>
    <cellStyle name="SAPBEXresItem 5" xfId="44537" xr:uid="{00000000-0005-0000-0000-0000F4AD0000}"/>
    <cellStyle name="SAPBEXresItem 5 2" xfId="44538" xr:uid="{00000000-0005-0000-0000-0000F5AD0000}"/>
    <cellStyle name="SAPBEXresItem 5 2 2" xfId="44539" xr:uid="{00000000-0005-0000-0000-0000F6AD0000}"/>
    <cellStyle name="SAPBEXresItem 5 2 2 2" xfId="44540" xr:uid="{00000000-0005-0000-0000-0000F7AD0000}"/>
    <cellStyle name="SAPBEXresItem 5 2 2 3" xfId="44541" xr:uid="{00000000-0005-0000-0000-0000F8AD0000}"/>
    <cellStyle name="SAPBEXresItem 5 2 2 4" xfId="44542" xr:uid="{00000000-0005-0000-0000-0000F9AD0000}"/>
    <cellStyle name="SAPBEXresItem 5 2 3" xfId="44543" xr:uid="{00000000-0005-0000-0000-0000FAAD0000}"/>
    <cellStyle name="SAPBEXresItem 5 2 3 2" xfId="44544" xr:uid="{00000000-0005-0000-0000-0000FBAD0000}"/>
    <cellStyle name="SAPBEXresItem 5 2 3 3" xfId="44545" xr:uid="{00000000-0005-0000-0000-0000FCAD0000}"/>
    <cellStyle name="SAPBEXresItem 5 2 3 4" xfId="44546" xr:uid="{00000000-0005-0000-0000-0000FDAD0000}"/>
    <cellStyle name="SAPBEXresItem 5 2 4" xfId="44547" xr:uid="{00000000-0005-0000-0000-0000FEAD0000}"/>
    <cellStyle name="SAPBEXresItem 5 2 5" xfId="44548" xr:uid="{00000000-0005-0000-0000-0000FFAD0000}"/>
    <cellStyle name="SAPBEXresItem 5 2 6" xfId="44549" xr:uid="{00000000-0005-0000-0000-000000AE0000}"/>
    <cellStyle name="SAPBEXresItem 5 3" xfId="44550" xr:uid="{00000000-0005-0000-0000-000001AE0000}"/>
    <cellStyle name="SAPBEXresItem 5 3 2" xfId="44551" xr:uid="{00000000-0005-0000-0000-000002AE0000}"/>
    <cellStyle name="SAPBEXresItem 5 3 3" xfId="44552" xr:uid="{00000000-0005-0000-0000-000003AE0000}"/>
    <cellStyle name="SAPBEXresItem 5 3 4" xfId="44553" xr:uid="{00000000-0005-0000-0000-000004AE0000}"/>
    <cellStyle name="SAPBEXresItem 5 4" xfId="44554" xr:uid="{00000000-0005-0000-0000-000005AE0000}"/>
    <cellStyle name="SAPBEXresItem 5 5" xfId="44555" xr:uid="{00000000-0005-0000-0000-000006AE0000}"/>
    <cellStyle name="SAPBEXresItem 5 6" xfId="44556" xr:uid="{00000000-0005-0000-0000-000007AE0000}"/>
    <cellStyle name="SAPBEXresItem 5 7" xfId="44557" xr:uid="{00000000-0005-0000-0000-000008AE0000}"/>
    <cellStyle name="SAPBEXresItem 6" xfId="44558" xr:uid="{00000000-0005-0000-0000-000009AE0000}"/>
    <cellStyle name="SAPBEXresItem 6 2" xfId="44559" xr:uid="{00000000-0005-0000-0000-00000AAE0000}"/>
    <cellStyle name="SAPBEXresItem 6 2 2" xfId="44560" xr:uid="{00000000-0005-0000-0000-00000BAE0000}"/>
    <cellStyle name="SAPBEXresItem 6 2 2 2" xfId="44561" xr:uid="{00000000-0005-0000-0000-00000CAE0000}"/>
    <cellStyle name="SAPBEXresItem 6 2 2 3" xfId="44562" xr:uid="{00000000-0005-0000-0000-00000DAE0000}"/>
    <cellStyle name="SAPBEXresItem 6 2 2 4" xfId="44563" xr:uid="{00000000-0005-0000-0000-00000EAE0000}"/>
    <cellStyle name="SAPBEXresItem 6 2 3" xfId="44564" xr:uid="{00000000-0005-0000-0000-00000FAE0000}"/>
    <cellStyle name="SAPBEXresItem 6 2 3 2" xfId="44565" xr:uid="{00000000-0005-0000-0000-000010AE0000}"/>
    <cellStyle name="SAPBEXresItem 6 2 3 3" xfId="44566" xr:uid="{00000000-0005-0000-0000-000011AE0000}"/>
    <cellStyle name="SAPBEXresItem 6 2 3 4" xfId="44567" xr:uid="{00000000-0005-0000-0000-000012AE0000}"/>
    <cellStyle name="SAPBEXresItem 6 2 4" xfId="44568" xr:uid="{00000000-0005-0000-0000-000013AE0000}"/>
    <cellStyle name="SAPBEXresItem 6 2 5" xfId="44569" xr:uid="{00000000-0005-0000-0000-000014AE0000}"/>
    <cellStyle name="SAPBEXresItem 6 2 6" xfId="44570" xr:uid="{00000000-0005-0000-0000-000015AE0000}"/>
    <cellStyle name="SAPBEXresItem 6 3" xfId="44571" xr:uid="{00000000-0005-0000-0000-000016AE0000}"/>
    <cellStyle name="SAPBEXresItem 6 3 2" xfId="44572" xr:uid="{00000000-0005-0000-0000-000017AE0000}"/>
    <cellStyle name="SAPBEXresItem 6 3 3" xfId="44573" xr:uid="{00000000-0005-0000-0000-000018AE0000}"/>
    <cellStyle name="SAPBEXresItem 6 3 4" xfId="44574" xr:uid="{00000000-0005-0000-0000-000019AE0000}"/>
    <cellStyle name="SAPBEXresItem 6 4" xfId="44575" xr:uid="{00000000-0005-0000-0000-00001AAE0000}"/>
    <cellStyle name="SAPBEXresItem 6 5" xfId="44576" xr:uid="{00000000-0005-0000-0000-00001BAE0000}"/>
    <cellStyle name="SAPBEXresItem 6 6" xfId="44577" xr:uid="{00000000-0005-0000-0000-00001CAE0000}"/>
    <cellStyle name="SAPBEXresItem 6 7" xfId="44578" xr:uid="{00000000-0005-0000-0000-00001DAE0000}"/>
    <cellStyle name="SAPBEXresItem 7" xfId="44579" xr:uid="{00000000-0005-0000-0000-00001EAE0000}"/>
    <cellStyle name="SAPBEXresItem 7 2" xfId="44580" xr:uid="{00000000-0005-0000-0000-00001FAE0000}"/>
    <cellStyle name="SAPBEXresItem 7 2 2" xfId="44581" xr:uid="{00000000-0005-0000-0000-000020AE0000}"/>
    <cellStyle name="SAPBEXresItem 7 2 2 2" xfId="44582" xr:uid="{00000000-0005-0000-0000-000021AE0000}"/>
    <cellStyle name="SAPBEXresItem 7 2 2 2 2" xfId="44583" xr:uid="{00000000-0005-0000-0000-000022AE0000}"/>
    <cellStyle name="SAPBEXresItem 7 2 2 2 3" xfId="44584" xr:uid="{00000000-0005-0000-0000-000023AE0000}"/>
    <cellStyle name="SAPBEXresItem 7 2 2 2 4" xfId="44585" xr:uid="{00000000-0005-0000-0000-000024AE0000}"/>
    <cellStyle name="SAPBEXresItem 7 2 2 3" xfId="44586" xr:uid="{00000000-0005-0000-0000-000025AE0000}"/>
    <cellStyle name="SAPBEXresItem 7 2 2 3 2" xfId="44587" xr:uid="{00000000-0005-0000-0000-000026AE0000}"/>
    <cellStyle name="SAPBEXresItem 7 2 2 3 3" xfId="44588" xr:uid="{00000000-0005-0000-0000-000027AE0000}"/>
    <cellStyle name="SAPBEXresItem 7 2 2 3 4" xfId="44589" xr:uid="{00000000-0005-0000-0000-000028AE0000}"/>
    <cellStyle name="SAPBEXresItem 7 2 2 4" xfId="44590" xr:uid="{00000000-0005-0000-0000-000029AE0000}"/>
    <cellStyle name="SAPBEXresItem 7 2 2 5" xfId="44591" xr:uid="{00000000-0005-0000-0000-00002AAE0000}"/>
    <cellStyle name="SAPBEXresItem 7 2 2 6" xfId="44592" xr:uid="{00000000-0005-0000-0000-00002BAE0000}"/>
    <cellStyle name="SAPBEXresItem 7 2 3" xfId="44593" xr:uid="{00000000-0005-0000-0000-00002CAE0000}"/>
    <cellStyle name="SAPBEXresItem 7 2 3 2" xfId="44594" xr:uid="{00000000-0005-0000-0000-00002DAE0000}"/>
    <cellStyle name="SAPBEXresItem 7 2 3 3" xfId="44595" xr:uid="{00000000-0005-0000-0000-00002EAE0000}"/>
    <cellStyle name="SAPBEXresItem 7 2 3 4" xfId="44596" xr:uid="{00000000-0005-0000-0000-00002FAE0000}"/>
    <cellStyle name="SAPBEXresItem 7 2 4" xfId="44597" xr:uid="{00000000-0005-0000-0000-000030AE0000}"/>
    <cellStyle name="SAPBEXresItem 7 2 5" xfId="44598" xr:uid="{00000000-0005-0000-0000-000031AE0000}"/>
    <cellStyle name="SAPBEXresItem 7 2 6" xfId="44599" xr:uid="{00000000-0005-0000-0000-000032AE0000}"/>
    <cellStyle name="SAPBEXresItem 7 3" xfId="44600" xr:uid="{00000000-0005-0000-0000-000033AE0000}"/>
    <cellStyle name="SAPBEXresItem 7 3 2" xfId="44601" xr:uid="{00000000-0005-0000-0000-000034AE0000}"/>
    <cellStyle name="SAPBEXresItem 7 3 3" xfId="44602" xr:uid="{00000000-0005-0000-0000-000035AE0000}"/>
    <cellStyle name="SAPBEXresItem 7 3 4" xfId="44603" xr:uid="{00000000-0005-0000-0000-000036AE0000}"/>
    <cellStyle name="SAPBEXresItem 7 4" xfId="44604" xr:uid="{00000000-0005-0000-0000-000037AE0000}"/>
    <cellStyle name="SAPBEXresItem 7 5" xfId="44605" xr:uid="{00000000-0005-0000-0000-000038AE0000}"/>
    <cellStyle name="SAPBEXresItem 7 6" xfId="44606" xr:uid="{00000000-0005-0000-0000-000039AE0000}"/>
    <cellStyle name="SAPBEXresItem 8" xfId="44607" xr:uid="{00000000-0005-0000-0000-00003AAE0000}"/>
    <cellStyle name="SAPBEXresItem 8 2" xfId="44608" xr:uid="{00000000-0005-0000-0000-00003BAE0000}"/>
    <cellStyle name="SAPBEXresItem 8 2 2" xfId="44609" xr:uid="{00000000-0005-0000-0000-00003CAE0000}"/>
    <cellStyle name="SAPBEXresItem 8 2 2 2" xfId="44610" xr:uid="{00000000-0005-0000-0000-00003DAE0000}"/>
    <cellStyle name="SAPBEXresItem 8 2 2 3" xfId="44611" xr:uid="{00000000-0005-0000-0000-00003EAE0000}"/>
    <cellStyle name="SAPBEXresItem 8 2 2 4" xfId="44612" xr:uid="{00000000-0005-0000-0000-00003FAE0000}"/>
    <cellStyle name="SAPBEXresItem 8 2 3" xfId="44613" xr:uid="{00000000-0005-0000-0000-000040AE0000}"/>
    <cellStyle name="SAPBEXresItem 8 2 3 2" xfId="44614" xr:uid="{00000000-0005-0000-0000-000041AE0000}"/>
    <cellStyle name="SAPBEXresItem 8 2 3 3" xfId="44615" xr:uid="{00000000-0005-0000-0000-000042AE0000}"/>
    <cellStyle name="SAPBEXresItem 8 2 3 4" xfId="44616" xr:uid="{00000000-0005-0000-0000-000043AE0000}"/>
    <cellStyle name="SAPBEXresItem 8 2 4" xfId="44617" xr:uid="{00000000-0005-0000-0000-000044AE0000}"/>
    <cellStyle name="SAPBEXresItem 8 2 5" xfId="44618" xr:uid="{00000000-0005-0000-0000-000045AE0000}"/>
    <cellStyle name="SAPBEXresItem 8 2 6" xfId="44619" xr:uid="{00000000-0005-0000-0000-000046AE0000}"/>
    <cellStyle name="SAPBEXresItem 8 3" xfId="44620" xr:uid="{00000000-0005-0000-0000-000047AE0000}"/>
    <cellStyle name="SAPBEXresItem 8 3 2" xfId="44621" xr:uid="{00000000-0005-0000-0000-000048AE0000}"/>
    <cellStyle name="SAPBEXresItem 8 3 3" xfId="44622" xr:uid="{00000000-0005-0000-0000-000049AE0000}"/>
    <cellStyle name="SAPBEXresItem 8 3 4" xfId="44623" xr:uid="{00000000-0005-0000-0000-00004AAE0000}"/>
    <cellStyle name="SAPBEXresItem 8 4" xfId="44624" xr:uid="{00000000-0005-0000-0000-00004BAE0000}"/>
    <cellStyle name="SAPBEXresItem 8 5" xfId="44625" xr:uid="{00000000-0005-0000-0000-00004CAE0000}"/>
    <cellStyle name="SAPBEXresItem 8 6" xfId="44626" xr:uid="{00000000-0005-0000-0000-00004DAE0000}"/>
    <cellStyle name="SAPBEXresItem 9" xfId="44627" xr:uid="{00000000-0005-0000-0000-00004EAE0000}"/>
    <cellStyle name="SAPBEXresItem 9 2" xfId="44628" xr:uid="{00000000-0005-0000-0000-00004FAE0000}"/>
    <cellStyle name="SAPBEXresItem 9 2 2" xfId="44629" xr:uid="{00000000-0005-0000-0000-000050AE0000}"/>
    <cellStyle name="SAPBEXresItem 9 2 2 2" xfId="44630" xr:uid="{00000000-0005-0000-0000-000051AE0000}"/>
    <cellStyle name="SAPBEXresItem 9 2 2 3" xfId="44631" xr:uid="{00000000-0005-0000-0000-000052AE0000}"/>
    <cellStyle name="SAPBEXresItem 9 2 2 4" xfId="44632" xr:uid="{00000000-0005-0000-0000-000053AE0000}"/>
    <cellStyle name="SAPBEXresItem 9 2 3" xfId="44633" xr:uid="{00000000-0005-0000-0000-000054AE0000}"/>
    <cellStyle name="SAPBEXresItem 9 2 3 2" xfId="44634" xr:uid="{00000000-0005-0000-0000-000055AE0000}"/>
    <cellStyle name="SAPBEXresItem 9 2 3 3" xfId="44635" xr:uid="{00000000-0005-0000-0000-000056AE0000}"/>
    <cellStyle name="SAPBEXresItem 9 2 3 4" xfId="44636" xr:uid="{00000000-0005-0000-0000-000057AE0000}"/>
    <cellStyle name="SAPBEXresItem 9 2 4" xfId="44637" xr:uid="{00000000-0005-0000-0000-000058AE0000}"/>
    <cellStyle name="SAPBEXresItem 9 2 5" xfId="44638" xr:uid="{00000000-0005-0000-0000-000059AE0000}"/>
    <cellStyle name="SAPBEXresItem 9 2 6" xfId="44639" xr:uid="{00000000-0005-0000-0000-00005AAE0000}"/>
    <cellStyle name="SAPBEXresItem 9 3" xfId="44640" xr:uid="{00000000-0005-0000-0000-00005BAE0000}"/>
    <cellStyle name="SAPBEXresItem 9 3 2" xfId="44641" xr:uid="{00000000-0005-0000-0000-00005CAE0000}"/>
    <cellStyle name="SAPBEXresItem 9 3 3" xfId="44642" xr:uid="{00000000-0005-0000-0000-00005DAE0000}"/>
    <cellStyle name="SAPBEXresItem 9 3 4" xfId="44643" xr:uid="{00000000-0005-0000-0000-00005EAE0000}"/>
    <cellStyle name="SAPBEXresItem 9 4" xfId="44644" xr:uid="{00000000-0005-0000-0000-00005FAE0000}"/>
    <cellStyle name="SAPBEXresItem 9 5" xfId="44645" xr:uid="{00000000-0005-0000-0000-000060AE0000}"/>
    <cellStyle name="SAPBEXresItem 9 6" xfId="44646" xr:uid="{00000000-0005-0000-0000-000061AE0000}"/>
    <cellStyle name="SAPBEXresItemX" xfId="44647" xr:uid="{00000000-0005-0000-0000-000062AE0000}"/>
    <cellStyle name="SAPBEXresItemX 10" xfId="44648" xr:uid="{00000000-0005-0000-0000-000063AE0000}"/>
    <cellStyle name="SAPBEXresItemX 10 2" xfId="44649" xr:uid="{00000000-0005-0000-0000-000064AE0000}"/>
    <cellStyle name="SAPBEXresItemX 10 2 2" xfId="44650" xr:uid="{00000000-0005-0000-0000-000065AE0000}"/>
    <cellStyle name="SAPBEXresItemX 10 2 3" xfId="44651" xr:uid="{00000000-0005-0000-0000-000066AE0000}"/>
    <cellStyle name="SAPBEXresItemX 10 2 4" xfId="44652" xr:uid="{00000000-0005-0000-0000-000067AE0000}"/>
    <cellStyle name="SAPBEXresItemX 10 3" xfId="44653" xr:uid="{00000000-0005-0000-0000-000068AE0000}"/>
    <cellStyle name="SAPBEXresItemX 10 3 2" xfId="44654" xr:uid="{00000000-0005-0000-0000-000069AE0000}"/>
    <cellStyle name="SAPBEXresItemX 10 3 3" xfId="44655" xr:uid="{00000000-0005-0000-0000-00006AAE0000}"/>
    <cellStyle name="SAPBEXresItemX 10 3 4" xfId="44656" xr:uid="{00000000-0005-0000-0000-00006BAE0000}"/>
    <cellStyle name="SAPBEXresItemX 10 4" xfId="44657" xr:uid="{00000000-0005-0000-0000-00006CAE0000}"/>
    <cellStyle name="SAPBEXresItemX 10 5" xfId="44658" xr:uid="{00000000-0005-0000-0000-00006DAE0000}"/>
    <cellStyle name="SAPBEXresItemX 10 6" xfId="44659" xr:uid="{00000000-0005-0000-0000-00006EAE0000}"/>
    <cellStyle name="SAPBEXresItemX 11" xfId="44660" xr:uid="{00000000-0005-0000-0000-00006FAE0000}"/>
    <cellStyle name="SAPBEXresItemX 11 2" xfId="44661" xr:uid="{00000000-0005-0000-0000-000070AE0000}"/>
    <cellStyle name="SAPBEXresItemX 11 3" xfId="44662" xr:uid="{00000000-0005-0000-0000-000071AE0000}"/>
    <cellStyle name="SAPBEXresItemX 11 4" xfId="44663" xr:uid="{00000000-0005-0000-0000-000072AE0000}"/>
    <cellStyle name="SAPBEXresItemX 12" xfId="44664" xr:uid="{00000000-0005-0000-0000-000073AE0000}"/>
    <cellStyle name="SAPBEXresItemX 13" xfId="44665" xr:uid="{00000000-0005-0000-0000-000074AE0000}"/>
    <cellStyle name="SAPBEXresItemX 14" xfId="44666" xr:uid="{00000000-0005-0000-0000-000075AE0000}"/>
    <cellStyle name="SAPBEXresItemX 15" xfId="44667" xr:uid="{00000000-0005-0000-0000-000076AE0000}"/>
    <cellStyle name="SAPBEXresItemX 16" xfId="44668" xr:uid="{00000000-0005-0000-0000-000077AE0000}"/>
    <cellStyle name="SAPBEXresItemX 2" xfId="44669" xr:uid="{00000000-0005-0000-0000-000078AE0000}"/>
    <cellStyle name="SAPBEXresItemX 2 2" xfId="44670" xr:uid="{00000000-0005-0000-0000-000079AE0000}"/>
    <cellStyle name="SAPBEXresItemX 2 2 2" xfId="44671" xr:uid="{00000000-0005-0000-0000-00007AAE0000}"/>
    <cellStyle name="SAPBEXresItemX 2 2 2 2" xfId="44672" xr:uid="{00000000-0005-0000-0000-00007BAE0000}"/>
    <cellStyle name="SAPBEXresItemX 2 2 2 3" xfId="44673" xr:uid="{00000000-0005-0000-0000-00007CAE0000}"/>
    <cellStyle name="SAPBEXresItemX 2 2 2 4" xfId="44674" xr:uid="{00000000-0005-0000-0000-00007DAE0000}"/>
    <cellStyle name="SAPBEXresItemX 2 2 3" xfId="44675" xr:uid="{00000000-0005-0000-0000-00007EAE0000}"/>
    <cellStyle name="SAPBEXresItemX 2 2 3 2" xfId="44676" xr:uid="{00000000-0005-0000-0000-00007FAE0000}"/>
    <cellStyle name="SAPBEXresItemX 2 2 3 3" xfId="44677" xr:uid="{00000000-0005-0000-0000-000080AE0000}"/>
    <cellStyle name="SAPBEXresItemX 2 2 3 4" xfId="44678" xr:uid="{00000000-0005-0000-0000-000081AE0000}"/>
    <cellStyle name="SAPBEXresItemX 2 2 4" xfId="44679" xr:uid="{00000000-0005-0000-0000-000082AE0000}"/>
    <cellStyle name="SAPBEXresItemX 2 2 5" xfId="44680" xr:uid="{00000000-0005-0000-0000-000083AE0000}"/>
    <cellStyle name="SAPBEXresItemX 2 2 6" xfId="44681" xr:uid="{00000000-0005-0000-0000-000084AE0000}"/>
    <cellStyle name="SAPBEXresItemX 2 3" xfId="44682" xr:uid="{00000000-0005-0000-0000-000085AE0000}"/>
    <cellStyle name="SAPBEXresItemX 2 3 2" xfId="44683" xr:uid="{00000000-0005-0000-0000-000086AE0000}"/>
    <cellStyle name="SAPBEXresItemX 2 3 3" xfId="44684" xr:uid="{00000000-0005-0000-0000-000087AE0000}"/>
    <cellStyle name="SAPBEXresItemX 2 3 4" xfId="44685" xr:uid="{00000000-0005-0000-0000-000088AE0000}"/>
    <cellStyle name="SAPBEXresItemX 2 4" xfId="44686" xr:uid="{00000000-0005-0000-0000-000089AE0000}"/>
    <cellStyle name="SAPBEXresItemX 2 5" xfId="44687" xr:uid="{00000000-0005-0000-0000-00008AAE0000}"/>
    <cellStyle name="SAPBEXresItemX 2 6" xfId="44688" xr:uid="{00000000-0005-0000-0000-00008BAE0000}"/>
    <cellStyle name="SAPBEXresItemX 2 7" xfId="44689" xr:uid="{00000000-0005-0000-0000-00008CAE0000}"/>
    <cellStyle name="SAPBEXresItemX 3" xfId="44690" xr:uid="{00000000-0005-0000-0000-00008DAE0000}"/>
    <cellStyle name="SAPBEXresItemX 3 2" xfId="44691" xr:uid="{00000000-0005-0000-0000-00008EAE0000}"/>
    <cellStyle name="SAPBEXresItemX 3 2 2" xfId="44692" xr:uid="{00000000-0005-0000-0000-00008FAE0000}"/>
    <cellStyle name="SAPBEXresItemX 3 2 2 2" xfId="44693" xr:uid="{00000000-0005-0000-0000-000090AE0000}"/>
    <cellStyle name="SAPBEXresItemX 3 2 2 3" xfId="44694" xr:uid="{00000000-0005-0000-0000-000091AE0000}"/>
    <cellStyle name="SAPBEXresItemX 3 2 2 4" xfId="44695" xr:uid="{00000000-0005-0000-0000-000092AE0000}"/>
    <cellStyle name="SAPBEXresItemX 3 2 3" xfId="44696" xr:uid="{00000000-0005-0000-0000-000093AE0000}"/>
    <cellStyle name="SAPBEXresItemX 3 2 3 2" xfId="44697" xr:uid="{00000000-0005-0000-0000-000094AE0000}"/>
    <cellStyle name="SAPBEXresItemX 3 2 3 3" xfId="44698" xr:uid="{00000000-0005-0000-0000-000095AE0000}"/>
    <cellStyle name="SAPBEXresItemX 3 2 3 4" xfId="44699" xr:uid="{00000000-0005-0000-0000-000096AE0000}"/>
    <cellStyle name="SAPBEXresItemX 3 2 4" xfId="44700" xr:uid="{00000000-0005-0000-0000-000097AE0000}"/>
    <cellStyle name="SAPBEXresItemX 3 2 5" xfId="44701" xr:uid="{00000000-0005-0000-0000-000098AE0000}"/>
    <cellStyle name="SAPBEXresItemX 3 2 6" xfId="44702" xr:uid="{00000000-0005-0000-0000-000099AE0000}"/>
    <cellStyle name="SAPBEXresItemX 3 3" xfId="44703" xr:uid="{00000000-0005-0000-0000-00009AAE0000}"/>
    <cellStyle name="SAPBEXresItemX 3 3 2" xfId="44704" xr:uid="{00000000-0005-0000-0000-00009BAE0000}"/>
    <cellStyle name="SAPBEXresItemX 3 3 3" xfId="44705" xr:uid="{00000000-0005-0000-0000-00009CAE0000}"/>
    <cellStyle name="SAPBEXresItemX 3 3 4" xfId="44706" xr:uid="{00000000-0005-0000-0000-00009DAE0000}"/>
    <cellStyle name="SAPBEXresItemX 3 4" xfId="44707" xr:uid="{00000000-0005-0000-0000-00009EAE0000}"/>
    <cellStyle name="SAPBEXresItemX 3 5" xfId="44708" xr:uid="{00000000-0005-0000-0000-00009FAE0000}"/>
    <cellStyle name="SAPBEXresItemX 3 6" xfId="44709" xr:uid="{00000000-0005-0000-0000-0000A0AE0000}"/>
    <cellStyle name="SAPBEXresItemX 3 7" xfId="44710" xr:uid="{00000000-0005-0000-0000-0000A1AE0000}"/>
    <cellStyle name="SAPBEXresItemX 4" xfId="44711" xr:uid="{00000000-0005-0000-0000-0000A2AE0000}"/>
    <cellStyle name="SAPBEXresItemX 4 2" xfId="44712" xr:uid="{00000000-0005-0000-0000-0000A3AE0000}"/>
    <cellStyle name="SAPBEXresItemX 4 2 2" xfId="44713" xr:uid="{00000000-0005-0000-0000-0000A4AE0000}"/>
    <cellStyle name="SAPBEXresItemX 4 2 2 2" xfId="44714" xr:uid="{00000000-0005-0000-0000-0000A5AE0000}"/>
    <cellStyle name="SAPBEXresItemX 4 2 2 3" xfId="44715" xr:uid="{00000000-0005-0000-0000-0000A6AE0000}"/>
    <cellStyle name="SAPBEXresItemX 4 2 2 4" xfId="44716" xr:uid="{00000000-0005-0000-0000-0000A7AE0000}"/>
    <cellStyle name="SAPBEXresItemX 4 2 3" xfId="44717" xr:uid="{00000000-0005-0000-0000-0000A8AE0000}"/>
    <cellStyle name="SAPBEXresItemX 4 2 3 2" xfId="44718" xr:uid="{00000000-0005-0000-0000-0000A9AE0000}"/>
    <cellStyle name="SAPBEXresItemX 4 2 3 3" xfId="44719" xr:uid="{00000000-0005-0000-0000-0000AAAE0000}"/>
    <cellStyle name="SAPBEXresItemX 4 2 3 4" xfId="44720" xr:uid="{00000000-0005-0000-0000-0000ABAE0000}"/>
    <cellStyle name="SAPBEXresItemX 4 2 4" xfId="44721" xr:uid="{00000000-0005-0000-0000-0000ACAE0000}"/>
    <cellStyle name="SAPBEXresItemX 4 2 5" xfId="44722" xr:uid="{00000000-0005-0000-0000-0000ADAE0000}"/>
    <cellStyle name="SAPBEXresItemX 4 2 6" xfId="44723" xr:uid="{00000000-0005-0000-0000-0000AEAE0000}"/>
    <cellStyle name="SAPBEXresItemX 4 3" xfId="44724" xr:uid="{00000000-0005-0000-0000-0000AFAE0000}"/>
    <cellStyle name="SAPBEXresItemX 4 3 2" xfId="44725" xr:uid="{00000000-0005-0000-0000-0000B0AE0000}"/>
    <cellStyle name="SAPBEXresItemX 4 3 3" xfId="44726" xr:uid="{00000000-0005-0000-0000-0000B1AE0000}"/>
    <cellStyle name="SAPBEXresItemX 4 3 4" xfId="44727" xr:uid="{00000000-0005-0000-0000-0000B2AE0000}"/>
    <cellStyle name="SAPBEXresItemX 4 4" xfId="44728" xr:uid="{00000000-0005-0000-0000-0000B3AE0000}"/>
    <cellStyle name="SAPBEXresItemX 4 5" xfId="44729" xr:uid="{00000000-0005-0000-0000-0000B4AE0000}"/>
    <cellStyle name="SAPBEXresItemX 4 6" xfId="44730" xr:uid="{00000000-0005-0000-0000-0000B5AE0000}"/>
    <cellStyle name="SAPBEXresItemX 4 7" xfId="44731" xr:uid="{00000000-0005-0000-0000-0000B6AE0000}"/>
    <cellStyle name="SAPBEXresItemX 5" xfId="44732" xr:uid="{00000000-0005-0000-0000-0000B7AE0000}"/>
    <cellStyle name="SAPBEXresItemX 5 2" xfId="44733" xr:uid="{00000000-0005-0000-0000-0000B8AE0000}"/>
    <cellStyle name="SAPBEXresItemX 5 2 2" xfId="44734" xr:uid="{00000000-0005-0000-0000-0000B9AE0000}"/>
    <cellStyle name="SAPBEXresItemX 5 2 2 2" xfId="44735" xr:uid="{00000000-0005-0000-0000-0000BAAE0000}"/>
    <cellStyle name="SAPBEXresItemX 5 2 2 3" xfId="44736" xr:uid="{00000000-0005-0000-0000-0000BBAE0000}"/>
    <cellStyle name="SAPBEXresItemX 5 2 2 4" xfId="44737" xr:uid="{00000000-0005-0000-0000-0000BCAE0000}"/>
    <cellStyle name="SAPBEXresItemX 5 2 3" xfId="44738" xr:uid="{00000000-0005-0000-0000-0000BDAE0000}"/>
    <cellStyle name="SAPBEXresItemX 5 2 3 2" xfId="44739" xr:uid="{00000000-0005-0000-0000-0000BEAE0000}"/>
    <cellStyle name="SAPBEXresItemX 5 2 3 3" xfId="44740" xr:uid="{00000000-0005-0000-0000-0000BFAE0000}"/>
    <cellStyle name="SAPBEXresItemX 5 2 3 4" xfId="44741" xr:uid="{00000000-0005-0000-0000-0000C0AE0000}"/>
    <cellStyle name="SAPBEXresItemX 5 2 4" xfId="44742" xr:uid="{00000000-0005-0000-0000-0000C1AE0000}"/>
    <cellStyle name="SAPBEXresItemX 5 2 5" xfId="44743" xr:uid="{00000000-0005-0000-0000-0000C2AE0000}"/>
    <cellStyle name="SAPBEXresItemX 5 2 6" xfId="44744" xr:uid="{00000000-0005-0000-0000-0000C3AE0000}"/>
    <cellStyle name="SAPBEXresItemX 5 3" xfId="44745" xr:uid="{00000000-0005-0000-0000-0000C4AE0000}"/>
    <cellStyle name="SAPBEXresItemX 5 3 2" xfId="44746" xr:uid="{00000000-0005-0000-0000-0000C5AE0000}"/>
    <cellStyle name="SAPBEXresItemX 5 3 3" xfId="44747" xr:uid="{00000000-0005-0000-0000-0000C6AE0000}"/>
    <cellStyle name="SAPBEXresItemX 5 3 4" xfId="44748" xr:uid="{00000000-0005-0000-0000-0000C7AE0000}"/>
    <cellStyle name="SAPBEXresItemX 5 4" xfId="44749" xr:uid="{00000000-0005-0000-0000-0000C8AE0000}"/>
    <cellStyle name="SAPBEXresItemX 5 5" xfId="44750" xr:uid="{00000000-0005-0000-0000-0000C9AE0000}"/>
    <cellStyle name="SAPBEXresItemX 5 6" xfId="44751" xr:uid="{00000000-0005-0000-0000-0000CAAE0000}"/>
    <cellStyle name="SAPBEXresItemX 5 7" xfId="44752" xr:uid="{00000000-0005-0000-0000-0000CBAE0000}"/>
    <cellStyle name="SAPBEXresItemX 6" xfId="44753" xr:uid="{00000000-0005-0000-0000-0000CCAE0000}"/>
    <cellStyle name="SAPBEXresItemX 6 2" xfId="44754" xr:uid="{00000000-0005-0000-0000-0000CDAE0000}"/>
    <cellStyle name="SAPBEXresItemX 6 2 2" xfId="44755" xr:uid="{00000000-0005-0000-0000-0000CEAE0000}"/>
    <cellStyle name="SAPBEXresItemX 6 2 2 2" xfId="44756" xr:uid="{00000000-0005-0000-0000-0000CFAE0000}"/>
    <cellStyle name="SAPBEXresItemX 6 2 2 3" xfId="44757" xr:uid="{00000000-0005-0000-0000-0000D0AE0000}"/>
    <cellStyle name="SAPBEXresItemX 6 2 2 4" xfId="44758" xr:uid="{00000000-0005-0000-0000-0000D1AE0000}"/>
    <cellStyle name="SAPBEXresItemX 6 2 3" xfId="44759" xr:uid="{00000000-0005-0000-0000-0000D2AE0000}"/>
    <cellStyle name="SAPBEXresItemX 6 2 3 2" xfId="44760" xr:uid="{00000000-0005-0000-0000-0000D3AE0000}"/>
    <cellStyle name="SAPBEXresItemX 6 2 3 3" xfId="44761" xr:uid="{00000000-0005-0000-0000-0000D4AE0000}"/>
    <cellStyle name="SAPBEXresItemX 6 2 3 4" xfId="44762" xr:uid="{00000000-0005-0000-0000-0000D5AE0000}"/>
    <cellStyle name="SAPBEXresItemX 6 2 4" xfId="44763" xr:uid="{00000000-0005-0000-0000-0000D6AE0000}"/>
    <cellStyle name="SAPBEXresItemX 6 2 5" xfId="44764" xr:uid="{00000000-0005-0000-0000-0000D7AE0000}"/>
    <cellStyle name="SAPBEXresItemX 6 2 6" xfId="44765" xr:uid="{00000000-0005-0000-0000-0000D8AE0000}"/>
    <cellStyle name="SAPBEXresItemX 6 3" xfId="44766" xr:uid="{00000000-0005-0000-0000-0000D9AE0000}"/>
    <cellStyle name="SAPBEXresItemX 6 3 2" xfId="44767" xr:uid="{00000000-0005-0000-0000-0000DAAE0000}"/>
    <cellStyle name="SAPBEXresItemX 6 3 3" xfId="44768" xr:uid="{00000000-0005-0000-0000-0000DBAE0000}"/>
    <cellStyle name="SAPBEXresItemX 6 3 4" xfId="44769" xr:uid="{00000000-0005-0000-0000-0000DCAE0000}"/>
    <cellStyle name="SAPBEXresItemX 6 4" xfId="44770" xr:uid="{00000000-0005-0000-0000-0000DDAE0000}"/>
    <cellStyle name="SAPBEXresItemX 6 5" xfId="44771" xr:uid="{00000000-0005-0000-0000-0000DEAE0000}"/>
    <cellStyle name="SAPBEXresItemX 6 6" xfId="44772" xr:uid="{00000000-0005-0000-0000-0000DFAE0000}"/>
    <cellStyle name="SAPBEXresItemX 6 7" xfId="44773" xr:uid="{00000000-0005-0000-0000-0000E0AE0000}"/>
    <cellStyle name="SAPBEXresItemX 7" xfId="44774" xr:uid="{00000000-0005-0000-0000-0000E1AE0000}"/>
    <cellStyle name="SAPBEXresItemX 7 2" xfId="44775" xr:uid="{00000000-0005-0000-0000-0000E2AE0000}"/>
    <cellStyle name="SAPBEXresItemX 7 2 2" xfId="44776" xr:uid="{00000000-0005-0000-0000-0000E3AE0000}"/>
    <cellStyle name="SAPBEXresItemX 7 2 2 2" xfId="44777" xr:uid="{00000000-0005-0000-0000-0000E4AE0000}"/>
    <cellStyle name="SAPBEXresItemX 7 2 2 2 2" xfId="44778" xr:uid="{00000000-0005-0000-0000-0000E5AE0000}"/>
    <cellStyle name="SAPBEXresItemX 7 2 2 2 3" xfId="44779" xr:uid="{00000000-0005-0000-0000-0000E6AE0000}"/>
    <cellStyle name="SAPBEXresItemX 7 2 2 2 4" xfId="44780" xr:uid="{00000000-0005-0000-0000-0000E7AE0000}"/>
    <cellStyle name="SAPBEXresItemX 7 2 2 3" xfId="44781" xr:uid="{00000000-0005-0000-0000-0000E8AE0000}"/>
    <cellStyle name="SAPBEXresItemX 7 2 2 3 2" xfId="44782" xr:uid="{00000000-0005-0000-0000-0000E9AE0000}"/>
    <cellStyle name="SAPBEXresItemX 7 2 2 3 3" xfId="44783" xr:uid="{00000000-0005-0000-0000-0000EAAE0000}"/>
    <cellStyle name="SAPBEXresItemX 7 2 2 3 4" xfId="44784" xr:uid="{00000000-0005-0000-0000-0000EBAE0000}"/>
    <cellStyle name="SAPBEXresItemX 7 2 2 4" xfId="44785" xr:uid="{00000000-0005-0000-0000-0000ECAE0000}"/>
    <cellStyle name="SAPBEXresItemX 7 2 2 5" xfId="44786" xr:uid="{00000000-0005-0000-0000-0000EDAE0000}"/>
    <cellStyle name="SAPBEXresItemX 7 2 2 6" xfId="44787" xr:uid="{00000000-0005-0000-0000-0000EEAE0000}"/>
    <cellStyle name="SAPBEXresItemX 7 2 3" xfId="44788" xr:uid="{00000000-0005-0000-0000-0000EFAE0000}"/>
    <cellStyle name="SAPBEXresItemX 7 2 3 2" xfId="44789" xr:uid="{00000000-0005-0000-0000-0000F0AE0000}"/>
    <cellStyle name="SAPBEXresItemX 7 2 3 3" xfId="44790" xr:uid="{00000000-0005-0000-0000-0000F1AE0000}"/>
    <cellStyle name="SAPBEXresItemX 7 2 3 4" xfId="44791" xr:uid="{00000000-0005-0000-0000-0000F2AE0000}"/>
    <cellStyle name="SAPBEXresItemX 7 2 4" xfId="44792" xr:uid="{00000000-0005-0000-0000-0000F3AE0000}"/>
    <cellStyle name="SAPBEXresItemX 7 2 5" xfId="44793" xr:uid="{00000000-0005-0000-0000-0000F4AE0000}"/>
    <cellStyle name="SAPBEXresItemX 7 2 6" xfId="44794" xr:uid="{00000000-0005-0000-0000-0000F5AE0000}"/>
    <cellStyle name="SAPBEXresItemX 7 3" xfId="44795" xr:uid="{00000000-0005-0000-0000-0000F6AE0000}"/>
    <cellStyle name="SAPBEXresItemX 7 3 2" xfId="44796" xr:uid="{00000000-0005-0000-0000-0000F7AE0000}"/>
    <cellStyle name="SAPBEXresItemX 7 3 3" xfId="44797" xr:uid="{00000000-0005-0000-0000-0000F8AE0000}"/>
    <cellStyle name="SAPBEXresItemX 7 3 4" xfId="44798" xr:uid="{00000000-0005-0000-0000-0000F9AE0000}"/>
    <cellStyle name="SAPBEXresItemX 7 4" xfId="44799" xr:uid="{00000000-0005-0000-0000-0000FAAE0000}"/>
    <cellStyle name="SAPBEXresItemX 7 5" xfId="44800" xr:uid="{00000000-0005-0000-0000-0000FBAE0000}"/>
    <cellStyle name="SAPBEXresItemX 7 6" xfId="44801" xr:uid="{00000000-0005-0000-0000-0000FCAE0000}"/>
    <cellStyle name="SAPBEXresItemX 8" xfId="44802" xr:uid="{00000000-0005-0000-0000-0000FDAE0000}"/>
    <cellStyle name="SAPBEXresItemX 8 2" xfId="44803" xr:uid="{00000000-0005-0000-0000-0000FEAE0000}"/>
    <cellStyle name="SAPBEXresItemX 8 2 2" xfId="44804" xr:uid="{00000000-0005-0000-0000-0000FFAE0000}"/>
    <cellStyle name="SAPBEXresItemX 8 2 2 2" xfId="44805" xr:uid="{00000000-0005-0000-0000-000000AF0000}"/>
    <cellStyle name="SAPBEXresItemX 8 2 2 3" xfId="44806" xr:uid="{00000000-0005-0000-0000-000001AF0000}"/>
    <cellStyle name="SAPBEXresItemX 8 2 2 4" xfId="44807" xr:uid="{00000000-0005-0000-0000-000002AF0000}"/>
    <cellStyle name="SAPBEXresItemX 8 2 3" xfId="44808" xr:uid="{00000000-0005-0000-0000-000003AF0000}"/>
    <cellStyle name="SAPBEXresItemX 8 2 3 2" xfId="44809" xr:uid="{00000000-0005-0000-0000-000004AF0000}"/>
    <cellStyle name="SAPBEXresItemX 8 2 3 3" xfId="44810" xr:uid="{00000000-0005-0000-0000-000005AF0000}"/>
    <cellStyle name="SAPBEXresItemX 8 2 3 4" xfId="44811" xr:uid="{00000000-0005-0000-0000-000006AF0000}"/>
    <cellStyle name="SAPBEXresItemX 8 2 4" xfId="44812" xr:uid="{00000000-0005-0000-0000-000007AF0000}"/>
    <cellStyle name="SAPBEXresItemX 8 2 5" xfId="44813" xr:uid="{00000000-0005-0000-0000-000008AF0000}"/>
    <cellStyle name="SAPBEXresItemX 8 2 6" xfId="44814" xr:uid="{00000000-0005-0000-0000-000009AF0000}"/>
    <cellStyle name="SAPBEXresItemX 8 3" xfId="44815" xr:uid="{00000000-0005-0000-0000-00000AAF0000}"/>
    <cellStyle name="SAPBEXresItemX 8 3 2" xfId="44816" xr:uid="{00000000-0005-0000-0000-00000BAF0000}"/>
    <cellStyle name="SAPBEXresItemX 8 3 3" xfId="44817" xr:uid="{00000000-0005-0000-0000-00000CAF0000}"/>
    <cellStyle name="SAPBEXresItemX 8 3 4" xfId="44818" xr:uid="{00000000-0005-0000-0000-00000DAF0000}"/>
    <cellStyle name="SAPBEXresItemX 8 4" xfId="44819" xr:uid="{00000000-0005-0000-0000-00000EAF0000}"/>
    <cellStyle name="SAPBEXresItemX 8 5" xfId="44820" xr:uid="{00000000-0005-0000-0000-00000FAF0000}"/>
    <cellStyle name="SAPBEXresItemX 8 6" xfId="44821" xr:uid="{00000000-0005-0000-0000-000010AF0000}"/>
    <cellStyle name="SAPBEXresItemX 9" xfId="44822" xr:uid="{00000000-0005-0000-0000-000011AF0000}"/>
    <cellStyle name="SAPBEXresItemX 9 2" xfId="44823" xr:uid="{00000000-0005-0000-0000-000012AF0000}"/>
    <cellStyle name="SAPBEXresItemX 9 2 2" xfId="44824" xr:uid="{00000000-0005-0000-0000-000013AF0000}"/>
    <cellStyle name="SAPBEXresItemX 9 2 2 2" xfId="44825" xr:uid="{00000000-0005-0000-0000-000014AF0000}"/>
    <cellStyle name="SAPBEXresItemX 9 2 2 3" xfId="44826" xr:uid="{00000000-0005-0000-0000-000015AF0000}"/>
    <cellStyle name="SAPBEXresItemX 9 2 2 4" xfId="44827" xr:uid="{00000000-0005-0000-0000-000016AF0000}"/>
    <cellStyle name="SAPBEXresItemX 9 2 3" xfId="44828" xr:uid="{00000000-0005-0000-0000-000017AF0000}"/>
    <cellStyle name="SAPBEXresItemX 9 2 3 2" xfId="44829" xr:uid="{00000000-0005-0000-0000-000018AF0000}"/>
    <cellStyle name="SAPBEXresItemX 9 2 3 3" xfId="44830" xr:uid="{00000000-0005-0000-0000-000019AF0000}"/>
    <cellStyle name="SAPBEXresItemX 9 2 3 4" xfId="44831" xr:uid="{00000000-0005-0000-0000-00001AAF0000}"/>
    <cellStyle name="SAPBEXresItemX 9 2 4" xfId="44832" xr:uid="{00000000-0005-0000-0000-00001BAF0000}"/>
    <cellStyle name="SAPBEXresItemX 9 2 5" xfId="44833" xr:uid="{00000000-0005-0000-0000-00001CAF0000}"/>
    <cellStyle name="SAPBEXresItemX 9 2 6" xfId="44834" xr:uid="{00000000-0005-0000-0000-00001DAF0000}"/>
    <cellStyle name="SAPBEXresItemX 9 3" xfId="44835" xr:uid="{00000000-0005-0000-0000-00001EAF0000}"/>
    <cellStyle name="SAPBEXresItemX 9 3 2" xfId="44836" xr:uid="{00000000-0005-0000-0000-00001FAF0000}"/>
    <cellStyle name="SAPBEXresItemX 9 3 3" xfId="44837" xr:uid="{00000000-0005-0000-0000-000020AF0000}"/>
    <cellStyle name="SAPBEXresItemX 9 3 4" xfId="44838" xr:uid="{00000000-0005-0000-0000-000021AF0000}"/>
    <cellStyle name="SAPBEXresItemX 9 4" xfId="44839" xr:uid="{00000000-0005-0000-0000-000022AF0000}"/>
    <cellStyle name="SAPBEXresItemX 9 5" xfId="44840" xr:uid="{00000000-0005-0000-0000-000023AF0000}"/>
    <cellStyle name="SAPBEXresItemX 9 6" xfId="44841" xr:uid="{00000000-0005-0000-0000-000024AF0000}"/>
    <cellStyle name="SAPBEXstdData" xfId="44842" xr:uid="{00000000-0005-0000-0000-000025AF0000}"/>
    <cellStyle name="SAPBEXstdData 10" xfId="44843" xr:uid="{00000000-0005-0000-0000-000026AF0000}"/>
    <cellStyle name="SAPBEXstdData 10 2" xfId="44844" xr:uid="{00000000-0005-0000-0000-000027AF0000}"/>
    <cellStyle name="SAPBEXstdData 10 3" xfId="44845" xr:uid="{00000000-0005-0000-0000-000028AF0000}"/>
    <cellStyle name="SAPBEXstdData 10 4" xfId="44846" xr:uid="{00000000-0005-0000-0000-000029AF0000}"/>
    <cellStyle name="SAPBEXstdData 11" xfId="44847" xr:uid="{00000000-0005-0000-0000-00002AAF0000}"/>
    <cellStyle name="SAPBEXstdData 12" xfId="44848" xr:uid="{00000000-0005-0000-0000-00002BAF0000}"/>
    <cellStyle name="SAPBEXstdData 13" xfId="44849" xr:uid="{00000000-0005-0000-0000-00002CAF0000}"/>
    <cellStyle name="SAPBEXstdData 14" xfId="44850" xr:uid="{00000000-0005-0000-0000-00002DAF0000}"/>
    <cellStyle name="SAPBEXstdData 2" xfId="44851" xr:uid="{00000000-0005-0000-0000-00002EAF0000}"/>
    <cellStyle name="SAPBEXstdData 2 2" xfId="44852" xr:uid="{00000000-0005-0000-0000-00002FAF0000}"/>
    <cellStyle name="SAPBEXstdData 2 2 2" xfId="44853" xr:uid="{00000000-0005-0000-0000-000030AF0000}"/>
    <cellStyle name="SAPBEXstdData 2 2 2 2" xfId="44854" xr:uid="{00000000-0005-0000-0000-000031AF0000}"/>
    <cellStyle name="SAPBEXstdData 2 2 2 3" xfId="44855" xr:uid="{00000000-0005-0000-0000-000032AF0000}"/>
    <cellStyle name="SAPBEXstdData 2 2 2 4" xfId="44856" xr:uid="{00000000-0005-0000-0000-000033AF0000}"/>
    <cellStyle name="SAPBEXstdData 2 2 3" xfId="44857" xr:uid="{00000000-0005-0000-0000-000034AF0000}"/>
    <cellStyle name="SAPBEXstdData 2 2 3 2" xfId="44858" xr:uid="{00000000-0005-0000-0000-000035AF0000}"/>
    <cellStyle name="SAPBEXstdData 2 2 3 3" xfId="44859" xr:uid="{00000000-0005-0000-0000-000036AF0000}"/>
    <cellStyle name="SAPBEXstdData 2 2 3 4" xfId="44860" xr:uid="{00000000-0005-0000-0000-000037AF0000}"/>
    <cellStyle name="SAPBEXstdData 2 2 4" xfId="44861" xr:uid="{00000000-0005-0000-0000-000038AF0000}"/>
    <cellStyle name="SAPBEXstdData 2 2 5" xfId="44862" xr:uid="{00000000-0005-0000-0000-000039AF0000}"/>
    <cellStyle name="SAPBEXstdData 2 2 6" xfId="44863" xr:uid="{00000000-0005-0000-0000-00003AAF0000}"/>
    <cellStyle name="SAPBEXstdData 2 3" xfId="44864" xr:uid="{00000000-0005-0000-0000-00003BAF0000}"/>
    <cellStyle name="SAPBEXstdData 2 3 2" xfId="44865" xr:uid="{00000000-0005-0000-0000-00003CAF0000}"/>
    <cellStyle name="SAPBEXstdData 2 3 3" xfId="44866" xr:uid="{00000000-0005-0000-0000-00003DAF0000}"/>
    <cellStyle name="SAPBEXstdData 2 3 4" xfId="44867" xr:uid="{00000000-0005-0000-0000-00003EAF0000}"/>
    <cellStyle name="SAPBEXstdData 2 4" xfId="44868" xr:uid="{00000000-0005-0000-0000-00003FAF0000}"/>
    <cellStyle name="SAPBEXstdData 2 5" xfId="44869" xr:uid="{00000000-0005-0000-0000-000040AF0000}"/>
    <cellStyle name="SAPBEXstdData 2 6" xfId="44870" xr:uid="{00000000-0005-0000-0000-000041AF0000}"/>
    <cellStyle name="SAPBEXstdData 2 7" xfId="44871" xr:uid="{00000000-0005-0000-0000-000042AF0000}"/>
    <cellStyle name="SAPBEXstdData 3" xfId="44872" xr:uid="{00000000-0005-0000-0000-000043AF0000}"/>
    <cellStyle name="SAPBEXstdData 3 2" xfId="44873" xr:uid="{00000000-0005-0000-0000-000044AF0000}"/>
    <cellStyle name="SAPBEXstdData 3 2 2" xfId="44874" xr:uid="{00000000-0005-0000-0000-000045AF0000}"/>
    <cellStyle name="SAPBEXstdData 3 2 2 2" xfId="44875" xr:uid="{00000000-0005-0000-0000-000046AF0000}"/>
    <cellStyle name="SAPBEXstdData 3 2 2 3" xfId="44876" xr:uid="{00000000-0005-0000-0000-000047AF0000}"/>
    <cellStyle name="SAPBEXstdData 3 2 2 4" xfId="44877" xr:uid="{00000000-0005-0000-0000-000048AF0000}"/>
    <cellStyle name="SAPBEXstdData 3 2 3" xfId="44878" xr:uid="{00000000-0005-0000-0000-000049AF0000}"/>
    <cellStyle name="SAPBEXstdData 3 2 3 2" xfId="44879" xr:uid="{00000000-0005-0000-0000-00004AAF0000}"/>
    <cellStyle name="SAPBEXstdData 3 2 3 3" xfId="44880" xr:uid="{00000000-0005-0000-0000-00004BAF0000}"/>
    <cellStyle name="SAPBEXstdData 3 2 3 4" xfId="44881" xr:uid="{00000000-0005-0000-0000-00004CAF0000}"/>
    <cellStyle name="SAPBEXstdData 3 2 4" xfId="44882" xr:uid="{00000000-0005-0000-0000-00004DAF0000}"/>
    <cellStyle name="SAPBEXstdData 3 2 5" xfId="44883" xr:uid="{00000000-0005-0000-0000-00004EAF0000}"/>
    <cellStyle name="SAPBEXstdData 3 2 6" xfId="44884" xr:uid="{00000000-0005-0000-0000-00004FAF0000}"/>
    <cellStyle name="SAPBEXstdData 3 3" xfId="44885" xr:uid="{00000000-0005-0000-0000-000050AF0000}"/>
    <cellStyle name="SAPBEXstdData 3 3 2" xfId="44886" xr:uid="{00000000-0005-0000-0000-000051AF0000}"/>
    <cellStyle name="SAPBEXstdData 3 3 3" xfId="44887" xr:uid="{00000000-0005-0000-0000-000052AF0000}"/>
    <cellStyle name="SAPBEXstdData 3 3 4" xfId="44888" xr:uid="{00000000-0005-0000-0000-000053AF0000}"/>
    <cellStyle name="SAPBEXstdData 3 4" xfId="44889" xr:uid="{00000000-0005-0000-0000-000054AF0000}"/>
    <cellStyle name="SAPBEXstdData 3 5" xfId="44890" xr:uid="{00000000-0005-0000-0000-000055AF0000}"/>
    <cellStyle name="SAPBEXstdData 3 6" xfId="44891" xr:uid="{00000000-0005-0000-0000-000056AF0000}"/>
    <cellStyle name="SAPBEXstdData 3 7" xfId="44892" xr:uid="{00000000-0005-0000-0000-000057AF0000}"/>
    <cellStyle name="SAPBEXstdData 4" xfId="44893" xr:uid="{00000000-0005-0000-0000-000058AF0000}"/>
    <cellStyle name="SAPBEXstdData 4 2" xfId="44894" xr:uid="{00000000-0005-0000-0000-000059AF0000}"/>
    <cellStyle name="SAPBEXstdData 4 2 2" xfId="44895" xr:uid="{00000000-0005-0000-0000-00005AAF0000}"/>
    <cellStyle name="SAPBEXstdData 4 2 2 2" xfId="44896" xr:uid="{00000000-0005-0000-0000-00005BAF0000}"/>
    <cellStyle name="SAPBEXstdData 4 2 2 3" xfId="44897" xr:uid="{00000000-0005-0000-0000-00005CAF0000}"/>
    <cellStyle name="SAPBEXstdData 4 2 2 4" xfId="44898" xr:uid="{00000000-0005-0000-0000-00005DAF0000}"/>
    <cellStyle name="SAPBEXstdData 4 2 3" xfId="44899" xr:uid="{00000000-0005-0000-0000-00005EAF0000}"/>
    <cellStyle name="SAPBEXstdData 4 2 3 2" xfId="44900" xr:uid="{00000000-0005-0000-0000-00005FAF0000}"/>
    <cellStyle name="SAPBEXstdData 4 2 3 3" xfId="44901" xr:uid="{00000000-0005-0000-0000-000060AF0000}"/>
    <cellStyle name="SAPBEXstdData 4 2 3 4" xfId="44902" xr:uid="{00000000-0005-0000-0000-000061AF0000}"/>
    <cellStyle name="SAPBEXstdData 4 2 4" xfId="44903" xr:uid="{00000000-0005-0000-0000-000062AF0000}"/>
    <cellStyle name="SAPBEXstdData 4 2 5" xfId="44904" xr:uid="{00000000-0005-0000-0000-000063AF0000}"/>
    <cellStyle name="SAPBEXstdData 4 2 6" xfId="44905" xr:uid="{00000000-0005-0000-0000-000064AF0000}"/>
    <cellStyle name="SAPBEXstdData 4 3" xfId="44906" xr:uid="{00000000-0005-0000-0000-000065AF0000}"/>
    <cellStyle name="SAPBEXstdData 4 3 2" xfId="44907" xr:uid="{00000000-0005-0000-0000-000066AF0000}"/>
    <cellStyle name="SAPBEXstdData 4 3 3" xfId="44908" xr:uid="{00000000-0005-0000-0000-000067AF0000}"/>
    <cellStyle name="SAPBEXstdData 4 3 4" xfId="44909" xr:uid="{00000000-0005-0000-0000-000068AF0000}"/>
    <cellStyle name="SAPBEXstdData 4 4" xfId="44910" xr:uid="{00000000-0005-0000-0000-000069AF0000}"/>
    <cellStyle name="SAPBEXstdData 4 5" xfId="44911" xr:uid="{00000000-0005-0000-0000-00006AAF0000}"/>
    <cellStyle name="SAPBEXstdData 4 6" xfId="44912" xr:uid="{00000000-0005-0000-0000-00006BAF0000}"/>
    <cellStyle name="SAPBEXstdData 4 7" xfId="44913" xr:uid="{00000000-0005-0000-0000-00006CAF0000}"/>
    <cellStyle name="SAPBEXstdData 5" xfId="44914" xr:uid="{00000000-0005-0000-0000-00006DAF0000}"/>
    <cellStyle name="SAPBEXstdData 5 2" xfId="44915" xr:uid="{00000000-0005-0000-0000-00006EAF0000}"/>
    <cellStyle name="SAPBEXstdData 5 2 2" xfId="44916" xr:uid="{00000000-0005-0000-0000-00006FAF0000}"/>
    <cellStyle name="SAPBEXstdData 5 2 2 2" xfId="44917" xr:uid="{00000000-0005-0000-0000-000070AF0000}"/>
    <cellStyle name="SAPBEXstdData 5 2 2 3" xfId="44918" xr:uid="{00000000-0005-0000-0000-000071AF0000}"/>
    <cellStyle name="SAPBEXstdData 5 2 2 4" xfId="44919" xr:uid="{00000000-0005-0000-0000-000072AF0000}"/>
    <cellStyle name="SAPBEXstdData 5 2 3" xfId="44920" xr:uid="{00000000-0005-0000-0000-000073AF0000}"/>
    <cellStyle name="SAPBEXstdData 5 2 3 2" xfId="44921" xr:uid="{00000000-0005-0000-0000-000074AF0000}"/>
    <cellStyle name="SAPBEXstdData 5 2 3 3" xfId="44922" xr:uid="{00000000-0005-0000-0000-000075AF0000}"/>
    <cellStyle name="SAPBEXstdData 5 2 3 4" xfId="44923" xr:uid="{00000000-0005-0000-0000-000076AF0000}"/>
    <cellStyle name="SAPBEXstdData 5 2 4" xfId="44924" xr:uid="{00000000-0005-0000-0000-000077AF0000}"/>
    <cellStyle name="SAPBEXstdData 5 2 5" xfId="44925" xr:uid="{00000000-0005-0000-0000-000078AF0000}"/>
    <cellStyle name="SAPBEXstdData 5 2 6" xfId="44926" xr:uid="{00000000-0005-0000-0000-000079AF0000}"/>
    <cellStyle name="SAPBEXstdData 5 3" xfId="44927" xr:uid="{00000000-0005-0000-0000-00007AAF0000}"/>
    <cellStyle name="SAPBEXstdData 5 3 2" xfId="44928" xr:uid="{00000000-0005-0000-0000-00007BAF0000}"/>
    <cellStyle name="SAPBEXstdData 5 3 3" xfId="44929" xr:uid="{00000000-0005-0000-0000-00007CAF0000}"/>
    <cellStyle name="SAPBEXstdData 5 3 4" xfId="44930" xr:uid="{00000000-0005-0000-0000-00007DAF0000}"/>
    <cellStyle name="SAPBEXstdData 5 4" xfId="44931" xr:uid="{00000000-0005-0000-0000-00007EAF0000}"/>
    <cellStyle name="SAPBEXstdData 5 5" xfId="44932" xr:uid="{00000000-0005-0000-0000-00007FAF0000}"/>
    <cellStyle name="SAPBEXstdData 5 6" xfId="44933" xr:uid="{00000000-0005-0000-0000-000080AF0000}"/>
    <cellStyle name="SAPBEXstdData 5 7" xfId="44934" xr:uid="{00000000-0005-0000-0000-000081AF0000}"/>
    <cellStyle name="SAPBEXstdData 6" xfId="44935" xr:uid="{00000000-0005-0000-0000-000082AF0000}"/>
    <cellStyle name="SAPBEXstdData 6 2" xfId="44936" xr:uid="{00000000-0005-0000-0000-000083AF0000}"/>
    <cellStyle name="SAPBEXstdData 6 2 2" xfId="44937" xr:uid="{00000000-0005-0000-0000-000084AF0000}"/>
    <cellStyle name="SAPBEXstdData 6 2 2 2" xfId="44938" xr:uid="{00000000-0005-0000-0000-000085AF0000}"/>
    <cellStyle name="SAPBEXstdData 6 2 2 3" xfId="44939" xr:uid="{00000000-0005-0000-0000-000086AF0000}"/>
    <cellStyle name="SAPBEXstdData 6 2 2 4" xfId="44940" xr:uid="{00000000-0005-0000-0000-000087AF0000}"/>
    <cellStyle name="SAPBEXstdData 6 2 3" xfId="44941" xr:uid="{00000000-0005-0000-0000-000088AF0000}"/>
    <cellStyle name="SAPBEXstdData 6 2 3 2" xfId="44942" xr:uid="{00000000-0005-0000-0000-000089AF0000}"/>
    <cellStyle name="SAPBEXstdData 6 2 3 3" xfId="44943" xr:uid="{00000000-0005-0000-0000-00008AAF0000}"/>
    <cellStyle name="SAPBEXstdData 6 2 3 4" xfId="44944" xr:uid="{00000000-0005-0000-0000-00008BAF0000}"/>
    <cellStyle name="SAPBEXstdData 6 2 4" xfId="44945" xr:uid="{00000000-0005-0000-0000-00008CAF0000}"/>
    <cellStyle name="SAPBEXstdData 6 2 5" xfId="44946" xr:uid="{00000000-0005-0000-0000-00008DAF0000}"/>
    <cellStyle name="SAPBEXstdData 6 2 6" xfId="44947" xr:uid="{00000000-0005-0000-0000-00008EAF0000}"/>
    <cellStyle name="SAPBEXstdData 6 3" xfId="44948" xr:uid="{00000000-0005-0000-0000-00008FAF0000}"/>
    <cellStyle name="SAPBEXstdData 6 3 2" xfId="44949" xr:uid="{00000000-0005-0000-0000-000090AF0000}"/>
    <cellStyle name="SAPBEXstdData 6 3 3" xfId="44950" xr:uid="{00000000-0005-0000-0000-000091AF0000}"/>
    <cellStyle name="SAPBEXstdData 6 3 4" xfId="44951" xr:uid="{00000000-0005-0000-0000-000092AF0000}"/>
    <cellStyle name="SAPBEXstdData 6 4" xfId="44952" xr:uid="{00000000-0005-0000-0000-000093AF0000}"/>
    <cellStyle name="SAPBEXstdData 6 5" xfId="44953" xr:uid="{00000000-0005-0000-0000-000094AF0000}"/>
    <cellStyle name="SAPBEXstdData 6 6" xfId="44954" xr:uid="{00000000-0005-0000-0000-000095AF0000}"/>
    <cellStyle name="SAPBEXstdData 6 7" xfId="44955" xr:uid="{00000000-0005-0000-0000-000096AF0000}"/>
    <cellStyle name="SAPBEXstdData 7" xfId="44956" xr:uid="{00000000-0005-0000-0000-000097AF0000}"/>
    <cellStyle name="SAPBEXstdData 7 2" xfId="44957" xr:uid="{00000000-0005-0000-0000-000098AF0000}"/>
    <cellStyle name="SAPBEXstdData 7 2 2" xfId="44958" xr:uid="{00000000-0005-0000-0000-000099AF0000}"/>
    <cellStyle name="SAPBEXstdData 7 2 2 2" xfId="44959" xr:uid="{00000000-0005-0000-0000-00009AAF0000}"/>
    <cellStyle name="SAPBEXstdData 7 2 2 2 2" xfId="44960" xr:uid="{00000000-0005-0000-0000-00009BAF0000}"/>
    <cellStyle name="SAPBEXstdData 7 2 2 2 3" xfId="44961" xr:uid="{00000000-0005-0000-0000-00009CAF0000}"/>
    <cellStyle name="SAPBEXstdData 7 2 2 2 4" xfId="44962" xr:uid="{00000000-0005-0000-0000-00009DAF0000}"/>
    <cellStyle name="SAPBEXstdData 7 2 2 3" xfId="44963" xr:uid="{00000000-0005-0000-0000-00009EAF0000}"/>
    <cellStyle name="SAPBEXstdData 7 2 2 3 2" xfId="44964" xr:uid="{00000000-0005-0000-0000-00009FAF0000}"/>
    <cellStyle name="SAPBEXstdData 7 2 2 3 3" xfId="44965" xr:uid="{00000000-0005-0000-0000-0000A0AF0000}"/>
    <cellStyle name="SAPBEXstdData 7 2 2 3 4" xfId="44966" xr:uid="{00000000-0005-0000-0000-0000A1AF0000}"/>
    <cellStyle name="SAPBEXstdData 7 2 2 4" xfId="44967" xr:uid="{00000000-0005-0000-0000-0000A2AF0000}"/>
    <cellStyle name="SAPBEXstdData 7 2 2 5" xfId="44968" xr:uid="{00000000-0005-0000-0000-0000A3AF0000}"/>
    <cellStyle name="SAPBEXstdData 7 2 2 6" xfId="44969" xr:uid="{00000000-0005-0000-0000-0000A4AF0000}"/>
    <cellStyle name="SAPBEXstdData 7 2 3" xfId="44970" xr:uid="{00000000-0005-0000-0000-0000A5AF0000}"/>
    <cellStyle name="SAPBEXstdData 7 2 3 2" xfId="44971" xr:uid="{00000000-0005-0000-0000-0000A6AF0000}"/>
    <cellStyle name="SAPBEXstdData 7 2 3 3" xfId="44972" xr:uid="{00000000-0005-0000-0000-0000A7AF0000}"/>
    <cellStyle name="SAPBEXstdData 7 2 3 4" xfId="44973" xr:uid="{00000000-0005-0000-0000-0000A8AF0000}"/>
    <cellStyle name="SAPBEXstdData 7 2 4" xfId="44974" xr:uid="{00000000-0005-0000-0000-0000A9AF0000}"/>
    <cellStyle name="SAPBEXstdData 7 2 5" xfId="44975" xr:uid="{00000000-0005-0000-0000-0000AAAF0000}"/>
    <cellStyle name="SAPBEXstdData 7 2 6" xfId="44976" xr:uid="{00000000-0005-0000-0000-0000ABAF0000}"/>
    <cellStyle name="SAPBEXstdData 7 3" xfId="44977" xr:uid="{00000000-0005-0000-0000-0000ACAF0000}"/>
    <cellStyle name="SAPBEXstdData 7 3 2" xfId="44978" xr:uid="{00000000-0005-0000-0000-0000ADAF0000}"/>
    <cellStyle name="SAPBEXstdData 7 3 3" xfId="44979" xr:uid="{00000000-0005-0000-0000-0000AEAF0000}"/>
    <cellStyle name="SAPBEXstdData 7 3 4" xfId="44980" xr:uid="{00000000-0005-0000-0000-0000AFAF0000}"/>
    <cellStyle name="SAPBEXstdData 7 4" xfId="44981" xr:uid="{00000000-0005-0000-0000-0000B0AF0000}"/>
    <cellStyle name="SAPBEXstdData 7 5" xfId="44982" xr:uid="{00000000-0005-0000-0000-0000B1AF0000}"/>
    <cellStyle name="SAPBEXstdData 7 6" xfId="44983" xr:uid="{00000000-0005-0000-0000-0000B2AF0000}"/>
    <cellStyle name="SAPBEXstdData 8" xfId="44984" xr:uid="{00000000-0005-0000-0000-0000B3AF0000}"/>
    <cellStyle name="SAPBEXstdData 8 2" xfId="44985" xr:uid="{00000000-0005-0000-0000-0000B4AF0000}"/>
    <cellStyle name="SAPBEXstdData 8 2 2" xfId="44986" xr:uid="{00000000-0005-0000-0000-0000B5AF0000}"/>
    <cellStyle name="SAPBEXstdData 8 2 2 2" xfId="44987" xr:uid="{00000000-0005-0000-0000-0000B6AF0000}"/>
    <cellStyle name="SAPBEXstdData 8 2 2 3" xfId="44988" xr:uid="{00000000-0005-0000-0000-0000B7AF0000}"/>
    <cellStyle name="SAPBEXstdData 8 2 2 4" xfId="44989" xr:uid="{00000000-0005-0000-0000-0000B8AF0000}"/>
    <cellStyle name="SAPBEXstdData 8 2 3" xfId="44990" xr:uid="{00000000-0005-0000-0000-0000B9AF0000}"/>
    <cellStyle name="SAPBEXstdData 8 2 3 2" xfId="44991" xr:uid="{00000000-0005-0000-0000-0000BAAF0000}"/>
    <cellStyle name="SAPBEXstdData 8 2 3 3" xfId="44992" xr:uid="{00000000-0005-0000-0000-0000BBAF0000}"/>
    <cellStyle name="SAPBEXstdData 8 2 3 4" xfId="44993" xr:uid="{00000000-0005-0000-0000-0000BCAF0000}"/>
    <cellStyle name="SAPBEXstdData 8 2 4" xfId="44994" xr:uid="{00000000-0005-0000-0000-0000BDAF0000}"/>
    <cellStyle name="SAPBEXstdData 8 2 5" xfId="44995" xr:uid="{00000000-0005-0000-0000-0000BEAF0000}"/>
    <cellStyle name="SAPBEXstdData 8 2 6" xfId="44996" xr:uid="{00000000-0005-0000-0000-0000BFAF0000}"/>
    <cellStyle name="SAPBEXstdData 8 3" xfId="44997" xr:uid="{00000000-0005-0000-0000-0000C0AF0000}"/>
    <cellStyle name="SAPBEXstdData 8 3 2" xfId="44998" xr:uid="{00000000-0005-0000-0000-0000C1AF0000}"/>
    <cellStyle name="SAPBEXstdData 8 3 3" xfId="44999" xr:uid="{00000000-0005-0000-0000-0000C2AF0000}"/>
    <cellStyle name="SAPBEXstdData 8 3 4" xfId="45000" xr:uid="{00000000-0005-0000-0000-0000C3AF0000}"/>
    <cellStyle name="SAPBEXstdData 8 4" xfId="45001" xr:uid="{00000000-0005-0000-0000-0000C4AF0000}"/>
    <cellStyle name="SAPBEXstdData 8 5" xfId="45002" xr:uid="{00000000-0005-0000-0000-0000C5AF0000}"/>
    <cellStyle name="SAPBEXstdData 8 6" xfId="45003" xr:uid="{00000000-0005-0000-0000-0000C6AF0000}"/>
    <cellStyle name="SAPBEXstdData 9" xfId="45004" xr:uid="{00000000-0005-0000-0000-0000C7AF0000}"/>
    <cellStyle name="SAPBEXstdData 9 2" xfId="45005" xr:uid="{00000000-0005-0000-0000-0000C8AF0000}"/>
    <cellStyle name="SAPBEXstdData 9 2 2" xfId="45006" xr:uid="{00000000-0005-0000-0000-0000C9AF0000}"/>
    <cellStyle name="SAPBEXstdData 9 2 3" xfId="45007" xr:uid="{00000000-0005-0000-0000-0000CAAF0000}"/>
    <cellStyle name="SAPBEXstdData 9 2 4" xfId="45008" xr:uid="{00000000-0005-0000-0000-0000CBAF0000}"/>
    <cellStyle name="SAPBEXstdData 9 3" xfId="45009" xr:uid="{00000000-0005-0000-0000-0000CCAF0000}"/>
    <cellStyle name="SAPBEXstdData 9 3 2" xfId="45010" xr:uid="{00000000-0005-0000-0000-0000CDAF0000}"/>
    <cellStyle name="SAPBEXstdData 9 3 3" xfId="45011" xr:uid="{00000000-0005-0000-0000-0000CEAF0000}"/>
    <cellStyle name="SAPBEXstdData 9 3 4" xfId="45012" xr:uid="{00000000-0005-0000-0000-0000CFAF0000}"/>
    <cellStyle name="SAPBEXstdData 9 4" xfId="45013" xr:uid="{00000000-0005-0000-0000-0000D0AF0000}"/>
    <cellStyle name="SAPBEXstdData 9 5" xfId="45014" xr:uid="{00000000-0005-0000-0000-0000D1AF0000}"/>
    <cellStyle name="SAPBEXstdData 9 6" xfId="45015" xr:uid="{00000000-0005-0000-0000-0000D2AF0000}"/>
    <cellStyle name="SAPBEXstdDataEmph" xfId="45016" xr:uid="{00000000-0005-0000-0000-0000D3AF0000}"/>
    <cellStyle name="SAPBEXstdDataEmph 10" xfId="45017" xr:uid="{00000000-0005-0000-0000-0000D4AF0000}"/>
    <cellStyle name="SAPBEXstdDataEmph 10 2" xfId="45018" xr:uid="{00000000-0005-0000-0000-0000D5AF0000}"/>
    <cellStyle name="SAPBEXstdDataEmph 10 3" xfId="45019" xr:uid="{00000000-0005-0000-0000-0000D6AF0000}"/>
    <cellStyle name="SAPBEXstdDataEmph 10 4" xfId="45020" xr:uid="{00000000-0005-0000-0000-0000D7AF0000}"/>
    <cellStyle name="SAPBEXstdDataEmph 11" xfId="45021" xr:uid="{00000000-0005-0000-0000-0000D8AF0000}"/>
    <cellStyle name="SAPBEXstdDataEmph 12" xfId="45022" xr:uid="{00000000-0005-0000-0000-0000D9AF0000}"/>
    <cellStyle name="SAPBEXstdDataEmph 13" xfId="45023" xr:uid="{00000000-0005-0000-0000-0000DAAF0000}"/>
    <cellStyle name="SAPBEXstdDataEmph 14" xfId="45024" xr:uid="{00000000-0005-0000-0000-0000DBAF0000}"/>
    <cellStyle name="SAPBEXstdDataEmph 2" xfId="45025" xr:uid="{00000000-0005-0000-0000-0000DCAF0000}"/>
    <cellStyle name="SAPBEXstdDataEmph 2 2" xfId="45026" xr:uid="{00000000-0005-0000-0000-0000DDAF0000}"/>
    <cellStyle name="SAPBEXstdDataEmph 2 2 2" xfId="45027" xr:uid="{00000000-0005-0000-0000-0000DEAF0000}"/>
    <cellStyle name="SAPBEXstdDataEmph 2 2 2 2" xfId="45028" xr:uid="{00000000-0005-0000-0000-0000DFAF0000}"/>
    <cellStyle name="SAPBEXstdDataEmph 2 2 2 3" xfId="45029" xr:uid="{00000000-0005-0000-0000-0000E0AF0000}"/>
    <cellStyle name="SAPBEXstdDataEmph 2 2 2 4" xfId="45030" xr:uid="{00000000-0005-0000-0000-0000E1AF0000}"/>
    <cellStyle name="SAPBEXstdDataEmph 2 2 3" xfId="45031" xr:uid="{00000000-0005-0000-0000-0000E2AF0000}"/>
    <cellStyle name="SAPBEXstdDataEmph 2 2 3 2" xfId="45032" xr:uid="{00000000-0005-0000-0000-0000E3AF0000}"/>
    <cellStyle name="SAPBEXstdDataEmph 2 2 3 3" xfId="45033" xr:uid="{00000000-0005-0000-0000-0000E4AF0000}"/>
    <cellStyle name="SAPBEXstdDataEmph 2 2 3 4" xfId="45034" xr:uid="{00000000-0005-0000-0000-0000E5AF0000}"/>
    <cellStyle name="SAPBEXstdDataEmph 2 2 4" xfId="45035" xr:uid="{00000000-0005-0000-0000-0000E6AF0000}"/>
    <cellStyle name="SAPBEXstdDataEmph 2 2 5" xfId="45036" xr:uid="{00000000-0005-0000-0000-0000E7AF0000}"/>
    <cellStyle name="SAPBEXstdDataEmph 2 2 6" xfId="45037" xr:uid="{00000000-0005-0000-0000-0000E8AF0000}"/>
    <cellStyle name="SAPBEXstdDataEmph 2 3" xfId="45038" xr:uid="{00000000-0005-0000-0000-0000E9AF0000}"/>
    <cellStyle name="SAPBEXstdDataEmph 2 3 2" xfId="45039" xr:uid="{00000000-0005-0000-0000-0000EAAF0000}"/>
    <cellStyle name="SAPBEXstdDataEmph 2 3 3" xfId="45040" xr:uid="{00000000-0005-0000-0000-0000EBAF0000}"/>
    <cellStyle name="SAPBEXstdDataEmph 2 3 4" xfId="45041" xr:uid="{00000000-0005-0000-0000-0000ECAF0000}"/>
    <cellStyle name="SAPBEXstdDataEmph 2 4" xfId="45042" xr:uid="{00000000-0005-0000-0000-0000EDAF0000}"/>
    <cellStyle name="SAPBEXstdDataEmph 2 5" xfId="45043" xr:uid="{00000000-0005-0000-0000-0000EEAF0000}"/>
    <cellStyle name="SAPBEXstdDataEmph 2 6" xfId="45044" xr:uid="{00000000-0005-0000-0000-0000EFAF0000}"/>
    <cellStyle name="SAPBEXstdDataEmph 2 7" xfId="45045" xr:uid="{00000000-0005-0000-0000-0000F0AF0000}"/>
    <cellStyle name="SAPBEXstdDataEmph 3" xfId="45046" xr:uid="{00000000-0005-0000-0000-0000F1AF0000}"/>
    <cellStyle name="SAPBEXstdDataEmph 3 2" xfId="45047" xr:uid="{00000000-0005-0000-0000-0000F2AF0000}"/>
    <cellStyle name="SAPBEXstdDataEmph 3 2 2" xfId="45048" xr:uid="{00000000-0005-0000-0000-0000F3AF0000}"/>
    <cellStyle name="SAPBEXstdDataEmph 3 2 2 2" xfId="45049" xr:uid="{00000000-0005-0000-0000-0000F4AF0000}"/>
    <cellStyle name="SAPBEXstdDataEmph 3 2 2 3" xfId="45050" xr:uid="{00000000-0005-0000-0000-0000F5AF0000}"/>
    <cellStyle name="SAPBEXstdDataEmph 3 2 2 4" xfId="45051" xr:uid="{00000000-0005-0000-0000-0000F6AF0000}"/>
    <cellStyle name="SAPBEXstdDataEmph 3 2 3" xfId="45052" xr:uid="{00000000-0005-0000-0000-0000F7AF0000}"/>
    <cellStyle name="SAPBEXstdDataEmph 3 2 3 2" xfId="45053" xr:uid="{00000000-0005-0000-0000-0000F8AF0000}"/>
    <cellStyle name="SAPBEXstdDataEmph 3 2 3 3" xfId="45054" xr:uid="{00000000-0005-0000-0000-0000F9AF0000}"/>
    <cellStyle name="SAPBEXstdDataEmph 3 2 3 4" xfId="45055" xr:uid="{00000000-0005-0000-0000-0000FAAF0000}"/>
    <cellStyle name="SAPBEXstdDataEmph 3 2 4" xfId="45056" xr:uid="{00000000-0005-0000-0000-0000FBAF0000}"/>
    <cellStyle name="SAPBEXstdDataEmph 3 2 5" xfId="45057" xr:uid="{00000000-0005-0000-0000-0000FCAF0000}"/>
    <cellStyle name="SAPBEXstdDataEmph 3 2 6" xfId="45058" xr:uid="{00000000-0005-0000-0000-0000FDAF0000}"/>
    <cellStyle name="SAPBEXstdDataEmph 3 3" xfId="45059" xr:uid="{00000000-0005-0000-0000-0000FEAF0000}"/>
    <cellStyle name="SAPBEXstdDataEmph 3 3 2" xfId="45060" xr:uid="{00000000-0005-0000-0000-0000FFAF0000}"/>
    <cellStyle name="SAPBEXstdDataEmph 3 3 3" xfId="45061" xr:uid="{00000000-0005-0000-0000-000000B00000}"/>
    <cellStyle name="SAPBEXstdDataEmph 3 3 4" xfId="45062" xr:uid="{00000000-0005-0000-0000-000001B00000}"/>
    <cellStyle name="SAPBEXstdDataEmph 3 4" xfId="45063" xr:uid="{00000000-0005-0000-0000-000002B00000}"/>
    <cellStyle name="SAPBEXstdDataEmph 3 5" xfId="45064" xr:uid="{00000000-0005-0000-0000-000003B00000}"/>
    <cellStyle name="SAPBEXstdDataEmph 3 6" xfId="45065" xr:uid="{00000000-0005-0000-0000-000004B00000}"/>
    <cellStyle name="SAPBEXstdDataEmph 3 7" xfId="45066" xr:uid="{00000000-0005-0000-0000-000005B00000}"/>
    <cellStyle name="SAPBEXstdDataEmph 4" xfId="45067" xr:uid="{00000000-0005-0000-0000-000006B00000}"/>
    <cellStyle name="SAPBEXstdDataEmph 4 2" xfId="45068" xr:uid="{00000000-0005-0000-0000-000007B00000}"/>
    <cellStyle name="SAPBEXstdDataEmph 4 2 2" xfId="45069" xr:uid="{00000000-0005-0000-0000-000008B00000}"/>
    <cellStyle name="SAPBEXstdDataEmph 4 2 2 2" xfId="45070" xr:uid="{00000000-0005-0000-0000-000009B00000}"/>
    <cellStyle name="SAPBEXstdDataEmph 4 2 2 3" xfId="45071" xr:uid="{00000000-0005-0000-0000-00000AB00000}"/>
    <cellStyle name="SAPBEXstdDataEmph 4 2 2 4" xfId="45072" xr:uid="{00000000-0005-0000-0000-00000BB00000}"/>
    <cellStyle name="SAPBEXstdDataEmph 4 2 3" xfId="45073" xr:uid="{00000000-0005-0000-0000-00000CB00000}"/>
    <cellStyle name="SAPBEXstdDataEmph 4 2 3 2" xfId="45074" xr:uid="{00000000-0005-0000-0000-00000DB00000}"/>
    <cellStyle name="SAPBEXstdDataEmph 4 2 3 3" xfId="45075" xr:uid="{00000000-0005-0000-0000-00000EB00000}"/>
    <cellStyle name="SAPBEXstdDataEmph 4 2 3 4" xfId="45076" xr:uid="{00000000-0005-0000-0000-00000FB00000}"/>
    <cellStyle name="SAPBEXstdDataEmph 4 2 4" xfId="45077" xr:uid="{00000000-0005-0000-0000-000010B00000}"/>
    <cellStyle name="SAPBEXstdDataEmph 4 2 5" xfId="45078" xr:uid="{00000000-0005-0000-0000-000011B00000}"/>
    <cellStyle name="SAPBEXstdDataEmph 4 2 6" xfId="45079" xr:uid="{00000000-0005-0000-0000-000012B00000}"/>
    <cellStyle name="SAPBEXstdDataEmph 4 3" xfId="45080" xr:uid="{00000000-0005-0000-0000-000013B00000}"/>
    <cellStyle name="SAPBEXstdDataEmph 4 3 2" xfId="45081" xr:uid="{00000000-0005-0000-0000-000014B00000}"/>
    <cellStyle name="SAPBEXstdDataEmph 4 3 3" xfId="45082" xr:uid="{00000000-0005-0000-0000-000015B00000}"/>
    <cellStyle name="SAPBEXstdDataEmph 4 3 4" xfId="45083" xr:uid="{00000000-0005-0000-0000-000016B00000}"/>
    <cellStyle name="SAPBEXstdDataEmph 4 4" xfId="45084" xr:uid="{00000000-0005-0000-0000-000017B00000}"/>
    <cellStyle name="SAPBEXstdDataEmph 4 5" xfId="45085" xr:uid="{00000000-0005-0000-0000-000018B00000}"/>
    <cellStyle name="SAPBEXstdDataEmph 4 6" xfId="45086" xr:uid="{00000000-0005-0000-0000-000019B00000}"/>
    <cellStyle name="SAPBEXstdDataEmph 4 7" xfId="45087" xr:uid="{00000000-0005-0000-0000-00001AB00000}"/>
    <cellStyle name="SAPBEXstdDataEmph 5" xfId="45088" xr:uid="{00000000-0005-0000-0000-00001BB00000}"/>
    <cellStyle name="SAPBEXstdDataEmph 5 2" xfId="45089" xr:uid="{00000000-0005-0000-0000-00001CB00000}"/>
    <cellStyle name="SAPBEXstdDataEmph 5 2 2" xfId="45090" xr:uid="{00000000-0005-0000-0000-00001DB00000}"/>
    <cellStyle name="SAPBEXstdDataEmph 5 2 2 2" xfId="45091" xr:uid="{00000000-0005-0000-0000-00001EB00000}"/>
    <cellStyle name="SAPBEXstdDataEmph 5 2 2 3" xfId="45092" xr:uid="{00000000-0005-0000-0000-00001FB00000}"/>
    <cellStyle name="SAPBEXstdDataEmph 5 2 2 4" xfId="45093" xr:uid="{00000000-0005-0000-0000-000020B00000}"/>
    <cellStyle name="SAPBEXstdDataEmph 5 2 3" xfId="45094" xr:uid="{00000000-0005-0000-0000-000021B00000}"/>
    <cellStyle name="SAPBEXstdDataEmph 5 2 3 2" xfId="45095" xr:uid="{00000000-0005-0000-0000-000022B00000}"/>
    <cellStyle name="SAPBEXstdDataEmph 5 2 3 3" xfId="45096" xr:uid="{00000000-0005-0000-0000-000023B00000}"/>
    <cellStyle name="SAPBEXstdDataEmph 5 2 3 4" xfId="45097" xr:uid="{00000000-0005-0000-0000-000024B00000}"/>
    <cellStyle name="SAPBEXstdDataEmph 5 2 4" xfId="45098" xr:uid="{00000000-0005-0000-0000-000025B00000}"/>
    <cellStyle name="SAPBEXstdDataEmph 5 2 5" xfId="45099" xr:uid="{00000000-0005-0000-0000-000026B00000}"/>
    <cellStyle name="SAPBEXstdDataEmph 5 2 6" xfId="45100" xr:uid="{00000000-0005-0000-0000-000027B00000}"/>
    <cellStyle name="SAPBEXstdDataEmph 5 3" xfId="45101" xr:uid="{00000000-0005-0000-0000-000028B00000}"/>
    <cellStyle name="SAPBEXstdDataEmph 5 3 2" xfId="45102" xr:uid="{00000000-0005-0000-0000-000029B00000}"/>
    <cellStyle name="SAPBEXstdDataEmph 5 3 3" xfId="45103" xr:uid="{00000000-0005-0000-0000-00002AB00000}"/>
    <cellStyle name="SAPBEXstdDataEmph 5 3 4" xfId="45104" xr:uid="{00000000-0005-0000-0000-00002BB00000}"/>
    <cellStyle name="SAPBEXstdDataEmph 5 4" xfId="45105" xr:uid="{00000000-0005-0000-0000-00002CB00000}"/>
    <cellStyle name="SAPBEXstdDataEmph 5 5" xfId="45106" xr:uid="{00000000-0005-0000-0000-00002DB00000}"/>
    <cellStyle name="SAPBEXstdDataEmph 5 6" xfId="45107" xr:uid="{00000000-0005-0000-0000-00002EB00000}"/>
    <cellStyle name="SAPBEXstdDataEmph 5 7" xfId="45108" xr:uid="{00000000-0005-0000-0000-00002FB00000}"/>
    <cellStyle name="SAPBEXstdDataEmph 6" xfId="45109" xr:uid="{00000000-0005-0000-0000-000030B00000}"/>
    <cellStyle name="SAPBEXstdDataEmph 6 2" xfId="45110" xr:uid="{00000000-0005-0000-0000-000031B00000}"/>
    <cellStyle name="SAPBEXstdDataEmph 6 2 2" xfId="45111" xr:uid="{00000000-0005-0000-0000-000032B00000}"/>
    <cellStyle name="SAPBEXstdDataEmph 6 2 2 2" xfId="45112" xr:uid="{00000000-0005-0000-0000-000033B00000}"/>
    <cellStyle name="SAPBEXstdDataEmph 6 2 2 3" xfId="45113" xr:uid="{00000000-0005-0000-0000-000034B00000}"/>
    <cellStyle name="SAPBEXstdDataEmph 6 2 2 4" xfId="45114" xr:uid="{00000000-0005-0000-0000-000035B00000}"/>
    <cellStyle name="SAPBEXstdDataEmph 6 2 3" xfId="45115" xr:uid="{00000000-0005-0000-0000-000036B00000}"/>
    <cellStyle name="SAPBEXstdDataEmph 6 2 3 2" xfId="45116" xr:uid="{00000000-0005-0000-0000-000037B00000}"/>
    <cellStyle name="SAPBEXstdDataEmph 6 2 3 3" xfId="45117" xr:uid="{00000000-0005-0000-0000-000038B00000}"/>
    <cellStyle name="SAPBEXstdDataEmph 6 2 3 4" xfId="45118" xr:uid="{00000000-0005-0000-0000-000039B00000}"/>
    <cellStyle name="SAPBEXstdDataEmph 6 2 4" xfId="45119" xr:uid="{00000000-0005-0000-0000-00003AB00000}"/>
    <cellStyle name="SAPBEXstdDataEmph 6 2 5" xfId="45120" xr:uid="{00000000-0005-0000-0000-00003BB00000}"/>
    <cellStyle name="SAPBEXstdDataEmph 6 2 6" xfId="45121" xr:uid="{00000000-0005-0000-0000-00003CB00000}"/>
    <cellStyle name="SAPBEXstdDataEmph 6 3" xfId="45122" xr:uid="{00000000-0005-0000-0000-00003DB00000}"/>
    <cellStyle name="SAPBEXstdDataEmph 6 3 2" xfId="45123" xr:uid="{00000000-0005-0000-0000-00003EB00000}"/>
    <cellStyle name="SAPBEXstdDataEmph 6 3 3" xfId="45124" xr:uid="{00000000-0005-0000-0000-00003FB00000}"/>
    <cellStyle name="SAPBEXstdDataEmph 6 3 4" xfId="45125" xr:uid="{00000000-0005-0000-0000-000040B00000}"/>
    <cellStyle name="SAPBEXstdDataEmph 6 4" xfId="45126" xr:uid="{00000000-0005-0000-0000-000041B00000}"/>
    <cellStyle name="SAPBEXstdDataEmph 6 5" xfId="45127" xr:uid="{00000000-0005-0000-0000-000042B00000}"/>
    <cellStyle name="SAPBEXstdDataEmph 6 6" xfId="45128" xr:uid="{00000000-0005-0000-0000-000043B00000}"/>
    <cellStyle name="SAPBEXstdDataEmph 6 7" xfId="45129" xr:uid="{00000000-0005-0000-0000-000044B00000}"/>
    <cellStyle name="SAPBEXstdDataEmph 7" xfId="45130" xr:uid="{00000000-0005-0000-0000-000045B00000}"/>
    <cellStyle name="SAPBEXstdDataEmph 7 2" xfId="45131" xr:uid="{00000000-0005-0000-0000-000046B00000}"/>
    <cellStyle name="SAPBEXstdDataEmph 7 2 2" xfId="45132" xr:uid="{00000000-0005-0000-0000-000047B00000}"/>
    <cellStyle name="SAPBEXstdDataEmph 7 2 2 2" xfId="45133" xr:uid="{00000000-0005-0000-0000-000048B00000}"/>
    <cellStyle name="SAPBEXstdDataEmph 7 2 2 2 2" xfId="45134" xr:uid="{00000000-0005-0000-0000-000049B00000}"/>
    <cellStyle name="SAPBEXstdDataEmph 7 2 2 2 3" xfId="45135" xr:uid="{00000000-0005-0000-0000-00004AB00000}"/>
    <cellStyle name="SAPBEXstdDataEmph 7 2 2 2 4" xfId="45136" xr:uid="{00000000-0005-0000-0000-00004BB00000}"/>
    <cellStyle name="SAPBEXstdDataEmph 7 2 2 3" xfId="45137" xr:uid="{00000000-0005-0000-0000-00004CB00000}"/>
    <cellStyle name="SAPBEXstdDataEmph 7 2 2 3 2" xfId="45138" xr:uid="{00000000-0005-0000-0000-00004DB00000}"/>
    <cellStyle name="SAPBEXstdDataEmph 7 2 2 3 3" xfId="45139" xr:uid="{00000000-0005-0000-0000-00004EB00000}"/>
    <cellStyle name="SAPBEXstdDataEmph 7 2 2 3 4" xfId="45140" xr:uid="{00000000-0005-0000-0000-00004FB00000}"/>
    <cellStyle name="SAPBEXstdDataEmph 7 2 2 4" xfId="45141" xr:uid="{00000000-0005-0000-0000-000050B00000}"/>
    <cellStyle name="SAPBEXstdDataEmph 7 2 2 5" xfId="45142" xr:uid="{00000000-0005-0000-0000-000051B00000}"/>
    <cellStyle name="SAPBEXstdDataEmph 7 2 2 6" xfId="45143" xr:uid="{00000000-0005-0000-0000-000052B00000}"/>
    <cellStyle name="SAPBEXstdDataEmph 7 2 3" xfId="45144" xr:uid="{00000000-0005-0000-0000-000053B00000}"/>
    <cellStyle name="SAPBEXstdDataEmph 7 2 3 2" xfId="45145" xr:uid="{00000000-0005-0000-0000-000054B00000}"/>
    <cellStyle name="SAPBEXstdDataEmph 7 2 3 3" xfId="45146" xr:uid="{00000000-0005-0000-0000-000055B00000}"/>
    <cellStyle name="SAPBEXstdDataEmph 7 2 3 4" xfId="45147" xr:uid="{00000000-0005-0000-0000-000056B00000}"/>
    <cellStyle name="SAPBEXstdDataEmph 7 2 4" xfId="45148" xr:uid="{00000000-0005-0000-0000-000057B00000}"/>
    <cellStyle name="SAPBEXstdDataEmph 7 2 5" xfId="45149" xr:uid="{00000000-0005-0000-0000-000058B00000}"/>
    <cellStyle name="SAPBEXstdDataEmph 7 2 6" xfId="45150" xr:uid="{00000000-0005-0000-0000-000059B00000}"/>
    <cellStyle name="SAPBEXstdDataEmph 7 3" xfId="45151" xr:uid="{00000000-0005-0000-0000-00005AB00000}"/>
    <cellStyle name="SAPBEXstdDataEmph 7 3 2" xfId="45152" xr:uid="{00000000-0005-0000-0000-00005BB00000}"/>
    <cellStyle name="SAPBEXstdDataEmph 7 3 3" xfId="45153" xr:uid="{00000000-0005-0000-0000-00005CB00000}"/>
    <cellStyle name="SAPBEXstdDataEmph 7 3 4" xfId="45154" xr:uid="{00000000-0005-0000-0000-00005DB00000}"/>
    <cellStyle name="SAPBEXstdDataEmph 7 4" xfId="45155" xr:uid="{00000000-0005-0000-0000-00005EB00000}"/>
    <cellStyle name="SAPBEXstdDataEmph 7 5" xfId="45156" xr:uid="{00000000-0005-0000-0000-00005FB00000}"/>
    <cellStyle name="SAPBEXstdDataEmph 7 6" xfId="45157" xr:uid="{00000000-0005-0000-0000-000060B00000}"/>
    <cellStyle name="SAPBEXstdDataEmph 8" xfId="45158" xr:uid="{00000000-0005-0000-0000-000061B00000}"/>
    <cellStyle name="SAPBEXstdDataEmph 8 2" xfId="45159" xr:uid="{00000000-0005-0000-0000-000062B00000}"/>
    <cellStyle name="SAPBEXstdDataEmph 8 2 2" xfId="45160" xr:uid="{00000000-0005-0000-0000-000063B00000}"/>
    <cellStyle name="SAPBEXstdDataEmph 8 2 2 2" xfId="45161" xr:uid="{00000000-0005-0000-0000-000064B00000}"/>
    <cellStyle name="SAPBEXstdDataEmph 8 2 2 3" xfId="45162" xr:uid="{00000000-0005-0000-0000-000065B00000}"/>
    <cellStyle name="SAPBEXstdDataEmph 8 2 2 4" xfId="45163" xr:uid="{00000000-0005-0000-0000-000066B00000}"/>
    <cellStyle name="SAPBEXstdDataEmph 8 2 3" xfId="45164" xr:uid="{00000000-0005-0000-0000-000067B00000}"/>
    <cellStyle name="SAPBEXstdDataEmph 8 2 3 2" xfId="45165" xr:uid="{00000000-0005-0000-0000-000068B00000}"/>
    <cellStyle name="SAPBEXstdDataEmph 8 2 3 3" xfId="45166" xr:uid="{00000000-0005-0000-0000-000069B00000}"/>
    <cellStyle name="SAPBEXstdDataEmph 8 2 3 4" xfId="45167" xr:uid="{00000000-0005-0000-0000-00006AB00000}"/>
    <cellStyle name="SAPBEXstdDataEmph 8 2 4" xfId="45168" xr:uid="{00000000-0005-0000-0000-00006BB00000}"/>
    <cellStyle name="SAPBEXstdDataEmph 8 2 5" xfId="45169" xr:uid="{00000000-0005-0000-0000-00006CB00000}"/>
    <cellStyle name="SAPBEXstdDataEmph 8 2 6" xfId="45170" xr:uid="{00000000-0005-0000-0000-00006DB00000}"/>
    <cellStyle name="SAPBEXstdDataEmph 8 3" xfId="45171" xr:uid="{00000000-0005-0000-0000-00006EB00000}"/>
    <cellStyle name="SAPBEXstdDataEmph 8 3 2" xfId="45172" xr:uid="{00000000-0005-0000-0000-00006FB00000}"/>
    <cellStyle name="SAPBEXstdDataEmph 8 3 3" xfId="45173" xr:uid="{00000000-0005-0000-0000-000070B00000}"/>
    <cellStyle name="SAPBEXstdDataEmph 8 3 4" xfId="45174" xr:uid="{00000000-0005-0000-0000-000071B00000}"/>
    <cellStyle name="SAPBEXstdDataEmph 8 4" xfId="45175" xr:uid="{00000000-0005-0000-0000-000072B00000}"/>
    <cellStyle name="SAPBEXstdDataEmph 8 5" xfId="45176" xr:uid="{00000000-0005-0000-0000-000073B00000}"/>
    <cellStyle name="SAPBEXstdDataEmph 8 6" xfId="45177" xr:uid="{00000000-0005-0000-0000-000074B00000}"/>
    <cellStyle name="SAPBEXstdDataEmph 9" xfId="45178" xr:uid="{00000000-0005-0000-0000-000075B00000}"/>
    <cellStyle name="SAPBEXstdDataEmph 9 2" xfId="45179" xr:uid="{00000000-0005-0000-0000-000076B00000}"/>
    <cellStyle name="SAPBEXstdDataEmph 9 2 2" xfId="45180" xr:uid="{00000000-0005-0000-0000-000077B00000}"/>
    <cellStyle name="SAPBEXstdDataEmph 9 2 3" xfId="45181" xr:uid="{00000000-0005-0000-0000-000078B00000}"/>
    <cellStyle name="SAPBEXstdDataEmph 9 2 4" xfId="45182" xr:uid="{00000000-0005-0000-0000-000079B00000}"/>
    <cellStyle name="SAPBEXstdDataEmph 9 3" xfId="45183" xr:uid="{00000000-0005-0000-0000-00007AB00000}"/>
    <cellStyle name="SAPBEXstdDataEmph 9 3 2" xfId="45184" xr:uid="{00000000-0005-0000-0000-00007BB00000}"/>
    <cellStyle name="SAPBEXstdDataEmph 9 3 3" xfId="45185" xr:uid="{00000000-0005-0000-0000-00007CB00000}"/>
    <cellStyle name="SAPBEXstdDataEmph 9 3 4" xfId="45186" xr:uid="{00000000-0005-0000-0000-00007DB00000}"/>
    <cellStyle name="SAPBEXstdDataEmph 9 4" xfId="45187" xr:uid="{00000000-0005-0000-0000-00007EB00000}"/>
    <cellStyle name="SAPBEXstdDataEmph 9 5" xfId="45188" xr:uid="{00000000-0005-0000-0000-00007FB00000}"/>
    <cellStyle name="SAPBEXstdDataEmph 9 6" xfId="45189" xr:uid="{00000000-0005-0000-0000-000080B00000}"/>
    <cellStyle name="SAPBEXstdItem" xfId="45190" xr:uid="{00000000-0005-0000-0000-000081B00000}"/>
    <cellStyle name="SAPBEXstdItem 10" xfId="45191" xr:uid="{00000000-0005-0000-0000-000082B00000}"/>
    <cellStyle name="SAPBEXstdItem 10 2" xfId="45192" xr:uid="{00000000-0005-0000-0000-000083B00000}"/>
    <cellStyle name="SAPBEXstdItem 10 2 2" xfId="45193" xr:uid="{00000000-0005-0000-0000-000084B00000}"/>
    <cellStyle name="SAPBEXstdItem 10 2 3" xfId="45194" xr:uid="{00000000-0005-0000-0000-000085B00000}"/>
    <cellStyle name="SAPBEXstdItem 10 2 4" xfId="45195" xr:uid="{00000000-0005-0000-0000-000086B00000}"/>
    <cellStyle name="SAPBEXstdItem 10 3" xfId="45196" xr:uid="{00000000-0005-0000-0000-000087B00000}"/>
    <cellStyle name="SAPBEXstdItem 10 3 2" xfId="45197" xr:uid="{00000000-0005-0000-0000-000088B00000}"/>
    <cellStyle name="SAPBEXstdItem 10 3 3" xfId="45198" xr:uid="{00000000-0005-0000-0000-000089B00000}"/>
    <cellStyle name="SAPBEXstdItem 10 3 4" xfId="45199" xr:uid="{00000000-0005-0000-0000-00008AB00000}"/>
    <cellStyle name="SAPBEXstdItem 10 4" xfId="45200" xr:uid="{00000000-0005-0000-0000-00008BB00000}"/>
    <cellStyle name="SAPBEXstdItem 10 5" xfId="45201" xr:uid="{00000000-0005-0000-0000-00008CB00000}"/>
    <cellStyle name="SAPBEXstdItem 10 6" xfId="45202" xr:uid="{00000000-0005-0000-0000-00008DB00000}"/>
    <cellStyle name="SAPBEXstdItem 11" xfId="45203" xr:uid="{00000000-0005-0000-0000-00008EB00000}"/>
    <cellStyle name="SAPBEXstdItem 11 2" xfId="45204" xr:uid="{00000000-0005-0000-0000-00008FB00000}"/>
    <cellStyle name="SAPBEXstdItem 11 3" xfId="45205" xr:uid="{00000000-0005-0000-0000-000090B00000}"/>
    <cellStyle name="SAPBEXstdItem 11 4" xfId="45206" xr:uid="{00000000-0005-0000-0000-000091B00000}"/>
    <cellStyle name="SAPBEXstdItem 12" xfId="45207" xr:uid="{00000000-0005-0000-0000-000092B00000}"/>
    <cellStyle name="SAPBEXstdItem 13" xfId="45208" xr:uid="{00000000-0005-0000-0000-000093B00000}"/>
    <cellStyle name="SAPBEXstdItem 14" xfId="45209" xr:uid="{00000000-0005-0000-0000-000094B00000}"/>
    <cellStyle name="SAPBEXstdItem 15" xfId="45210" xr:uid="{00000000-0005-0000-0000-000095B00000}"/>
    <cellStyle name="SAPBEXstdItem 2" xfId="45211" xr:uid="{00000000-0005-0000-0000-000096B00000}"/>
    <cellStyle name="SAPBEXstdItem 2 2" xfId="45212" xr:uid="{00000000-0005-0000-0000-000097B00000}"/>
    <cellStyle name="SAPBEXstdItem 2 2 2" xfId="45213" xr:uid="{00000000-0005-0000-0000-000098B00000}"/>
    <cellStyle name="SAPBEXstdItem 2 2 2 2" xfId="45214" xr:uid="{00000000-0005-0000-0000-000099B00000}"/>
    <cellStyle name="SAPBEXstdItem 2 2 2 3" xfId="45215" xr:uid="{00000000-0005-0000-0000-00009AB00000}"/>
    <cellStyle name="SAPBEXstdItem 2 2 2 4" xfId="45216" xr:uid="{00000000-0005-0000-0000-00009BB00000}"/>
    <cellStyle name="SAPBEXstdItem 2 2 3" xfId="45217" xr:uid="{00000000-0005-0000-0000-00009CB00000}"/>
    <cellStyle name="SAPBEXstdItem 2 2 3 2" xfId="45218" xr:uid="{00000000-0005-0000-0000-00009DB00000}"/>
    <cellStyle name="SAPBEXstdItem 2 2 3 3" xfId="45219" xr:uid="{00000000-0005-0000-0000-00009EB00000}"/>
    <cellStyle name="SAPBEXstdItem 2 2 3 4" xfId="45220" xr:uid="{00000000-0005-0000-0000-00009FB00000}"/>
    <cellStyle name="SAPBEXstdItem 2 2 4" xfId="45221" xr:uid="{00000000-0005-0000-0000-0000A0B00000}"/>
    <cellStyle name="SAPBEXstdItem 2 2 5" xfId="45222" xr:uid="{00000000-0005-0000-0000-0000A1B00000}"/>
    <cellStyle name="SAPBEXstdItem 2 2 6" xfId="45223" xr:uid="{00000000-0005-0000-0000-0000A2B00000}"/>
    <cellStyle name="SAPBEXstdItem 2 3" xfId="45224" xr:uid="{00000000-0005-0000-0000-0000A3B00000}"/>
    <cellStyle name="SAPBEXstdItem 2 3 2" xfId="45225" xr:uid="{00000000-0005-0000-0000-0000A4B00000}"/>
    <cellStyle name="SAPBEXstdItem 2 3 3" xfId="45226" xr:uid="{00000000-0005-0000-0000-0000A5B00000}"/>
    <cellStyle name="SAPBEXstdItem 2 3 4" xfId="45227" xr:uid="{00000000-0005-0000-0000-0000A6B00000}"/>
    <cellStyle name="SAPBEXstdItem 2 4" xfId="45228" xr:uid="{00000000-0005-0000-0000-0000A7B00000}"/>
    <cellStyle name="SAPBEXstdItem 2 5" xfId="45229" xr:uid="{00000000-0005-0000-0000-0000A8B00000}"/>
    <cellStyle name="SAPBEXstdItem 2 6" xfId="45230" xr:uid="{00000000-0005-0000-0000-0000A9B00000}"/>
    <cellStyle name="SAPBEXstdItem 2 7" xfId="45231" xr:uid="{00000000-0005-0000-0000-0000AAB00000}"/>
    <cellStyle name="SAPBEXstdItem 3" xfId="45232" xr:uid="{00000000-0005-0000-0000-0000ABB00000}"/>
    <cellStyle name="SAPBEXstdItem 3 2" xfId="45233" xr:uid="{00000000-0005-0000-0000-0000ACB00000}"/>
    <cellStyle name="SAPBEXstdItem 3 2 2" xfId="45234" xr:uid="{00000000-0005-0000-0000-0000ADB00000}"/>
    <cellStyle name="SAPBEXstdItem 3 2 2 2" xfId="45235" xr:uid="{00000000-0005-0000-0000-0000AEB00000}"/>
    <cellStyle name="SAPBEXstdItem 3 2 2 3" xfId="45236" xr:uid="{00000000-0005-0000-0000-0000AFB00000}"/>
    <cellStyle name="SAPBEXstdItem 3 2 2 4" xfId="45237" xr:uid="{00000000-0005-0000-0000-0000B0B00000}"/>
    <cellStyle name="SAPBEXstdItem 3 2 3" xfId="45238" xr:uid="{00000000-0005-0000-0000-0000B1B00000}"/>
    <cellStyle name="SAPBEXstdItem 3 2 3 2" xfId="45239" xr:uid="{00000000-0005-0000-0000-0000B2B00000}"/>
    <cellStyle name="SAPBEXstdItem 3 2 3 3" xfId="45240" xr:uid="{00000000-0005-0000-0000-0000B3B00000}"/>
    <cellStyle name="SAPBEXstdItem 3 2 3 4" xfId="45241" xr:uid="{00000000-0005-0000-0000-0000B4B00000}"/>
    <cellStyle name="SAPBEXstdItem 3 2 4" xfId="45242" xr:uid="{00000000-0005-0000-0000-0000B5B00000}"/>
    <cellStyle name="SAPBEXstdItem 3 2 5" xfId="45243" xr:uid="{00000000-0005-0000-0000-0000B6B00000}"/>
    <cellStyle name="SAPBEXstdItem 3 2 6" xfId="45244" xr:uid="{00000000-0005-0000-0000-0000B7B00000}"/>
    <cellStyle name="SAPBEXstdItem 3 3" xfId="45245" xr:uid="{00000000-0005-0000-0000-0000B8B00000}"/>
    <cellStyle name="SAPBEXstdItem 3 3 2" xfId="45246" xr:uid="{00000000-0005-0000-0000-0000B9B00000}"/>
    <cellStyle name="SAPBEXstdItem 3 3 3" xfId="45247" xr:uid="{00000000-0005-0000-0000-0000BAB00000}"/>
    <cellStyle name="SAPBEXstdItem 3 3 4" xfId="45248" xr:uid="{00000000-0005-0000-0000-0000BBB00000}"/>
    <cellStyle name="SAPBEXstdItem 3 4" xfId="45249" xr:uid="{00000000-0005-0000-0000-0000BCB00000}"/>
    <cellStyle name="SAPBEXstdItem 3 5" xfId="45250" xr:uid="{00000000-0005-0000-0000-0000BDB00000}"/>
    <cellStyle name="SAPBEXstdItem 3 6" xfId="45251" xr:uid="{00000000-0005-0000-0000-0000BEB00000}"/>
    <cellStyle name="SAPBEXstdItem 3 7" xfId="45252" xr:uid="{00000000-0005-0000-0000-0000BFB00000}"/>
    <cellStyle name="SAPBEXstdItem 4" xfId="45253" xr:uid="{00000000-0005-0000-0000-0000C0B00000}"/>
    <cellStyle name="SAPBEXstdItem 4 2" xfId="45254" xr:uid="{00000000-0005-0000-0000-0000C1B00000}"/>
    <cellStyle name="SAPBEXstdItem 4 2 2" xfId="45255" xr:uid="{00000000-0005-0000-0000-0000C2B00000}"/>
    <cellStyle name="SAPBEXstdItem 4 2 2 2" xfId="45256" xr:uid="{00000000-0005-0000-0000-0000C3B00000}"/>
    <cellStyle name="SAPBEXstdItem 4 2 2 3" xfId="45257" xr:uid="{00000000-0005-0000-0000-0000C4B00000}"/>
    <cellStyle name="SAPBEXstdItem 4 2 2 4" xfId="45258" xr:uid="{00000000-0005-0000-0000-0000C5B00000}"/>
    <cellStyle name="SAPBEXstdItem 4 2 3" xfId="45259" xr:uid="{00000000-0005-0000-0000-0000C6B00000}"/>
    <cellStyle name="SAPBEXstdItem 4 2 3 2" xfId="45260" xr:uid="{00000000-0005-0000-0000-0000C7B00000}"/>
    <cellStyle name="SAPBEXstdItem 4 2 3 3" xfId="45261" xr:uid="{00000000-0005-0000-0000-0000C8B00000}"/>
    <cellStyle name="SAPBEXstdItem 4 2 3 4" xfId="45262" xr:uid="{00000000-0005-0000-0000-0000C9B00000}"/>
    <cellStyle name="SAPBEXstdItem 4 2 4" xfId="45263" xr:uid="{00000000-0005-0000-0000-0000CAB00000}"/>
    <cellStyle name="SAPBEXstdItem 4 2 5" xfId="45264" xr:uid="{00000000-0005-0000-0000-0000CBB00000}"/>
    <cellStyle name="SAPBEXstdItem 4 2 6" xfId="45265" xr:uid="{00000000-0005-0000-0000-0000CCB00000}"/>
    <cellStyle name="SAPBEXstdItem 4 3" xfId="45266" xr:uid="{00000000-0005-0000-0000-0000CDB00000}"/>
    <cellStyle name="SAPBEXstdItem 4 3 2" xfId="45267" xr:uid="{00000000-0005-0000-0000-0000CEB00000}"/>
    <cellStyle name="SAPBEXstdItem 4 3 3" xfId="45268" xr:uid="{00000000-0005-0000-0000-0000CFB00000}"/>
    <cellStyle name="SAPBEXstdItem 4 3 4" xfId="45269" xr:uid="{00000000-0005-0000-0000-0000D0B00000}"/>
    <cellStyle name="SAPBEXstdItem 4 4" xfId="45270" xr:uid="{00000000-0005-0000-0000-0000D1B00000}"/>
    <cellStyle name="SAPBEXstdItem 4 5" xfId="45271" xr:uid="{00000000-0005-0000-0000-0000D2B00000}"/>
    <cellStyle name="SAPBEXstdItem 4 6" xfId="45272" xr:uid="{00000000-0005-0000-0000-0000D3B00000}"/>
    <cellStyle name="SAPBEXstdItem 4 7" xfId="45273" xr:uid="{00000000-0005-0000-0000-0000D4B00000}"/>
    <cellStyle name="SAPBEXstdItem 5" xfId="45274" xr:uid="{00000000-0005-0000-0000-0000D5B00000}"/>
    <cellStyle name="SAPBEXstdItem 5 2" xfId="45275" xr:uid="{00000000-0005-0000-0000-0000D6B00000}"/>
    <cellStyle name="SAPBEXstdItem 5 2 2" xfId="45276" xr:uid="{00000000-0005-0000-0000-0000D7B00000}"/>
    <cellStyle name="SAPBEXstdItem 5 2 2 2" xfId="45277" xr:uid="{00000000-0005-0000-0000-0000D8B00000}"/>
    <cellStyle name="SAPBEXstdItem 5 2 2 3" xfId="45278" xr:uid="{00000000-0005-0000-0000-0000D9B00000}"/>
    <cellStyle name="SAPBEXstdItem 5 2 2 4" xfId="45279" xr:uid="{00000000-0005-0000-0000-0000DAB00000}"/>
    <cellStyle name="SAPBEXstdItem 5 2 3" xfId="45280" xr:uid="{00000000-0005-0000-0000-0000DBB00000}"/>
    <cellStyle name="SAPBEXstdItem 5 2 3 2" xfId="45281" xr:uid="{00000000-0005-0000-0000-0000DCB00000}"/>
    <cellStyle name="SAPBEXstdItem 5 2 3 3" xfId="45282" xr:uid="{00000000-0005-0000-0000-0000DDB00000}"/>
    <cellStyle name="SAPBEXstdItem 5 2 3 4" xfId="45283" xr:uid="{00000000-0005-0000-0000-0000DEB00000}"/>
    <cellStyle name="SAPBEXstdItem 5 2 4" xfId="45284" xr:uid="{00000000-0005-0000-0000-0000DFB00000}"/>
    <cellStyle name="SAPBEXstdItem 5 2 5" xfId="45285" xr:uid="{00000000-0005-0000-0000-0000E0B00000}"/>
    <cellStyle name="SAPBEXstdItem 5 2 6" xfId="45286" xr:uid="{00000000-0005-0000-0000-0000E1B00000}"/>
    <cellStyle name="SAPBEXstdItem 5 3" xfId="45287" xr:uid="{00000000-0005-0000-0000-0000E2B00000}"/>
    <cellStyle name="SAPBEXstdItem 5 3 2" xfId="45288" xr:uid="{00000000-0005-0000-0000-0000E3B00000}"/>
    <cellStyle name="SAPBEXstdItem 5 3 3" xfId="45289" xr:uid="{00000000-0005-0000-0000-0000E4B00000}"/>
    <cellStyle name="SAPBEXstdItem 5 3 4" xfId="45290" xr:uid="{00000000-0005-0000-0000-0000E5B00000}"/>
    <cellStyle name="SAPBEXstdItem 5 4" xfId="45291" xr:uid="{00000000-0005-0000-0000-0000E6B00000}"/>
    <cellStyle name="SAPBEXstdItem 5 5" xfId="45292" xr:uid="{00000000-0005-0000-0000-0000E7B00000}"/>
    <cellStyle name="SAPBEXstdItem 5 6" xfId="45293" xr:uid="{00000000-0005-0000-0000-0000E8B00000}"/>
    <cellStyle name="SAPBEXstdItem 5 7" xfId="45294" xr:uid="{00000000-0005-0000-0000-0000E9B00000}"/>
    <cellStyle name="SAPBEXstdItem 6" xfId="45295" xr:uid="{00000000-0005-0000-0000-0000EAB00000}"/>
    <cellStyle name="SAPBEXstdItem 6 2" xfId="45296" xr:uid="{00000000-0005-0000-0000-0000EBB00000}"/>
    <cellStyle name="SAPBEXstdItem 6 2 2" xfId="45297" xr:uid="{00000000-0005-0000-0000-0000ECB00000}"/>
    <cellStyle name="SAPBEXstdItem 6 2 2 2" xfId="45298" xr:uid="{00000000-0005-0000-0000-0000EDB00000}"/>
    <cellStyle name="SAPBEXstdItem 6 2 2 3" xfId="45299" xr:uid="{00000000-0005-0000-0000-0000EEB00000}"/>
    <cellStyle name="SAPBEXstdItem 6 2 2 4" xfId="45300" xr:uid="{00000000-0005-0000-0000-0000EFB00000}"/>
    <cellStyle name="SAPBEXstdItem 6 2 3" xfId="45301" xr:uid="{00000000-0005-0000-0000-0000F0B00000}"/>
    <cellStyle name="SAPBEXstdItem 6 2 3 2" xfId="45302" xr:uid="{00000000-0005-0000-0000-0000F1B00000}"/>
    <cellStyle name="SAPBEXstdItem 6 2 3 3" xfId="45303" xr:uid="{00000000-0005-0000-0000-0000F2B00000}"/>
    <cellStyle name="SAPBEXstdItem 6 2 3 4" xfId="45304" xr:uid="{00000000-0005-0000-0000-0000F3B00000}"/>
    <cellStyle name="SAPBEXstdItem 6 2 4" xfId="45305" xr:uid="{00000000-0005-0000-0000-0000F4B00000}"/>
    <cellStyle name="SAPBEXstdItem 6 2 5" xfId="45306" xr:uid="{00000000-0005-0000-0000-0000F5B00000}"/>
    <cellStyle name="SAPBEXstdItem 6 2 6" xfId="45307" xr:uid="{00000000-0005-0000-0000-0000F6B00000}"/>
    <cellStyle name="SAPBEXstdItem 6 3" xfId="45308" xr:uid="{00000000-0005-0000-0000-0000F7B00000}"/>
    <cellStyle name="SAPBEXstdItem 6 3 2" xfId="45309" xr:uid="{00000000-0005-0000-0000-0000F8B00000}"/>
    <cellStyle name="SAPBEXstdItem 6 3 3" xfId="45310" xr:uid="{00000000-0005-0000-0000-0000F9B00000}"/>
    <cellStyle name="SAPBEXstdItem 6 3 4" xfId="45311" xr:uid="{00000000-0005-0000-0000-0000FAB00000}"/>
    <cellStyle name="SAPBEXstdItem 6 4" xfId="45312" xr:uid="{00000000-0005-0000-0000-0000FBB00000}"/>
    <cellStyle name="SAPBEXstdItem 6 5" xfId="45313" xr:uid="{00000000-0005-0000-0000-0000FCB00000}"/>
    <cellStyle name="SAPBEXstdItem 6 6" xfId="45314" xr:uid="{00000000-0005-0000-0000-0000FDB00000}"/>
    <cellStyle name="SAPBEXstdItem 6 7" xfId="45315" xr:uid="{00000000-0005-0000-0000-0000FEB00000}"/>
    <cellStyle name="SAPBEXstdItem 7" xfId="45316" xr:uid="{00000000-0005-0000-0000-0000FFB00000}"/>
    <cellStyle name="SAPBEXstdItem 7 2" xfId="45317" xr:uid="{00000000-0005-0000-0000-000000B10000}"/>
    <cellStyle name="SAPBEXstdItem 7 2 2" xfId="45318" xr:uid="{00000000-0005-0000-0000-000001B10000}"/>
    <cellStyle name="SAPBEXstdItem 7 2 2 2" xfId="45319" xr:uid="{00000000-0005-0000-0000-000002B10000}"/>
    <cellStyle name="SAPBEXstdItem 7 2 2 2 2" xfId="45320" xr:uid="{00000000-0005-0000-0000-000003B10000}"/>
    <cellStyle name="SAPBEXstdItem 7 2 2 2 3" xfId="45321" xr:uid="{00000000-0005-0000-0000-000004B10000}"/>
    <cellStyle name="SAPBEXstdItem 7 2 2 2 4" xfId="45322" xr:uid="{00000000-0005-0000-0000-000005B10000}"/>
    <cellStyle name="SAPBEXstdItem 7 2 2 3" xfId="45323" xr:uid="{00000000-0005-0000-0000-000006B10000}"/>
    <cellStyle name="SAPBEXstdItem 7 2 2 3 2" xfId="45324" xr:uid="{00000000-0005-0000-0000-000007B10000}"/>
    <cellStyle name="SAPBEXstdItem 7 2 2 3 3" xfId="45325" xr:uid="{00000000-0005-0000-0000-000008B10000}"/>
    <cellStyle name="SAPBEXstdItem 7 2 2 3 4" xfId="45326" xr:uid="{00000000-0005-0000-0000-000009B10000}"/>
    <cellStyle name="SAPBEXstdItem 7 2 2 4" xfId="45327" xr:uid="{00000000-0005-0000-0000-00000AB10000}"/>
    <cellStyle name="SAPBEXstdItem 7 2 2 5" xfId="45328" xr:uid="{00000000-0005-0000-0000-00000BB10000}"/>
    <cellStyle name="SAPBEXstdItem 7 2 2 6" xfId="45329" xr:uid="{00000000-0005-0000-0000-00000CB10000}"/>
    <cellStyle name="SAPBEXstdItem 7 2 3" xfId="45330" xr:uid="{00000000-0005-0000-0000-00000DB10000}"/>
    <cellStyle name="SAPBEXstdItem 7 2 3 2" xfId="45331" xr:uid="{00000000-0005-0000-0000-00000EB10000}"/>
    <cellStyle name="SAPBEXstdItem 7 2 3 3" xfId="45332" xr:uid="{00000000-0005-0000-0000-00000FB10000}"/>
    <cellStyle name="SAPBEXstdItem 7 2 3 4" xfId="45333" xr:uid="{00000000-0005-0000-0000-000010B10000}"/>
    <cellStyle name="SAPBEXstdItem 7 2 4" xfId="45334" xr:uid="{00000000-0005-0000-0000-000011B10000}"/>
    <cellStyle name="SAPBEXstdItem 7 2 5" xfId="45335" xr:uid="{00000000-0005-0000-0000-000012B10000}"/>
    <cellStyle name="SAPBEXstdItem 7 2 6" xfId="45336" xr:uid="{00000000-0005-0000-0000-000013B10000}"/>
    <cellStyle name="SAPBEXstdItem 7 3" xfId="45337" xr:uid="{00000000-0005-0000-0000-000014B10000}"/>
    <cellStyle name="SAPBEXstdItem 7 3 2" xfId="45338" xr:uid="{00000000-0005-0000-0000-000015B10000}"/>
    <cellStyle name="SAPBEXstdItem 7 3 3" xfId="45339" xr:uid="{00000000-0005-0000-0000-000016B10000}"/>
    <cellStyle name="SAPBEXstdItem 7 3 4" xfId="45340" xr:uid="{00000000-0005-0000-0000-000017B10000}"/>
    <cellStyle name="SAPBEXstdItem 7 4" xfId="45341" xr:uid="{00000000-0005-0000-0000-000018B10000}"/>
    <cellStyle name="SAPBEXstdItem 7 5" xfId="45342" xr:uid="{00000000-0005-0000-0000-000019B10000}"/>
    <cellStyle name="SAPBEXstdItem 7 6" xfId="45343" xr:uid="{00000000-0005-0000-0000-00001AB10000}"/>
    <cellStyle name="SAPBEXstdItem 7 7" xfId="45344" xr:uid="{00000000-0005-0000-0000-00001BB10000}"/>
    <cellStyle name="SAPBEXstdItem 8" xfId="45345" xr:uid="{00000000-0005-0000-0000-00001CB10000}"/>
    <cellStyle name="SAPBEXstdItem 8 2" xfId="45346" xr:uid="{00000000-0005-0000-0000-00001DB10000}"/>
    <cellStyle name="SAPBEXstdItem 8 2 2" xfId="45347" xr:uid="{00000000-0005-0000-0000-00001EB10000}"/>
    <cellStyle name="SAPBEXstdItem 8 2 2 2" xfId="45348" xr:uid="{00000000-0005-0000-0000-00001FB10000}"/>
    <cellStyle name="SAPBEXstdItem 8 2 2 2 2" xfId="45349" xr:uid="{00000000-0005-0000-0000-000020B10000}"/>
    <cellStyle name="SAPBEXstdItem 8 2 2 2 3" xfId="45350" xr:uid="{00000000-0005-0000-0000-000021B10000}"/>
    <cellStyle name="SAPBEXstdItem 8 2 2 2 4" xfId="45351" xr:uid="{00000000-0005-0000-0000-000022B10000}"/>
    <cellStyle name="SAPBEXstdItem 8 2 2 3" xfId="45352" xr:uid="{00000000-0005-0000-0000-000023B10000}"/>
    <cellStyle name="SAPBEXstdItem 8 2 2 3 2" xfId="45353" xr:uid="{00000000-0005-0000-0000-000024B10000}"/>
    <cellStyle name="SAPBEXstdItem 8 2 2 3 3" xfId="45354" xr:uid="{00000000-0005-0000-0000-000025B10000}"/>
    <cellStyle name="SAPBEXstdItem 8 2 2 3 4" xfId="45355" xr:uid="{00000000-0005-0000-0000-000026B10000}"/>
    <cellStyle name="SAPBEXstdItem 8 2 2 4" xfId="45356" xr:uid="{00000000-0005-0000-0000-000027B10000}"/>
    <cellStyle name="SAPBEXstdItem 8 2 2 5" xfId="45357" xr:uid="{00000000-0005-0000-0000-000028B10000}"/>
    <cellStyle name="SAPBEXstdItem 8 2 2 6" xfId="45358" xr:uid="{00000000-0005-0000-0000-000029B10000}"/>
    <cellStyle name="SAPBEXstdItem 8 2 3" xfId="45359" xr:uid="{00000000-0005-0000-0000-00002AB10000}"/>
    <cellStyle name="SAPBEXstdItem 8 2 3 2" xfId="45360" xr:uid="{00000000-0005-0000-0000-00002BB10000}"/>
    <cellStyle name="SAPBEXstdItem 8 2 3 3" xfId="45361" xr:uid="{00000000-0005-0000-0000-00002CB10000}"/>
    <cellStyle name="SAPBEXstdItem 8 2 3 4" xfId="45362" xr:uid="{00000000-0005-0000-0000-00002DB10000}"/>
    <cellStyle name="SAPBEXstdItem 8 2 4" xfId="45363" xr:uid="{00000000-0005-0000-0000-00002EB10000}"/>
    <cellStyle name="SAPBEXstdItem 8 2 5" xfId="45364" xr:uid="{00000000-0005-0000-0000-00002FB10000}"/>
    <cellStyle name="SAPBEXstdItem 8 2 6" xfId="45365" xr:uid="{00000000-0005-0000-0000-000030B10000}"/>
    <cellStyle name="SAPBEXstdItem 8 3" xfId="45366" xr:uid="{00000000-0005-0000-0000-000031B10000}"/>
    <cellStyle name="SAPBEXstdItem 8 3 2" xfId="45367" xr:uid="{00000000-0005-0000-0000-000032B10000}"/>
    <cellStyle name="SAPBEXstdItem 8 3 3" xfId="45368" xr:uid="{00000000-0005-0000-0000-000033B10000}"/>
    <cellStyle name="SAPBEXstdItem 8 3 4" xfId="45369" xr:uid="{00000000-0005-0000-0000-000034B10000}"/>
    <cellStyle name="SAPBEXstdItem 8 4" xfId="45370" xr:uid="{00000000-0005-0000-0000-000035B10000}"/>
    <cellStyle name="SAPBEXstdItem 8 5" xfId="45371" xr:uid="{00000000-0005-0000-0000-000036B10000}"/>
    <cellStyle name="SAPBEXstdItem 8 6" xfId="45372" xr:uid="{00000000-0005-0000-0000-000037B10000}"/>
    <cellStyle name="SAPBEXstdItem 9" xfId="45373" xr:uid="{00000000-0005-0000-0000-000038B10000}"/>
    <cellStyle name="SAPBEXstdItem 9 2" xfId="45374" xr:uid="{00000000-0005-0000-0000-000039B10000}"/>
    <cellStyle name="SAPBEXstdItem 9 2 2" xfId="45375" xr:uid="{00000000-0005-0000-0000-00003AB10000}"/>
    <cellStyle name="SAPBEXstdItem 9 2 2 2" xfId="45376" xr:uid="{00000000-0005-0000-0000-00003BB10000}"/>
    <cellStyle name="SAPBEXstdItem 9 2 2 3" xfId="45377" xr:uid="{00000000-0005-0000-0000-00003CB10000}"/>
    <cellStyle name="SAPBEXstdItem 9 2 2 4" xfId="45378" xr:uid="{00000000-0005-0000-0000-00003DB10000}"/>
    <cellStyle name="SAPBEXstdItem 9 2 3" xfId="45379" xr:uid="{00000000-0005-0000-0000-00003EB10000}"/>
    <cellStyle name="SAPBEXstdItem 9 2 3 2" xfId="45380" xr:uid="{00000000-0005-0000-0000-00003FB10000}"/>
    <cellStyle name="SAPBEXstdItem 9 2 3 3" xfId="45381" xr:uid="{00000000-0005-0000-0000-000040B10000}"/>
    <cellStyle name="SAPBEXstdItem 9 2 3 4" xfId="45382" xr:uid="{00000000-0005-0000-0000-000041B10000}"/>
    <cellStyle name="SAPBEXstdItem 9 2 4" xfId="45383" xr:uid="{00000000-0005-0000-0000-000042B10000}"/>
    <cellStyle name="SAPBEXstdItem 9 2 5" xfId="45384" xr:uid="{00000000-0005-0000-0000-000043B10000}"/>
    <cellStyle name="SAPBEXstdItem 9 2 6" xfId="45385" xr:uid="{00000000-0005-0000-0000-000044B10000}"/>
    <cellStyle name="SAPBEXstdItem 9 3" xfId="45386" xr:uid="{00000000-0005-0000-0000-000045B10000}"/>
    <cellStyle name="SAPBEXstdItem 9 3 2" xfId="45387" xr:uid="{00000000-0005-0000-0000-000046B10000}"/>
    <cellStyle name="SAPBEXstdItem 9 3 3" xfId="45388" xr:uid="{00000000-0005-0000-0000-000047B10000}"/>
    <cellStyle name="SAPBEXstdItem 9 3 4" xfId="45389" xr:uid="{00000000-0005-0000-0000-000048B10000}"/>
    <cellStyle name="SAPBEXstdItem 9 4" xfId="45390" xr:uid="{00000000-0005-0000-0000-000049B10000}"/>
    <cellStyle name="SAPBEXstdItem 9 5" xfId="45391" xr:uid="{00000000-0005-0000-0000-00004AB10000}"/>
    <cellStyle name="SAPBEXstdItem 9 6" xfId="45392" xr:uid="{00000000-0005-0000-0000-00004BB10000}"/>
    <cellStyle name="SAPBEXstdItemX" xfId="45393" xr:uid="{00000000-0005-0000-0000-00004CB10000}"/>
    <cellStyle name="SAPBEXstdItemX 10" xfId="45394" xr:uid="{00000000-0005-0000-0000-00004DB10000}"/>
    <cellStyle name="SAPBEXstdItemX 10 2" xfId="45395" xr:uid="{00000000-0005-0000-0000-00004EB10000}"/>
    <cellStyle name="SAPBEXstdItemX 10 2 2" xfId="45396" xr:uid="{00000000-0005-0000-0000-00004FB10000}"/>
    <cellStyle name="SAPBEXstdItemX 10 2 2 2" xfId="45397" xr:uid="{00000000-0005-0000-0000-000050B10000}"/>
    <cellStyle name="SAPBEXstdItemX 10 2 2 3" xfId="45398" xr:uid="{00000000-0005-0000-0000-000051B10000}"/>
    <cellStyle name="SAPBEXstdItemX 10 2 2 4" xfId="45399" xr:uid="{00000000-0005-0000-0000-000052B10000}"/>
    <cellStyle name="SAPBEXstdItemX 10 2 3" xfId="45400" xr:uid="{00000000-0005-0000-0000-000053B10000}"/>
    <cellStyle name="SAPBEXstdItemX 10 2 3 2" xfId="45401" xr:uid="{00000000-0005-0000-0000-000054B10000}"/>
    <cellStyle name="SAPBEXstdItemX 10 2 3 3" xfId="45402" xr:uid="{00000000-0005-0000-0000-000055B10000}"/>
    <cellStyle name="SAPBEXstdItemX 10 2 3 4" xfId="45403" xr:uid="{00000000-0005-0000-0000-000056B10000}"/>
    <cellStyle name="SAPBEXstdItemX 10 2 4" xfId="45404" xr:uid="{00000000-0005-0000-0000-000057B10000}"/>
    <cellStyle name="SAPBEXstdItemX 10 2 5" xfId="45405" xr:uid="{00000000-0005-0000-0000-000058B10000}"/>
    <cellStyle name="SAPBEXstdItemX 10 2 6" xfId="45406" xr:uid="{00000000-0005-0000-0000-000059B10000}"/>
    <cellStyle name="SAPBEXstdItemX 10 3" xfId="45407" xr:uid="{00000000-0005-0000-0000-00005AB10000}"/>
    <cellStyle name="SAPBEXstdItemX 10 3 2" xfId="45408" xr:uid="{00000000-0005-0000-0000-00005BB10000}"/>
    <cellStyle name="SAPBEXstdItemX 10 3 3" xfId="45409" xr:uid="{00000000-0005-0000-0000-00005CB10000}"/>
    <cellStyle name="SAPBEXstdItemX 10 3 4" xfId="45410" xr:uid="{00000000-0005-0000-0000-00005DB10000}"/>
    <cellStyle name="SAPBEXstdItemX 10 4" xfId="45411" xr:uid="{00000000-0005-0000-0000-00005EB10000}"/>
    <cellStyle name="SAPBEXstdItemX 10 5" xfId="45412" xr:uid="{00000000-0005-0000-0000-00005FB10000}"/>
    <cellStyle name="SAPBEXstdItemX 10 6" xfId="45413" xr:uid="{00000000-0005-0000-0000-000060B10000}"/>
    <cellStyle name="SAPBEXstdItemX 11" xfId="45414" xr:uid="{00000000-0005-0000-0000-000061B10000}"/>
    <cellStyle name="SAPBEXstdItemX 11 2" xfId="45415" xr:uid="{00000000-0005-0000-0000-000062B10000}"/>
    <cellStyle name="SAPBEXstdItemX 11 2 2" xfId="45416" xr:uid="{00000000-0005-0000-0000-000063B10000}"/>
    <cellStyle name="SAPBEXstdItemX 11 2 3" xfId="45417" xr:uid="{00000000-0005-0000-0000-000064B10000}"/>
    <cellStyle name="SAPBEXstdItemX 11 2 4" xfId="45418" xr:uid="{00000000-0005-0000-0000-000065B10000}"/>
    <cellStyle name="SAPBEXstdItemX 11 3" xfId="45419" xr:uid="{00000000-0005-0000-0000-000066B10000}"/>
    <cellStyle name="SAPBEXstdItemX 11 3 2" xfId="45420" xr:uid="{00000000-0005-0000-0000-000067B10000}"/>
    <cellStyle name="SAPBEXstdItemX 11 3 3" xfId="45421" xr:uid="{00000000-0005-0000-0000-000068B10000}"/>
    <cellStyle name="SAPBEXstdItemX 11 3 4" xfId="45422" xr:uid="{00000000-0005-0000-0000-000069B10000}"/>
    <cellStyle name="SAPBEXstdItemX 11 4" xfId="45423" xr:uid="{00000000-0005-0000-0000-00006AB10000}"/>
    <cellStyle name="SAPBEXstdItemX 11 5" xfId="45424" xr:uid="{00000000-0005-0000-0000-00006BB10000}"/>
    <cellStyle name="SAPBEXstdItemX 11 6" xfId="45425" xr:uid="{00000000-0005-0000-0000-00006CB10000}"/>
    <cellStyle name="SAPBEXstdItemX 12" xfId="45426" xr:uid="{00000000-0005-0000-0000-00006DB10000}"/>
    <cellStyle name="SAPBEXstdItemX 12 2" xfId="45427" xr:uid="{00000000-0005-0000-0000-00006EB10000}"/>
    <cellStyle name="SAPBEXstdItemX 12 3" xfId="45428" xr:uid="{00000000-0005-0000-0000-00006FB10000}"/>
    <cellStyle name="SAPBEXstdItemX 12 4" xfId="45429" xr:uid="{00000000-0005-0000-0000-000070B10000}"/>
    <cellStyle name="SAPBEXstdItemX 13" xfId="45430" xr:uid="{00000000-0005-0000-0000-000071B10000}"/>
    <cellStyle name="SAPBEXstdItemX 14" xfId="45431" xr:uid="{00000000-0005-0000-0000-000072B10000}"/>
    <cellStyle name="SAPBEXstdItemX 15" xfId="45432" xr:uid="{00000000-0005-0000-0000-000073B10000}"/>
    <cellStyle name="SAPBEXstdItemX 16" xfId="45433" xr:uid="{00000000-0005-0000-0000-000074B10000}"/>
    <cellStyle name="SAPBEXstdItemX 17" xfId="45434" xr:uid="{00000000-0005-0000-0000-000075B10000}"/>
    <cellStyle name="SAPBEXstdItemX 2" xfId="45435" xr:uid="{00000000-0005-0000-0000-000076B10000}"/>
    <cellStyle name="SAPBEXstdItemX 2 2" xfId="45436" xr:uid="{00000000-0005-0000-0000-000077B10000}"/>
    <cellStyle name="SAPBEXstdItemX 2 2 2" xfId="45437" xr:uid="{00000000-0005-0000-0000-000078B10000}"/>
    <cellStyle name="SAPBEXstdItemX 2 2 2 2" xfId="45438" xr:uid="{00000000-0005-0000-0000-000079B10000}"/>
    <cellStyle name="SAPBEXstdItemX 2 2 2 3" xfId="45439" xr:uid="{00000000-0005-0000-0000-00007AB10000}"/>
    <cellStyle name="SAPBEXstdItemX 2 2 2 4" xfId="45440" xr:uid="{00000000-0005-0000-0000-00007BB10000}"/>
    <cellStyle name="SAPBEXstdItemX 2 2 3" xfId="45441" xr:uid="{00000000-0005-0000-0000-00007CB10000}"/>
    <cellStyle name="SAPBEXstdItemX 2 2 3 2" xfId="45442" xr:uid="{00000000-0005-0000-0000-00007DB10000}"/>
    <cellStyle name="SAPBEXstdItemX 2 2 3 3" xfId="45443" xr:uid="{00000000-0005-0000-0000-00007EB10000}"/>
    <cellStyle name="SAPBEXstdItemX 2 2 3 4" xfId="45444" xr:uid="{00000000-0005-0000-0000-00007FB10000}"/>
    <cellStyle name="SAPBEXstdItemX 2 2 4" xfId="45445" xr:uid="{00000000-0005-0000-0000-000080B10000}"/>
    <cellStyle name="SAPBEXstdItemX 2 2 5" xfId="45446" xr:uid="{00000000-0005-0000-0000-000081B10000}"/>
    <cellStyle name="SAPBEXstdItemX 2 2 6" xfId="45447" xr:uid="{00000000-0005-0000-0000-000082B10000}"/>
    <cellStyle name="SAPBEXstdItemX 2 3" xfId="45448" xr:uid="{00000000-0005-0000-0000-000083B10000}"/>
    <cellStyle name="SAPBEXstdItemX 2 3 2" xfId="45449" xr:uid="{00000000-0005-0000-0000-000084B10000}"/>
    <cellStyle name="SAPBEXstdItemX 2 3 3" xfId="45450" xr:uid="{00000000-0005-0000-0000-000085B10000}"/>
    <cellStyle name="SAPBEXstdItemX 2 3 4" xfId="45451" xr:uid="{00000000-0005-0000-0000-000086B10000}"/>
    <cellStyle name="SAPBEXstdItemX 2 4" xfId="45452" xr:uid="{00000000-0005-0000-0000-000087B10000}"/>
    <cellStyle name="SAPBEXstdItemX 2 5" xfId="45453" xr:uid="{00000000-0005-0000-0000-000088B10000}"/>
    <cellStyle name="SAPBEXstdItemX 2 6" xfId="45454" xr:uid="{00000000-0005-0000-0000-000089B10000}"/>
    <cellStyle name="SAPBEXstdItemX 2 7" xfId="45455" xr:uid="{00000000-0005-0000-0000-00008AB10000}"/>
    <cellStyle name="SAPBEXstdItemX 3" xfId="45456" xr:uid="{00000000-0005-0000-0000-00008BB10000}"/>
    <cellStyle name="SAPBEXstdItemX 3 2" xfId="45457" xr:uid="{00000000-0005-0000-0000-00008CB10000}"/>
    <cellStyle name="SAPBEXstdItemX 3 2 2" xfId="45458" xr:uid="{00000000-0005-0000-0000-00008DB10000}"/>
    <cellStyle name="SAPBEXstdItemX 3 2 2 2" xfId="45459" xr:uid="{00000000-0005-0000-0000-00008EB10000}"/>
    <cellStyle name="SAPBEXstdItemX 3 2 2 3" xfId="45460" xr:uid="{00000000-0005-0000-0000-00008FB10000}"/>
    <cellStyle name="SAPBEXstdItemX 3 2 2 4" xfId="45461" xr:uid="{00000000-0005-0000-0000-000090B10000}"/>
    <cellStyle name="SAPBEXstdItemX 3 2 3" xfId="45462" xr:uid="{00000000-0005-0000-0000-000091B10000}"/>
    <cellStyle name="SAPBEXstdItemX 3 2 3 2" xfId="45463" xr:uid="{00000000-0005-0000-0000-000092B10000}"/>
    <cellStyle name="SAPBEXstdItemX 3 2 3 3" xfId="45464" xr:uid="{00000000-0005-0000-0000-000093B10000}"/>
    <cellStyle name="SAPBEXstdItemX 3 2 3 4" xfId="45465" xr:uid="{00000000-0005-0000-0000-000094B10000}"/>
    <cellStyle name="SAPBEXstdItemX 3 2 4" xfId="45466" xr:uid="{00000000-0005-0000-0000-000095B10000}"/>
    <cellStyle name="SAPBEXstdItemX 3 2 5" xfId="45467" xr:uid="{00000000-0005-0000-0000-000096B10000}"/>
    <cellStyle name="SAPBEXstdItemX 3 2 6" xfId="45468" xr:uid="{00000000-0005-0000-0000-000097B10000}"/>
    <cellStyle name="SAPBEXstdItemX 3 3" xfId="45469" xr:uid="{00000000-0005-0000-0000-000098B10000}"/>
    <cellStyle name="SAPBEXstdItemX 3 3 2" xfId="45470" xr:uid="{00000000-0005-0000-0000-000099B10000}"/>
    <cellStyle name="SAPBEXstdItemX 3 3 3" xfId="45471" xr:uid="{00000000-0005-0000-0000-00009AB10000}"/>
    <cellStyle name="SAPBEXstdItemX 3 3 4" xfId="45472" xr:uid="{00000000-0005-0000-0000-00009BB10000}"/>
    <cellStyle name="SAPBEXstdItemX 3 4" xfId="45473" xr:uid="{00000000-0005-0000-0000-00009CB10000}"/>
    <cellStyle name="SAPBEXstdItemX 3 5" xfId="45474" xr:uid="{00000000-0005-0000-0000-00009DB10000}"/>
    <cellStyle name="SAPBEXstdItemX 3 6" xfId="45475" xr:uid="{00000000-0005-0000-0000-00009EB10000}"/>
    <cellStyle name="SAPBEXstdItemX 3 7" xfId="45476" xr:uid="{00000000-0005-0000-0000-00009FB10000}"/>
    <cellStyle name="SAPBEXstdItemX 4" xfId="45477" xr:uid="{00000000-0005-0000-0000-0000A0B10000}"/>
    <cellStyle name="SAPBEXstdItemX 4 2" xfId="45478" xr:uid="{00000000-0005-0000-0000-0000A1B10000}"/>
    <cellStyle name="SAPBEXstdItemX 4 2 2" xfId="45479" xr:uid="{00000000-0005-0000-0000-0000A2B10000}"/>
    <cellStyle name="SAPBEXstdItemX 4 2 2 2" xfId="45480" xr:uid="{00000000-0005-0000-0000-0000A3B10000}"/>
    <cellStyle name="SAPBEXstdItemX 4 2 2 3" xfId="45481" xr:uid="{00000000-0005-0000-0000-0000A4B10000}"/>
    <cellStyle name="SAPBEXstdItemX 4 2 2 4" xfId="45482" xr:uid="{00000000-0005-0000-0000-0000A5B10000}"/>
    <cellStyle name="SAPBEXstdItemX 4 2 3" xfId="45483" xr:uid="{00000000-0005-0000-0000-0000A6B10000}"/>
    <cellStyle name="SAPBEXstdItemX 4 2 3 2" xfId="45484" xr:uid="{00000000-0005-0000-0000-0000A7B10000}"/>
    <cellStyle name="SAPBEXstdItemX 4 2 3 3" xfId="45485" xr:uid="{00000000-0005-0000-0000-0000A8B10000}"/>
    <cellStyle name="SAPBEXstdItemX 4 2 3 4" xfId="45486" xr:uid="{00000000-0005-0000-0000-0000A9B10000}"/>
    <cellStyle name="SAPBEXstdItemX 4 2 4" xfId="45487" xr:uid="{00000000-0005-0000-0000-0000AAB10000}"/>
    <cellStyle name="SAPBEXstdItemX 4 2 5" xfId="45488" xr:uid="{00000000-0005-0000-0000-0000ABB10000}"/>
    <cellStyle name="SAPBEXstdItemX 4 2 6" xfId="45489" xr:uid="{00000000-0005-0000-0000-0000ACB10000}"/>
    <cellStyle name="SAPBEXstdItemX 4 3" xfId="45490" xr:uid="{00000000-0005-0000-0000-0000ADB10000}"/>
    <cellStyle name="SAPBEXstdItemX 4 3 2" xfId="45491" xr:uid="{00000000-0005-0000-0000-0000AEB10000}"/>
    <cellStyle name="SAPBEXstdItemX 4 3 3" xfId="45492" xr:uid="{00000000-0005-0000-0000-0000AFB10000}"/>
    <cellStyle name="SAPBEXstdItemX 4 3 4" xfId="45493" xr:uid="{00000000-0005-0000-0000-0000B0B10000}"/>
    <cellStyle name="SAPBEXstdItemX 4 4" xfId="45494" xr:uid="{00000000-0005-0000-0000-0000B1B10000}"/>
    <cellStyle name="SAPBEXstdItemX 4 5" xfId="45495" xr:uid="{00000000-0005-0000-0000-0000B2B10000}"/>
    <cellStyle name="SAPBEXstdItemX 4 6" xfId="45496" xr:uid="{00000000-0005-0000-0000-0000B3B10000}"/>
    <cellStyle name="SAPBEXstdItemX 4 7" xfId="45497" xr:uid="{00000000-0005-0000-0000-0000B4B10000}"/>
    <cellStyle name="SAPBEXstdItemX 5" xfId="45498" xr:uid="{00000000-0005-0000-0000-0000B5B10000}"/>
    <cellStyle name="SAPBEXstdItemX 5 2" xfId="45499" xr:uid="{00000000-0005-0000-0000-0000B6B10000}"/>
    <cellStyle name="SAPBEXstdItemX 5 2 2" xfId="45500" xr:uid="{00000000-0005-0000-0000-0000B7B10000}"/>
    <cellStyle name="SAPBEXstdItemX 5 2 2 2" xfId="45501" xr:uid="{00000000-0005-0000-0000-0000B8B10000}"/>
    <cellStyle name="SAPBEXstdItemX 5 2 2 3" xfId="45502" xr:uid="{00000000-0005-0000-0000-0000B9B10000}"/>
    <cellStyle name="SAPBEXstdItemX 5 2 2 4" xfId="45503" xr:uid="{00000000-0005-0000-0000-0000BAB10000}"/>
    <cellStyle name="SAPBEXstdItemX 5 2 3" xfId="45504" xr:uid="{00000000-0005-0000-0000-0000BBB10000}"/>
    <cellStyle name="SAPBEXstdItemX 5 2 3 2" xfId="45505" xr:uid="{00000000-0005-0000-0000-0000BCB10000}"/>
    <cellStyle name="SAPBEXstdItemX 5 2 3 3" xfId="45506" xr:uid="{00000000-0005-0000-0000-0000BDB10000}"/>
    <cellStyle name="SAPBEXstdItemX 5 2 3 4" xfId="45507" xr:uid="{00000000-0005-0000-0000-0000BEB10000}"/>
    <cellStyle name="SAPBEXstdItemX 5 2 4" xfId="45508" xr:uid="{00000000-0005-0000-0000-0000BFB10000}"/>
    <cellStyle name="SAPBEXstdItemX 5 2 5" xfId="45509" xr:uid="{00000000-0005-0000-0000-0000C0B10000}"/>
    <cellStyle name="SAPBEXstdItemX 5 2 6" xfId="45510" xr:uid="{00000000-0005-0000-0000-0000C1B10000}"/>
    <cellStyle name="SAPBEXstdItemX 5 3" xfId="45511" xr:uid="{00000000-0005-0000-0000-0000C2B10000}"/>
    <cellStyle name="SAPBEXstdItemX 5 3 2" xfId="45512" xr:uid="{00000000-0005-0000-0000-0000C3B10000}"/>
    <cellStyle name="SAPBEXstdItemX 5 3 3" xfId="45513" xr:uid="{00000000-0005-0000-0000-0000C4B10000}"/>
    <cellStyle name="SAPBEXstdItemX 5 3 4" xfId="45514" xr:uid="{00000000-0005-0000-0000-0000C5B10000}"/>
    <cellStyle name="SAPBEXstdItemX 5 4" xfId="45515" xr:uid="{00000000-0005-0000-0000-0000C6B10000}"/>
    <cellStyle name="SAPBEXstdItemX 5 5" xfId="45516" xr:uid="{00000000-0005-0000-0000-0000C7B10000}"/>
    <cellStyle name="SAPBEXstdItemX 5 6" xfId="45517" xr:uid="{00000000-0005-0000-0000-0000C8B10000}"/>
    <cellStyle name="SAPBEXstdItemX 5 7" xfId="45518" xr:uid="{00000000-0005-0000-0000-0000C9B10000}"/>
    <cellStyle name="SAPBEXstdItemX 6" xfId="45519" xr:uid="{00000000-0005-0000-0000-0000CAB10000}"/>
    <cellStyle name="SAPBEXstdItemX 6 2" xfId="45520" xr:uid="{00000000-0005-0000-0000-0000CBB10000}"/>
    <cellStyle name="SAPBEXstdItemX 6 2 2" xfId="45521" xr:uid="{00000000-0005-0000-0000-0000CCB10000}"/>
    <cellStyle name="SAPBEXstdItemX 6 2 2 2" xfId="45522" xr:uid="{00000000-0005-0000-0000-0000CDB10000}"/>
    <cellStyle name="SAPBEXstdItemX 6 2 2 3" xfId="45523" xr:uid="{00000000-0005-0000-0000-0000CEB10000}"/>
    <cellStyle name="SAPBEXstdItemX 6 2 2 4" xfId="45524" xr:uid="{00000000-0005-0000-0000-0000CFB10000}"/>
    <cellStyle name="SAPBEXstdItemX 6 2 3" xfId="45525" xr:uid="{00000000-0005-0000-0000-0000D0B10000}"/>
    <cellStyle name="SAPBEXstdItemX 6 2 3 2" xfId="45526" xr:uid="{00000000-0005-0000-0000-0000D1B10000}"/>
    <cellStyle name="SAPBEXstdItemX 6 2 3 3" xfId="45527" xr:uid="{00000000-0005-0000-0000-0000D2B10000}"/>
    <cellStyle name="SAPBEXstdItemX 6 2 3 4" xfId="45528" xr:uid="{00000000-0005-0000-0000-0000D3B10000}"/>
    <cellStyle name="SAPBEXstdItemX 6 2 4" xfId="45529" xr:uid="{00000000-0005-0000-0000-0000D4B10000}"/>
    <cellStyle name="SAPBEXstdItemX 6 2 5" xfId="45530" xr:uid="{00000000-0005-0000-0000-0000D5B10000}"/>
    <cellStyle name="SAPBEXstdItemX 6 2 6" xfId="45531" xr:uid="{00000000-0005-0000-0000-0000D6B10000}"/>
    <cellStyle name="SAPBEXstdItemX 6 3" xfId="45532" xr:uid="{00000000-0005-0000-0000-0000D7B10000}"/>
    <cellStyle name="SAPBEXstdItemX 6 3 2" xfId="45533" xr:uid="{00000000-0005-0000-0000-0000D8B10000}"/>
    <cellStyle name="SAPBEXstdItemX 6 3 3" xfId="45534" xr:uid="{00000000-0005-0000-0000-0000D9B10000}"/>
    <cellStyle name="SAPBEXstdItemX 6 3 4" xfId="45535" xr:uid="{00000000-0005-0000-0000-0000DAB10000}"/>
    <cellStyle name="SAPBEXstdItemX 6 4" xfId="45536" xr:uid="{00000000-0005-0000-0000-0000DBB10000}"/>
    <cellStyle name="SAPBEXstdItemX 6 5" xfId="45537" xr:uid="{00000000-0005-0000-0000-0000DCB10000}"/>
    <cellStyle name="SAPBEXstdItemX 6 6" xfId="45538" xr:uid="{00000000-0005-0000-0000-0000DDB10000}"/>
    <cellStyle name="SAPBEXstdItemX 6 7" xfId="45539" xr:uid="{00000000-0005-0000-0000-0000DEB10000}"/>
    <cellStyle name="SAPBEXstdItemX 7" xfId="45540" xr:uid="{00000000-0005-0000-0000-0000DFB10000}"/>
    <cellStyle name="SAPBEXstdItemX 7 2" xfId="45541" xr:uid="{00000000-0005-0000-0000-0000E0B10000}"/>
    <cellStyle name="SAPBEXstdItemX 7 2 2" xfId="45542" xr:uid="{00000000-0005-0000-0000-0000E1B10000}"/>
    <cellStyle name="SAPBEXstdItemX 7 2 2 2" xfId="45543" xr:uid="{00000000-0005-0000-0000-0000E2B10000}"/>
    <cellStyle name="SAPBEXstdItemX 7 2 2 2 2" xfId="45544" xr:uid="{00000000-0005-0000-0000-0000E3B10000}"/>
    <cellStyle name="SAPBEXstdItemX 7 2 2 2 3" xfId="45545" xr:uid="{00000000-0005-0000-0000-0000E4B10000}"/>
    <cellStyle name="SAPBEXstdItemX 7 2 2 2 4" xfId="45546" xr:uid="{00000000-0005-0000-0000-0000E5B10000}"/>
    <cellStyle name="SAPBEXstdItemX 7 2 2 3" xfId="45547" xr:uid="{00000000-0005-0000-0000-0000E6B10000}"/>
    <cellStyle name="SAPBEXstdItemX 7 2 2 3 2" xfId="45548" xr:uid="{00000000-0005-0000-0000-0000E7B10000}"/>
    <cellStyle name="SAPBEXstdItemX 7 2 2 3 3" xfId="45549" xr:uid="{00000000-0005-0000-0000-0000E8B10000}"/>
    <cellStyle name="SAPBEXstdItemX 7 2 2 3 4" xfId="45550" xr:uid="{00000000-0005-0000-0000-0000E9B10000}"/>
    <cellStyle name="SAPBEXstdItemX 7 2 2 4" xfId="45551" xr:uid="{00000000-0005-0000-0000-0000EAB10000}"/>
    <cellStyle name="SAPBEXstdItemX 7 2 2 5" xfId="45552" xr:uid="{00000000-0005-0000-0000-0000EBB10000}"/>
    <cellStyle name="SAPBEXstdItemX 7 2 2 6" xfId="45553" xr:uid="{00000000-0005-0000-0000-0000ECB10000}"/>
    <cellStyle name="SAPBEXstdItemX 7 2 3" xfId="45554" xr:uid="{00000000-0005-0000-0000-0000EDB10000}"/>
    <cellStyle name="SAPBEXstdItemX 7 2 3 2" xfId="45555" xr:uid="{00000000-0005-0000-0000-0000EEB10000}"/>
    <cellStyle name="SAPBEXstdItemX 7 2 3 3" xfId="45556" xr:uid="{00000000-0005-0000-0000-0000EFB10000}"/>
    <cellStyle name="SAPBEXstdItemX 7 2 3 4" xfId="45557" xr:uid="{00000000-0005-0000-0000-0000F0B10000}"/>
    <cellStyle name="SAPBEXstdItemX 7 2 4" xfId="45558" xr:uid="{00000000-0005-0000-0000-0000F1B10000}"/>
    <cellStyle name="SAPBEXstdItemX 7 2 5" xfId="45559" xr:uid="{00000000-0005-0000-0000-0000F2B10000}"/>
    <cellStyle name="SAPBEXstdItemX 7 2 6" xfId="45560" xr:uid="{00000000-0005-0000-0000-0000F3B10000}"/>
    <cellStyle name="SAPBEXstdItemX 7 3" xfId="45561" xr:uid="{00000000-0005-0000-0000-0000F4B10000}"/>
    <cellStyle name="SAPBEXstdItemX 7 3 2" xfId="45562" xr:uid="{00000000-0005-0000-0000-0000F5B10000}"/>
    <cellStyle name="SAPBEXstdItemX 7 3 3" xfId="45563" xr:uid="{00000000-0005-0000-0000-0000F6B10000}"/>
    <cellStyle name="SAPBEXstdItemX 7 3 4" xfId="45564" xr:uid="{00000000-0005-0000-0000-0000F7B10000}"/>
    <cellStyle name="SAPBEXstdItemX 7 4" xfId="45565" xr:uid="{00000000-0005-0000-0000-0000F8B10000}"/>
    <cellStyle name="SAPBEXstdItemX 7 5" xfId="45566" xr:uid="{00000000-0005-0000-0000-0000F9B10000}"/>
    <cellStyle name="SAPBEXstdItemX 7 6" xfId="45567" xr:uid="{00000000-0005-0000-0000-0000FAB10000}"/>
    <cellStyle name="SAPBEXstdItemX 7 7" xfId="45568" xr:uid="{00000000-0005-0000-0000-0000FBB10000}"/>
    <cellStyle name="SAPBEXstdItemX 8" xfId="45569" xr:uid="{00000000-0005-0000-0000-0000FCB10000}"/>
    <cellStyle name="SAPBEXstdItemX 8 2" xfId="45570" xr:uid="{00000000-0005-0000-0000-0000FDB10000}"/>
    <cellStyle name="SAPBEXstdItemX 8 2 2" xfId="45571" xr:uid="{00000000-0005-0000-0000-0000FEB10000}"/>
    <cellStyle name="SAPBEXstdItemX 8 2 2 2" xfId="45572" xr:uid="{00000000-0005-0000-0000-0000FFB10000}"/>
    <cellStyle name="SAPBEXstdItemX 8 2 2 2 2" xfId="45573" xr:uid="{00000000-0005-0000-0000-000000B20000}"/>
    <cellStyle name="SAPBEXstdItemX 8 2 2 2 3" xfId="45574" xr:uid="{00000000-0005-0000-0000-000001B20000}"/>
    <cellStyle name="SAPBEXstdItemX 8 2 2 2 4" xfId="45575" xr:uid="{00000000-0005-0000-0000-000002B20000}"/>
    <cellStyle name="SAPBEXstdItemX 8 2 2 3" xfId="45576" xr:uid="{00000000-0005-0000-0000-000003B20000}"/>
    <cellStyle name="SAPBEXstdItemX 8 2 2 3 2" xfId="45577" xr:uid="{00000000-0005-0000-0000-000004B20000}"/>
    <cellStyle name="SAPBEXstdItemX 8 2 2 3 3" xfId="45578" xr:uid="{00000000-0005-0000-0000-000005B20000}"/>
    <cellStyle name="SAPBEXstdItemX 8 2 2 3 4" xfId="45579" xr:uid="{00000000-0005-0000-0000-000006B20000}"/>
    <cellStyle name="SAPBEXstdItemX 8 2 2 4" xfId="45580" xr:uid="{00000000-0005-0000-0000-000007B20000}"/>
    <cellStyle name="SAPBEXstdItemX 8 2 2 5" xfId="45581" xr:uid="{00000000-0005-0000-0000-000008B20000}"/>
    <cellStyle name="SAPBEXstdItemX 8 2 2 6" xfId="45582" xr:uid="{00000000-0005-0000-0000-000009B20000}"/>
    <cellStyle name="SAPBEXstdItemX 8 2 3" xfId="45583" xr:uid="{00000000-0005-0000-0000-00000AB20000}"/>
    <cellStyle name="SAPBEXstdItemX 8 2 3 2" xfId="45584" xr:uid="{00000000-0005-0000-0000-00000BB20000}"/>
    <cellStyle name="SAPBEXstdItemX 8 2 3 3" xfId="45585" xr:uid="{00000000-0005-0000-0000-00000CB20000}"/>
    <cellStyle name="SAPBEXstdItemX 8 2 3 4" xfId="45586" xr:uid="{00000000-0005-0000-0000-00000DB20000}"/>
    <cellStyle name="SAPBEXstdItemX 8 2 4" xfId="45587" xr:uid="{00000000-0005-0000-0000-00000EB20000}"/>
    <cellStyle name="SAPBEXstdItemX 8 2 5" xfId="45588" xr:uid="{00000000-0005-0000-0000-00000FB20000}"/>
    <cellStyle name="SAPBEXstdItemX 8 2 6" xfId="45589" xr:uid="{00000000-0005-0000-0000-000010B20000}"/>
    <cellStyle name="SAPBEXstdItemX 8 3" xfId="45590" xr:uid="{00000000-0005-0000-0000-000011B20000}"/>
    <cellStyle name="SAPBEXstdItemX 8 3 2" xfId="45591" xr:uid="{00000000-0005-0000-0000-000012B20000}"/>
    <cellStyle name="SAPBEXstdItemX 8 3 3" xfId="45592" xr:uid="{00000000-0005-0000-0000-000013B20000}"/>
    <cellStyle name="SAPBEXstdItemX 8 3 4" xfId="45593" xr:uid="{00000000-0005-0000-0000-000014B20000}"/>
    <cellStyle name="SAPBEXstdItemX 8 4" xfId="45594" xr:uid="{00000000-0005-0000-0000-000015B20000}"/>
    <cellStyle name="SAPBEXstdItemX 8 5" xfId="45595" xr:uid="{00000000-0005-0000-0000-000016B20000}"/>
    <cellStyle name="SAPBEXstdItemX 8 6" xfId="45596" xr:uid="{00000000-0005-0000-0000-000017B20000}"/>
    <cellStyle name="SAPBEXstdItemX 9" xfId="45597" xr:uid="{00000000-0005-0000-0000-000018B20000}"/>
    <cellStyle name="SAPBEXstdItemX 9 2" xfId="45598" xr:uid="{00000000-0005-0000-0000-000019B20000}"/>
    <cellStyle name="SAPBEXstdItemX 9 2 2" xfId="45599" xr:uid="{00000000-0005-0000-0000-00001AB20000}"/>
    <cellStyle name="SAPBEXstdItemX 9 2 2 2" xfId="45600" xr:uid="{00000000-0005-0000-0000-00001BB20000}"/>
    <cellStyle name="SAPBEXstdItemX 9 2 2 3" xfId="45601" xr:uid="{00000000-0005-0000-0000-00001CB20000}"/>
    <cellStyle name="SAPBEXstdItemX 9 2 2 4" xfId="45602" xr:uid="{00000000-0005-0000-0000-00001DB20000}"/>
    <cellStyle name="SAPBEXstdItemX 9 2 3" xfId="45603" xr:uid="{00000000-0005-0000-0000-00001EB20000}"/>
    <cellStyle name="SAPBEXstdItemX 9 2 3 2" xfId="45604" xr:uid="{00000000-0005-0000-0000-00001FB20000}"/>
    <cellStyle name="SAPBEXstdItemX 9 2 3 3" xfId="45605" xr:uid="{00000000-0005-0000-0000-000020B20000}"/>
    <cellStyle name="SAPBEXstdItemX 9 2 3 4" xfId="45606" xr:uid="{00000000-0005-0000-0000-000021B20000}"/>
    <cellStyle name="SAPBEXstdItemX 9 2 4" xfId="45607" xr:uid="{00000000-0005-0000-0000-000022B20000}"/>
    <cellStyle name="SAPBEXstdItemX 9 2 5" xfId="45608" xr:uid="{00000000-0005-0000-0000-000023B20000}"/>
    <cellStyle name="SAPBEXstdItemX 9 2 6" xfId="45609" xr:uid="{00000000-0005-0000-0000-000024B20000}"/>
    <cellStyle name="SAPBEXstdItemX 9 3" xfId="45610" xr:uid="{00000000-0005-0000-0000-000025B20000}"/>
    <cellStyle name="SAPBEXstdItemX 9 3 2" xfId="45611" xr:uid="{00000000-0005-0000-0000-000026B20000}"/>
    <cellStyle name="SAPBEXstdItemX 9 3 3" xfId="45612" xr:uid="{00000000-0005-0000-0000-000027B20000}"/>
    <cellStyle name="SAPBEXstdItemX 9 3 4" xfId="45613" xr:uid="{00000000-0005-0000-0000-000028B20000}"/>
    <cellStyle name="SAPBEXstdItemX 9 4" xfId="45614" xr:uid="{00000000-0005-0000-0000-000029B20000}"/>
    <cellStyle name="SAPBEXstdItemX 9 5" xfId="45615" xr:uid="{00000000-0005-0000-0000-00002AB20000}"/>
    <cellStyle name="SAPBEXstdItemX 9 6" xfId="45616" xr:uid="{00000000-0005-0000-0000-00002BB20000}"/>
    <cellStyle name="SAPBEXtitle" xfId="45617" xr:uid="{00000000-0005-0000-0000-00002CB20000}"/>
    <cellStyle name="SAPBEXtitle 2" xfId="45618" xr:uid="{00000000-0005-0000-0000-00002DB20000}"/>
    <cellStyle name="SAPBEXtitle 2 2" xfId="45619" xr:uid="{00000000-0005-0000-0000-00002EB20000}"/>
    <cellStyle name="SAPBEXtitle 3" xfId="45620" xr:uid="{00000000-0005-0000-0000-00002FB20000}"/>
    <cellStyle name="SAPBEXtitle 4" xfId="45621" xr:uid="{00000000-0005-0000-0000-000030B20000}"/>
    <cellStyle name="SAPBEXtitle 5" xfId="45622" xr:uid="{00000000-0005-0000-0000-000031B20000}"/>
    <cellStyle name="SAPBEXtitle 6" xfId="45623" xr:uid="{00000000-0005-0000-0000-000032B20000}"/>
    <cellStyle name="SAPBEXtitle 7" xfId="45624" xr:uid="{00000000-0005-0000-0000-000033B20000}"/>
    <cellStyle name="SAPBEXunassignedItem" xfId="45625" xr:uid="{00000000-0005-0000-0000-000034B20000}"/>
    <cellStyle name="SAPBEXunassignedItem 2" xfId="45626" xr:uid="{00000000-0005-0000-0000-000035B20000}"/>
    <cellStyle name="SAPBEXunassignedItem 2 2" xfId="45627" xr:uid="{00000000-0005-0000-0000-000036B20000}"/>
    <cellStyle name="SAPBEXundefined" xfId="45628" xr:uid="{00000000-0005-0000-0000-000037B20000}"/>
    <cellStyle name="SAPBEXundefined 10" xfId="45629" xr:uid="{00000000-0005-0000-0000-000038B20000}"/>
    <cellStyle name="SAPBEXundefined 10 2" xfId="45630" xr:uid="{00000000-0005-0000-0000-000039B20000}"/>
    <cellStyle name="SAPBEXundefined 10 3" xfId="45631" xr:uid="{00000000-0005-0000-0000-00003AB20000}"/>
    <cellStyle name="SAPBEXundefined 10 4" xfId="45632" xr:uid="{00000000-0005-0000-0000-00003BB20000}"/>
    <cellStyle name="SAPBEXundefined 11" xfId="45633" xr:uid="{00000000-0005-0000-0000-00003CB20000}"/>
    <cellStyle name="SAPBEXundefined 12" xfId="45634" xr:uid="{00000000-0005-0000-0000-00003DB20000}"/>
    <cellStyle name="SAPBEXundefined 13" xfId="45635" xr:uid="{00000000-0005-0000-0000-00003EB20000}"/>
    <cellStyle name="SAPBEXundefined 14" xfId="45636" xr:uid="{00000000-0005-0000-0000-00003FB20000}"/>
    <cellStyle name="SAPBEXundefined 2" xfId="45637" xr:uid="{00000000-0005-0000-0000-000040B20000}"/>
    <cellStyle name="SAPBEXundefined 2 2" xfId="45638" xr:uid="{00000000-0005-0000-0000-000041B20000}"/>
    <cellStyle name="SAPBEXundefined 2 2 2" xfId="45639" xr:uid="{00000000-0005-0000-0000-000042B20000}"/>
    <cellStyle name="SAPBEXundefined 2 2 2 2" xfId="45640" xr:uid="{00000000-0005-0000-0000-000043B20000}"/>
    <cellStyle name="SAPBEXundefined 2 2 2 3" xfId="45641" xr:uid="{00000000-0005-0000-0000-000044B20000}"/>
    <cellStyle name="SAPBEXundefined 2 2 2 4" xfId="45642" xr:uid="{00000000-0005-0000-0000-000045B20000}"/>
    <cellStyle name="SAPBEXundefined 2 2 3" xfId="45643" xr:uid="{00000000-0005-0000-0000-000046B20000}"/>
    <cellStyle name="SAPBEXundefined 2 2 3 2" xfId="45644" xr:uid="{00000000-0005-0000-0000-000047B20000}"/>
    <cellStyle name="SAPBEXundefined 2 2 3 3" xfId="45645" xr:uid="{00000000-0005-0000-0000-000048B20000}"/>
    <cellStyle name="SAPBEXundefined 2 2 3 4" xfId="45646" xr:uid="{00000000-0005-0000-0000-000049B20000}"/>
    <cellStyle name="SAPBEXundefined 2 2 4" xfId="45647" xr:uid="{00000000-0005-0000-0000-00004AB20000}"/>
    <cellStyle name="SAPBEXundefined 2 2 5" xfId="45648" xr:uid="{00000000-0005-0000-0000-00004BB20000}"/>
    <cellStyle name="SAPBEXundefined 2 2 6" xfId="45649" xr:uid="{00000000-0005-0000-0000-00004CB20000}"/>
    <cellStyle name="SAPBEXundefined 2 3" xfId="45650" xr:uid="{00000000-0005-0000-0000-00004DB20000}"/>
    <cellStyle name="SAPBEXundefined 2 3 2" xfId="45651" xr:uid="{00000000-0005-0000-0000-00004EB20000}"/>
    <cellStyle name="SAPBEXundefined 2 3 3" xfId="45652" xr:uid="{00000000-0005-0000-0000-00004FB20000}"/>
    <cellStyle name="SAPBEXundefined 2 3 4" xfId="45653" xr:uid="{00000000-0005-0000-0000-000050B20000}"/>
    <cellStyle name="SAPBEXundefined 2 4" xfId="45654" xr:uid="{00000000-0005-0000-0000-000051B20000}"/>
    <cellStyle name="SAPBEXundefined 2 5" xfId="45655" xr:uid="{00000000-0005-0000-0000-000052B20000}"/>
    <cellStyle name="SAPBEXundefined 2 6" xfId="45656" xr:uid="{00000000-0005-0000-0000-000053B20000}"/>
    <cellStyle name="SAPBEXundefined 2 7" xfId="45657" xr:uid="{00000000-0005-0000-0000-000054B20000}"/>
    <cellStyle name="SAPBEXundefined 3" xfId="45658" xr:uid="{00000000-0005-0000-0000-000055B20000}"/>
    <cellStyle name="SAPBEXundefined 3 2" xfId="45659" xr:uid="{00000000-0005-0000-0000-000056B20000}"/>
    <cellStyle name="SAPBEXundefined 3 2 2" xfId="45660" xr:uid="{00000000-0005-0000-0000-000057B20000}"/>
    <cellStyle name="SAPBEXundefined 3 2 2 2" xfId="45661" xr:uid="{00000000-0005-0000-0000-000058B20000}"/>
    <cellStyle name="SAPBEXundefined 3 2 2 3" xfId="45662" xr:uid="{00000000-0005-0000-0000-000059B20000}"/>
    <cellStyle name="SAPBEXundefined 3 2 2 4" xfId="45663" xr:uid="{00000000-0005-0000-0000-00005AB20000}"/>
    <cellStyle name="SAPBEXundefined 3 2 3" xfId="45664" xr:uid="{00000000-0005-0000-0000-00005BB20000}"/>
    <cellStyle name="SAPBEXundefined 3 2 3 2" xfId="45665" xr:uid="{00000000-0005-0000-0000-00005CB20000}"/>
    <cellStyle name="SAPBEXundefined 3 2 3 3" xfId="45666" xr:uid="{00000000-0005-0000-0000-00005DB20000}"/>
    <cellStyle name="SAPBEXundefined 3 2 3 4" xfId="45667" xr:uid="{00000000-0005-0000-0000-00005EB20000}"/>
    <cellStyle name="SAPBEXundefined 3 2 4" xfId="45668" xr:uid="{00000000-0005-0000-0000-00005FB20000}"/>
    <cellStyle name="SAPBEXundefined 3 2 5" xfId="45669" xr:uid="{00000000-0005-0000-0000-000060B20000}"/>
    <cellStyle name="SAPBEXundefined 3 2 6" xfId="45670" xr:uid="{00000000-0005-0000-0000-000061B20000}"/>
    <cellStyle name="SAPBEXundefined 3 3" xfId="45671" xr:uid="{00000000-0005-0000-0000-000062B20000}"/>
    <cellStyle name="SAPBEXundefined 3 3 2" xfId="45672" xr:uid="{00000000-0005-0000-0000-000063B20000}"/>
    <cellStyle name="SAPBEXundefined 3 3 3" xfId="45673" xr:uid="{00000000-0005-0000-0000-000064B20000}"/>
    <cellStyle name="SAPBEXundefined 3 3 4" xfId="45674" xr:uid="{00000000-0005-0000-0000-000065B20000}"/>
    <cellStyle name="SAPBEXundefined 3 4" xfId="45675" xr:uid="{00000000-0005-0000-0000-000066B20000}"/>
    <cellStyle name="SAPBEXundefined 3 5" xfId="45676" xr:uid="{00000000-0005-0000-0000-000067B20000}"/>
    <cellStyle name="SAPBEXundefined 3 6" xfId="45677" xr:uid="{00000000-0005-0000-0000-000068B20000}"/>
    <cellStyle name="SAPBEXundefined 3 7" xfId="45678" xr:uid="{00000000-0005-0000-0000-000069B20000}"/>
    <cellStyle name="SAPBEXundefined 4" xfId="45679" xr:uid="{00000000-0005-0000-0000-00006AB20000}"/>
    <cellStyle name="SAPBEXundefined 4 2" xfId="45680" xr:uid="{00000000-0005-0000-0000-00006BB20000}"/>
    <cellStyle name="SAPBEXundefined 4 2 2" xfId="45681" xr:uid="{00000000-0005-0000-0000-00006CB20000}"/>
    <cellStyle name="SAPBEXundefined 4 2 2 2" xfId="45682" xr:uid="{00000000-0005-0000-0000-00006DB20000}"/>
    <cellStyle name="SAPBEXundefined 4 2 2 3" xfId="45683" xr:uid="{00000000-0005-0000-0000-00006EB20000}"/>
    <cellStyle name="SAPBEXundefined 4 2 2 4" xfId="45684" xr:uid="{00000000-0005-0000-0000-00006FB20000}"/>
    <cellStyle name="SAPBEXundefined 4 2 3" xfId="45685" xr:uid="{00000000-0005-0000-0000-000070B20000}"/>
    <cellStyle name="SAPBEXundefined 4 2 3 2" xfId="45686" xr:uid="{00000000-0005-0000-0000-000071B20000}"/>
    <cellStyle name="SAPBEXundefined 4 2 3 3" xfId="45687" xr:uid="{00000000-0005-0000-0000-000072B20000}"/>
    <cellStyle name="SAPBEXundefined 4 2 3 4" xfId="45688" xr:uid="{00000000-0005-0000-0000-000073B20000}"/>
    <cellStyle name="SAPBEXundefined 4 2 4" xfId="45689" xr:uid="{00000000-0005-0000-0000-000074B20000}"/>
    <cellStyle name="SAPBEXundefined 4 2 5" xfId="45690" xr:uid="{00000000-0005-0000-0000-000075B20000}"/>
    <cellStyle name="SAPBEXundefined 4 2 6" xfId="45691" xr:uid="{00000000-0005-0000-0000-000076B20000}"/>
    <cellStyle name="SAPBEXundefined 4 3" xfId="45692" xr:uid="{00000000-0005-0000-0000-000077B20000}"/>
    <cellStyle name="SAPBEXundefined 4 3 2" xfId="45693" xr:uid="{00000000-0005-0000-0000-000078B20000}"/>
    <cellStyle name="SAPBEXundefined 4 3 3" xfId="45694" xr:uid="{00000000-0005-0000-0000-000079B20000}"/>
    <cellStyle name="SAPBEXundefined 4 3 4" xfId="45695" xr:uid="{00000000-0005-0000-0000-00007AB20000}"/>
    <cellStyle name="SAPBEXundefined 4 4" xfId="45696" xr:uid="{00000000-0005-0000-0000-00007BB20000}"/>
    <cellStyle name="SAPBEXundefined 4 5" xfId="45697" xr:uid="{00000000-0005-0000-0000-00007CB20000}"/>
    <cellStyle name="SAPBEXundefined 4 6" xfId="45698" xr:uid="{00000000-0005-0000-0000-00007DB20000}"/>
    <cellStyle name="SAPBEXundefined 4 7" xfId="45699" xr:uid="{00000000-0005-0000-0000-00007EB20000}"/>
    <cellStyle name="SAPBEXundefined 5" xfId="45700" xr:uid="{00000000-0005-0000-0000-00007FB20000}"/>
    <cellStyle name="SAPBEXundefined 5 2" xfId="45701" xr:uid="{00000000-0005-0000-0000-000080B20000}"/>
    <cellStyle name="SAPBEXundefined 5 2 2" xfId="45702" xr:uid="{00000000-0005-0000-0000-000081B20000}"/>
    <cellStyle name="SAPBEXundefined 5 2 2 2" xfId="45703" xr:uid="{00000000-0005-0000-0000-000082B20000}"/>
    <cellStyle name="SAPBEXundefined 5 2 2 3" xfId="45704" xr:uid="{00000000-0005-0000-0000-000083B20000}"/>
    <cellStyle name="SAPBEXundefined 5 2 2 4" xfId="45705" xr:uid="{00000000-0005-0000-0000-000084B20000}"/>
    <cellStyle name="SAPBEXundefined 5 2 3" xfId="45706" xr:uid="{00000000-0005-0000-0000-000085B20000}"/>
    <cellStyle name="SAPBEXundefined 5 2 3 2" xfId="45707" xr:uid="{00000000-0005-0000-0000-000086B20000}"/>
    <cellStyle name="SAPBEXundefined 5 2 3 3" xfId="45708" xr:uid="{00000000-0005-0000-0000-000087B20000}"/>
    <cellStyle name="SAPBEXundefined 5 2 3 4" xfId="45709" xr:uid="{00000000-0005-0000-0000-000088B20000}"/>
    <cellStyle name="SAPBEXundefined 5 2 4" xfId="45710" xr:uid="{00000000-0005-0000-0000-000089B20000}"/>
    <cellStyle name="SAPBEXundefined 5 2 5" xfId="45711" xr:uid="{00000000-0005-0000-0000-00008AB20000}"/>
    <cellStyle name="SAPBEXundefined 5 2 6" xfId="45712" xr:uid="{00000000-0005-0000-0000-00008BB20000}"/>
    <cellStyle name="SAPBEXundefined 5 3" xfId="45713" xr:uid="{00000000-0005-0000-0000-00008CB20000}"/>
    <cellStyle name="SAPBEXundefined 5 3 2" xfId="45714" xr:uid="{00000000-0005-0000-0000-00008DB20000}"/>
    <cellStyle name="SAPBEXundefined 5 3 3" xfId="45715" xr:uid="{00000000-0005-0000-0000-00008EB20000}"/>
    <cellStyle name="SAPBEXundefined 5 3 4" xfId="45716" xr:uid="{00000000-0005-0000-0000-00008FB20000}"/>
    <cellStyle name="SAPBEXundefined 5 4" xfId="45717" xr:uid="{00000000-0005-0000-0000-000090B20000}"/>
    <cellStyle name="SAPBEXundefined 5 5" xfId="45718" xr:uid="{00000000-0005-0000-0000-000091B20000}"/>
    <cellStyle name="SAPBEXundefined 5 6" xfId="45719" xr:uid="{00000000-0005-0000-0000-000092B20000}"/>
    <cellStyle name="SAPBEXundefined 5 7" xfId="45720" xr:uid="{00000000-0005-0000-0000-000093B20000}"/>
    <cellStyle name="SAPBEXundefined 6" xfId="45721" xr:uid="{00000000-0005-0000-0000-000094B20000}"/>
    <cellStyle name="SAPBEXundefined 6 2" xfId="45722" xr:uid="{00000000-0005-0000-0000-000095B20000}"/>
    <cellStyle name="SAPBEXundefined 6 2 2" xfId="45723" xr:uid="{00000000-0005-0000-0000-000096B20000}"/>
    <cellStyle name="SAPBEXundefined 6 2 2 2" xfId="45724" xr:uid="{00000000-0005-0000-0000-000097B20000}"/>
    <cellStyle name="SAPBEXundefined 6 2 2 3" xfId="45725" xr:uid="{00000000-0005-0000-0000-000098B20000}"/>
    <cellStyle name="SAPBEXundefined 6 2 2 4" xfId="45726" xr:uid="{00000000-0005-0000-0000-000099B20000}"/>
    <cellStyle name="SAPBEXundefined 6 2 3" xfId="45727" xr:uid="{00000000-0005-0000-0000-00009AB20000}"/>
    <cellStyle name="SAPBEXundefined 6 2 3 2" xfId="45728" xr:uid="{00000000-0005-0000-0000-00009BB20000}"/>
    <cellStyle name="SAPBEXundefined 6 2 3 3" xfId="45729" xr:uid="{00000000-0005-0000-0000-00009CB20000}"/>
    <cellStyle name="SAPBEXundefined 6 2 3 4" xfId="45730" xr:uid="{00000000-0005-0000-0000-00009DB20000}"/>
    <cellStyle name="SAPBEXundefined 6 2 4" xfId="45731" xr:uid="{00000000-0005-0000-0000-00009EB20000}"/>
    <cellStyle name="SAPBEXundefined 6 2 5" xfId="45732" xr:uid="{00000000-0005-0000-0000-00009FB20000}"/>
    <cellStyle name="SAPBEXundefined 6 2 6" xfId="45733" xr:uid="{00000000-0005-0000-0000-0000A0B20000}"/>
    <cellStyle name="SAPBEXundefined 6 3" xfId="45734" xr:uid="{00000000-0005-0000-0000-0000A1B20000}"/>
    <cellStyle name="SAPBEXundefined 6 3 2" xfId="45735" xr:uid="{00000000-0005-0000-0000-0000A2B20000}"/>
    <cellStyle name="SAPBEXundefined 6 3 3" xfId="45736" xr:uid="{00000000-0005-0000-0000-0000A3B20000}"/>
    <cellStyle name="SAPBEXundefined 6 3 4" xfId="45737" xr:uid="{00000000-0005-0000-0000-0000A4B20000}"/>
    <cellStyle name="SAPBEXundefined 6 4" xfId="45738" xr:uid="{00000000-0005-0000-0000-0000A5B20000}"/>
    <cellStyle name="SAPBEXundefined 6 5" xfId="45739" xr:uid="{00000000-0005-0000-0000-0000A6B20000}"/>
    <cellStyle name="SAPBEXundefined 6 6" xfId="45740" xr:uid="{00000000-0005-0000-0000-0000A7B20000}"/>
    <cellStyle name="SAPBEXundefined 6 7" xfId="45741" xr:uid="{00000000-0005-0000-0000-0000A8B20000}"/>
    <cellStyle name="SAPBEXundefined 7" xfId="45742" xr:uid="{00000000-0005-0000-0000-0000A9B20000}"/>
    <cellStyle name="SAPBEXundefined 7 2" xfId="45743" xr:uid="{00000000-0005-0000-0000-0000AAB20000}"/>
    <cellStyle name="SAPBEXundefined 7 2 2" xfId="45744" xr:uid="{00000000-0005-0000-0000-0000ABB20000}"/>
    <cellStyle name="SAPBEXundefined 7 2 2 2" xfId="45745" xr:uid="{00000000-0005-0000-0000-0000ACB20000}"/>
    <cellStyle name="SAPBEXundefined 7 2 2 2 2" xfId="45746" xr:uid="{00000000-0005-0000-0000-0000ADB20000}"/>
    <cellStyle name="SAPBEXundefined 7 2 2 2 3" xfId="45747" xr:uid="{00000000-0005-0000-0000-0000AEB20000}"/>
    <cellStyle name="SAPBEXundefined 7 2 2 2 4" xfId="45748" xr:uid="{00000000-0005-0000-0000-0000AFB20000}"/>
    <cellStyle name="SAPBEXundefined 7 2 2 3" xfId="45749" xr:uid="{00000000-0005-0000-0000-0000B0B20000}"/>
    <cellStyle name="SAPBEXundefined 7 2 2 3 2" xfId="45750" xr:uid="{00000000-0005-0000-0000-0000B1B20000}"/>
    <cellStyle name="SAPBEXundefined 7 2 2 3 3" xfId="45751" xr:uid="{00000000-0005-0000-0000-0000B2B20000}"/>
    <cellStyle name="SAPBEXundefined 7 2 2 3 4" xfId="45752" xr:uid="{00000000-0005-0000-0000-0000B3B20000}"/>
    <cellStyle name="SAPBEXundefined 7 2 2 4" xfId="45753" xr:uid="{00000000-0005-0000-0000-0000B4B20000}"/>
    <cellStyle name="SAPBEXundefined 7 2 2 5" xfId="45754" xr:uid="{00000000-0005-0000-0000-0000B5B20000}"/>
    <cellStyle name="SAPBEXundefined 7 2 2 6" xfId="45755" xr:uid="{00000000-0005-0000-0000-0000B6B20000}"/>
    <cellStyle name="SAPBEXundefined 7 2 3" xfId="45756" xr:uid="{00000000-0005-0000-0000-0000B7B20000}"/>
    <cellStyle name="SAPBEXundefined 7 2 3 2" xfId="45757" xr:uid="{00000000-0005-0000-0000-0000B8B20000}"/>
    <cellStyle name="SAPBEXundefined 7 2 3 3" xfId="45758" xr:uid="{00000000-0005-0000-0000-0000B9B20000}"/>
    <cellStyle name="SAPBEXundefined 7 2 3 4" xfId="45759" xr:uid="{00000000-0005-0000-0000-0000BAB20000}"/>
    <cellStyle name="SAPBEXundefined 7 2 4" xfId="45760" xr:uid="{00000000-0005-0000-0000-0000BBB20000}"/>
    <cellStyle name="SAPBEXundefined 7 2 5" xfId="45761" xr:uid="{00000000-0005-0000-0000-0000BCB20000}"/>
    <cellStyle name="SAPBEXundefined 7 2 6" xfId="45762" xr:uid="{00000000-0005-0000-0000-0000BDB20000}"/>
    <cellStyle name="SAPBEXundefined 7 3" xfId="45763" xr:uid="{00000000-0005-0000-0000-0000BEB20000}"/>
    <cellStyle name="SAPBEXundefined 7 3 2" xfId="45764" xr:uid="{00000000-0005-0000-0000-0000BFB20000}"/>
    <cellStyle name="SAPBEXundefined 7 3 3" xfId="45765" xr:uid="{00000000-0005-0000-0000-0000C0B20000}"/>
    <cellStyle name="SAPBEXundefined 7 3 4" xfId="45766" xr:uid="{00000000-0005-0000-0000-0000C1B20000}"/>
    <cellStyle name="SAPBEXundefined 7 4" xfId="45767" xr:uid="{00000000-0005-0000-0000-0000C2B20000}"/>
    <cellStyle name="SAPBEXundefined 7 5" xfId="45768" xr:uid="{00000000-0005-0000-0000-0000C3B20000}"/>
    <cellStyle name="SAPBEXundefined 7 6" xfId="45769" xr:uid="{00000000-0005-0000-0000-0000C4B20000}"/>
    <cellStyle name="SAPBEXundefined 8" xfId="45770" xr:uid="{00000000-0005-0000-0000-0000C5B20000}"/>
    <cellStyle name="SAPBEXundefined 8 2" xfId="45771" xr:uid="{00000000-0005-0000-0000-0000C6B20000}"/>
    <cellStyle name="SAPBEXundefined 8 2 2" xfId="45772" xr:uid="{00000000-0005-0000-0000-0000C7B20000}"/>
    <cellStyle name="SAPBEXundefined 8 2 2 2" xfId="45773" xr:uid="{00000000-0005-0000-0000-0000C8B20000}"/>
    <cellStyle name="SAPBEXundefined 8 2 2 3" xfId="45774" xr:uid="{00000000-0005-0000-0000-0000C9B20000}"/>
    <cellStyle name="SAPBEXundefined 8 2 2 4" xfId="45775" xr:uid="{00000000-0005-0000-0000-0000CAB20000}"/>
    <cellStyle name="SAPBEXundefined 8 2 3" xfId="45776" xr:uid="{00000000-0005-0000-0000-0000CBB20000}"/>
    <cellStyle name="SAPBEXundefined 8 2 3 2" xfId="45777" xr:uid="{00000000-0005-0000-0000-0000CCB20000}"/>
    <cellStyle name="SAPBEXundefined 8 2 3 3" xfId="45778" xr:uid="{00000000-0005-0000-0000-0000CDB20000}"/>
    <cellStyle name="SAPBEXundefined 8 2 3 4" xfId="45779" xr:uid="{00000000-0005-0000-0000-0000CEB20000}"/>
    <cellStyle name="SAPBEXundefined 8 2 4" xfId="45780" xr:uid="{00000000-0005-0000-0000-0000CFB20000}"/>
    <cellStyle name="SAPBEXundefined 8 2 5" xfId="45781" xr:uid="{00000000-0005-0000-0000-0000D0B20000}"/>
    <cellStyle name="SAPBEXundefined 8 2 6" xfId="45782" xr:uid="{00000000-0005-0000-0000-0000D1B20000}"/>
    <cellStyle name="SAPBEXundefined 8 3" xfId="45783" xr:uid="{00000000-0005-0000-0000-0000D2B20000}"/>
    <cellStyle name="SAPBEXundefined 8 3 2" xfId="45784" xr:uid="{00000000-0005-0000-0000-0000D3B20000}"/>
    <cellStyle name="SAPBEXundefined 8 3 3" xfId="45785" xr:uid="{00000000-0005-0000-0000-0000D4B20000}"/>
    <cellStyle name="SAPBEXundefined 8 3 4" xfId="45786" xr:uid="{00000000-0005-0000-0000-0000D5B20000}"/>
    <cellStyle name="SAPBEXundefined 8 4" xfId="45787" xr:uid="{00000000-0005-0000-0000-0000D6B20000}"/>
    <cellStyle name="SAPBEXundefined 8 5" xfId="45788" xr:uid="{00000000-0005-0000-0000-0000D7B20000}"/>
    <cellStyle name="SAPBEXundefined 8 6" xfId="45789" xr:uid="{00000000-0005-0000-0000-0000D8B20000}"/>
    <cellStyle name="SAPBEXundefined 9" xfId="45790" xr:uid="{00000000-0005-0000-0000-0000D9B20000}"/>
    <cellStyle name="SAPBEXundefined 9 2" xfId="45791" xr:uid="{00000000-0005-0000-0000-0000DAB20000}"/>
    <cellStyle name="SAPBEXundefined 9 2 2" xfId="45792" xr:uid="{00000000-0005-0000-0000-0000DBB20000}"/>
    <cellStyle name="SAPBEXundefined 9 2 3" xfId="45793" xr:uid="{00000000-0005-0000-0000-0000DCB20000}"/>
    <cellStyle name="SAPBEXundefined 9 2 4" xfId="45794" xr:uid="{00000000-0005-0000-0000-0000DDB20000}"/>
    <cellStyle name="SAPBEXundefined 9 3" xfId="45795" xr:uid="{00000000-0005-0000-0000-0000DEB20000}"/>
    <cellStyle name="SAPBEXundefined 9 3 2" xfId="45796" xr:uid="{00000000-0005-0000-0000-0000DFB20000}"/>
    <cellStyle name="SAPBEXundefined 9 3 3" xfId="45797" xr:uid="{00000000-0005-0000-0000-0000E0B20000}"/>
    <cellStyle name="SAPBEXundefined 9 3 4" xfId="45798" xr:uid="{00000000-0005-0000-0000-0000E1B20000}"/>
    <cellStyle name="SAPBEXundefined 9 4" xfId="45799" xr:uid="{00000000-0005-0000-0000-0000E2B20000}"/>
    <cellStyle name="SAPBEXundefined 9 5" xfId="45800" xr:uid="{00000000-0005-0000-0000-0000E3B20000}"/>
    <cellStyle name="SAPBEXundefined 9 6" xfId="45801" xr:uid="{00000000-0005-0000-0000-0000E4B20000}"/>
    <cellStyle name="Section Break" xfId="81" xr:uid="{00000000-0005-0000-0000-0000E5B20000}"/>
    <cellStyle name="Section Break: parent row" xfId="82" xr:uid="{00000000-0005-0000-0000-0000E6B20000}"/>
    <cellStyle name="Section Break_Com Res" xfId="45802" xr:uid="{00000000-0005-0000-0000-0000E7B20000}"/>
    <cellStyle name="SEM-BPS-data" xfId="83" xr:uid="{00000000-0005-0000-0000-0000E8B20000}"/>
    <cellStyle name="Sheet Title" xfId="45803" xr:uid="{00000000-0005-0000-0000-0000E9B20000}"/>
    <cellStyle name="Sort_Name" xfId="45804" xr:uid="{00000000-0005-0000-0000-0000EAB20000}"/>
    <cellStyle name="State" xfId="45805" xr:uid="{00000000-0005-0000-0000-0000EBB20000}"/>
    <cellStyle name="Step" xfId="45806" xr:uid="{00000000-0005-0000-0000-0000ECB20000}"/>
    <cellStyle name="Style 1" xfId="84" xr:uid="{00000000-0005-0000-0000-0000EDB20000}"/>
    <cellStyle name="Style 1 2" xfId="45807" xr:uid="{00000000-0005-0000-0000-0000EEB20000}"/>
    <cellStyle name="Style 1 3" xfId="45808" xr:uid="{00000000-0005-0000-0000-0000EFB20000}"/>
    <cellStyle name="Style 1 3 2" xfId="45809" xr:uid="{00000000-0005-0000-0000-0000F0B20000}"/>
    <cellStyle name="Style 1 4" xfId="45810" xr:uid="{00000000-0005-0000-0000-0000F1B20000}"/>
    <cellStyle name="Style 1 5" xfId="45811" xr:uid="{00000000-0005-0000-0000-0000F2B20000}"/>
    <cellStyle name="Style 1 6" xfId="45812" xr:uid="{00000000-0005-0000-0000-0000F3B20000}"/>
    <cellStyle name="Style 1 7" xfId="45813" xr:uid="{00000000-0005-0000-0000-0000F4B20000}"/>
    <cellStyle name="Style 1_ICF-FPL Program Planning Tool - Program Level Analysis Workbook - Existing Programs v 2" xfId="45814" xr:uid="{00000000-0005-0000-0000-0000F5B20000}"/>
    <cellStyle name="Style 21" xfId="45815" xr:uid="{00000000-0005-0000-0000-0000F6B20000}"/>
    <cellStyle name="Style 21 10" xfId="45816" xr:uid="{00000000-0005-0000-0000-0000F7B20000}"/>
    <cellStyle name="Style 21 11" xfId="45817" xr:uid="{00000000-0005-0000-0000-0000F8B20000}"/>
    <cellStyle name="Style 21 2" xfId="45818" xr:uid="{00000000-0005-0000-0000-0000F9B20000}"/>
    <cellStyle name="Style 21 2 2" xfId="45819" xr:uid="{00000000-0005-0000-0000-0000FAB20000}"/>
    <cellStyle name="Style 21 3" xfId="45820" xr:uid="{00000000-0005-0000-0000-0000FBB20000}"/>
    <cellStyle name="Style 21 4" xfId="45821" xr:uid="{00000000-0005-0000-0000-0000FCB20000}"/>
    <cellStyle name="Style 21 5" xfId="45822" xr:uid="{00000000-0005-0000-0000-0000FDB20000}"/>
    <cellStyle name="Style 21 6" xfId="45823" xr:uid="{00000000-0005-0000-0000-0000FEB20000}"/>
    <cellStyle name="Style 21 7" xfId="45824" xr:uid="{00000000-0005-0000-0000-0000FFB20000}"/>
    <cellStyle name="Style 21 8" xfId="45825" xr:uid="{00000000-0005-0000-0000-000000B30000}"/>
    <cellStyle name="Style 21 9" xfId="45826" xr:uid="{00000000-0005-0000-0000-000001B30000}"/>
    <cellStyle name="Style 22" xfId="45827" xr:uid="{00000000-0005-0000-0000-000002B30000}"/>
    <cellStyle name="Style 22 10" xfId="45828" xr:uid="{00000000-0005-0000-0000-000003B30000}"/>
    <cellStyle name="Style 22 11" xfId="45829" xr:uid="{00000000-0005-0000-0000-000004B30000}"/>
    <cellStyle name="Style 22 2" xfId="45830" xr:uid="{00000000-0005-0000-0000-000005B30000}"/>
    <cellStyle name="Style 22 2 2" xfId="45831" xr:uid="{00000000-0005-0000-0000-000006B30000}"/>
    <cellStyle name="Style 22 2 3" xfId="45832" xr:uid="{00000000-0005-0000-0000-000007B30000}"/>
    <cellStyle name="Style 22 2 4" xfId="45833" xr:uid="{00000000-0005-0000-0000-000008B30000}"/>
    <cellStyle name="Style 22 2 5" xfId="45834" xr:uid="{00000000-0005-0000-0000-000009B30000}"/>
    <cellStyle name="Style 22 3" xfId="45835" xr:uid="{00000000-0005-0000-0000-00000AB30000}"/>
    <cellStyle name="Style 22 4" xfId="45836" xr:uid="{00000000-0005-0000-0000-00000BB30000}"/>
    <cellStyle name="Style 22 5" xfId="45837" xr:uid="{00000000-0005-0000-0000-00000CB30000}"/>
    <cellStyle name="Style 22 6" xfId="45838" xr:uid="{00000000-0005-0000-0000-00000DB30000}"/>
    <cellStyle name="Style 22 7" xfId="45839" xr:uid="{00000000-0005-0000-0000-00000EB30000}"/>
    <cellStyle name="Style 22 8" xfId="45840" xr:uid="{00000000-0005-0000-0000-00000FB30000}"/>
    <cellStyle name="Style 22 9" xfId="45841" xr:uid="{00000000-0005-0000-0000-000010B30000}"/>
    <cellStyle name="Style 23" xfId="45842" xr:uid="{00000000-0005-0000-0000-000011B30000}"/>
    <cellStyle name="Style 23 10" xfId="45843" xr:uid="{00000000-0005-0000-0000-000012B30000}"/>
    <cellStyle name="Style 23 11" xfId="45844" xr:uid="{00000000-0005-0000-0000-000013B30000}"/>
    <cellStyle name="Style 23 12" xfId="45845" xr:uid="{00000000-0005-0000-0000-000014B30000}"/>
    <cellStyle name="Style 23 13" xfId="45846" xr:uid="{00000000-0005-0000-0000-000015B30000}"/>
    <cellStyle name="Style 23 2" xfId="45847" xr:uid="{00000000-0005-0000-0000-000016B30000}"/>
    <cellStyle name="Style 23 2 2" xfId="45848" xr:uid="{00000000-0005-0000-0000-000017B30000}"/>
    <cellStyle name="Style 23 2 2 2" xfId="45849" xr:uid="{00000000-0005-0000-0000-000018B30000}"/>
    <cellStyle name="Style 23 2 2 3" xfId="45850" xr:uid="{00000000-0005-0000-0000-000019B30000}"/>
    <cellStyle name="Style 23 2 3" xfId="45851" xr:uid="{00000000-0005-0000-0000-00001AB30000}"/>
    <cellStyle name="Style 23 2 4" xfId="45852" xr:uid="{00000000-0005-0000-0000-00001BB30000}"/>
    <cellStyle name="Style 23 2 5" xfId="45853" xr:uid="{00000000-0005-0000-0000-00001CB30000}"/>
    <cellStyle name="Style 23 2 6" xfId="45854" xr:uid="{00000000-0005-0000-0000-00001DB30000}"/>
    <cellStyle name="Style 23 2 7" xfId="45855" xr:uid="{00000000-0005-0000-0000-00001EB30000}"/>
    <cellStyle name="Style 23 3" xfId="45856" xr:uid="{00000000-0005-0000-0000-00001FB30000}"/>
    <cellStyle name="Style 23 3 2" xfId="45857" xr:uid="{00000000-0005-0000-0000-000020B30000}"/>
    <cellStyle name="Style 23 3 3" xfId="45858" xr:uid="{00000000-0005-0000-0000-000021B30000}"/>
    <cellStyle name="Style 23 4" xfId="45859" xr:uid="{00000000-0005-0000-0000-000022B30000}"/>
    <cellStyle name="Style 23 4 2" xfId="45860" xr:uid="{00000000-0005-0000-0000-000023B30000}"/>
    <cellStyle name="Style 23 4 3" xfId="45861" xr:uid="{00000000-0005-0000-0000-000024B30000}"/>
    <cellStyle name="Style 23 5" xfId="45862" xr:uid="{00000000-0005-0000-0000-000025B30000}"/>
    <cellStyle name="Style 23 5 2" xfId="45863" xr:uid="{00000000-0005-0000-0000-000026B30000}"/>
    <cellStyle name="Style 23 5 3" xfId="45864" xr:uid="{00000000-0005-0000-0000-000027B30000}"/>
    <cellStyle name="Style 23 6" xfId="45865" xr:uid="{00000000-0005-0000-0000-000028B30000}"/>
    <cellStyle name="Style 23 6 2" xfId="45866" xr:uid="{00000000-0005-0000-0000-000029B30000}"/>
    <cellStyle name="Style 23 6 3" xfId="45867" xr:uid="{00000000-0005-0000-0000-00002AB30000}"/>
    <cellStyle name="Style 23 7" xfId="45868" xr:uid="{00000000-0005-0000-0000-00002BB30000}"/>
    <cellStyle name="Style 23 7 2" xfId="45869" xr:uid="{00000000-0005-0000-0000-00002CB30000}"/>
    <cellStyle name="Style 23 7 3" xfId="45870" xr:uid="{00000000-0005-0000-0000-00002DB30000}"/>
    <cellStyle name="Style 23 8" xfId="45871" xr:uid="{00000000-0005-0000-0000-00002EB30000}"/>
    <cellStyle name="Style 23 8 2" xfId="45872" xr:uid="{00000000-0005-0000-0000-00002FB30000}"/>
    <cellStyle name="Style 23 8 3" xfId="45873" xr:uid="{00000000-0005-0000-0000-000030B30000}"/>
    <cellStyle name="Style 23 9" xfId="45874" xr:uid="{00000000-0005-0000-0000-000031B30000}"/>
    <cellStyle name="Style 24" xfId="45875" xr:uid="{00000000-0005-0000-0000-000032B30000}"/>
    <cellStyle name="Style 24 10" xfId="45876" xr:uid="{00000000-0005-0000-0000-000033B30000}"/>
    <cellStyle name="Style 24 11" xfId="45877" xr:uid="{00000000-0005-0000-0000-000034B30000}"/>
    <cellStyle name="Style 24 12" xfId="45878" xr:uid="{00000000-0005-0000-0000-000035B30000}"/>
    <cellStyle name="Style 24 13" xfId="45879" xr:uid="{00000000-0005-0000-0000-000036B30000}"/>
    <cellStyle name="Style 24 2" xfId="45880" xr:uid="{00000000-0005-0000-0000-000037B30000}"/>
    <cellStyle name="Style 24 2 2" xfId="45881" xr:uid="{00000000-0005-0000-0000-000038B30000}"/>
    <cellStyle name="Style 24 2 2 2" xfId="45882" xr:uid="{00000000-0005-0000-0000-000039B30000}"/>
    <cellStyle name="Style 24 2 2 3" xfId="45883" xr:uid="{00000000-0005-0000-0000-00003AB30000}"/>
    <cellStyle name="Style 24 2 3" xfId="45884" xr:uid="{00000000-0005-0000-0000-00003BB30000}"/>
    <cellStyle name="Style 24 2 4" xfId="45885" xr:uid="{00000000-0005-0000-0000-00003CB30000}"/>
    <cellStyle name="Style 24 2 5" xfId="45886" xr:uid="{00000000-0005-0000-0000-00003DB30000}"/>
    <cellStyle name="Style 24 2 6" xfId="45887" xr:uid="{00000000-0005-0000-0000-00003EB30000}"/>
    <cellStyle name="Style 24 2 7" xfId="45888" xr:uid="{00000000-0005-0000-0000-00003FB30000}"/>
    <cellStyle name="Style 24 3" xfId="45889" xr:uid="{00000000-0005-0000-0000-000040B30000}"/>
    <cellStyle name="Style 24 3 2" xfId="45890" xr:uid="{00000000-0005-0000-0000-000041B30000}"/>
    <cellStyle name="Style 24 3 3" xfId="45891" xr:uid="{00000000-0005-0000-0000-000042B30000}"/>
    <cellStyle name="Style 24 4" xfId="45892" xr:uid="{00000000-0005-0000-0000-000043B30000}"/>
    <cellStyle name="Style 24 4 2" xfId="45893" xr:uid="{00000000-0005-0000-0000-000044B30000}"/>
    <cellStyle name="Style 24 4 3" xfId="45894" xr:uid="{00000000-0005-0000-0000-000045B30000}"/>
    <cellStyle name="Style 24 5" xfId="45895" xr:uid="{00000000-0005-0000-0000-000046B30000}"/>
    <cellStyle name="Style 24 5 2" xfId="45896" xr:uid="{00000000-0005-0000-0000-000047B30000}"/>
    <cellStyle name="Style 24 5 3" xfId="45897" xr:uid="{00000000-0005-0000-0000-000048B30000}"/>
    <cellStyle name="Style 24 6" xfId="45898" xr:uid="{00000000-0005-0000-0000-000049B30000}"/>
    <cellStyle name="Style 24 6 2" xfId="45899" xr:uid="{00000000-0005-0000-0000-00004AB30000}"/>
    <cellStyle name="Style 24 6 3" xfId="45900" xr:uid="{00000000-0005-0000-0000-00004BB30000}"/>
    <cellStyle name="Style 24 7" xfId="45901" xr:uid="{00000000-0005-0000-0000-00004CB30000}"/>
    <cellStyle name="Style 24 7 2" xfId="45902" xr:uid="{00000000-0005-0000-0000-00004DB30000}"/>
    <cellStyle name="Style 24 7 3" xfId="45903" xr:uid="{00000000-0005-0000-0000-00004EB30000}"/>
    <cellStyle name="Style 24 8" xfId="45904" xr:uid="{00000000-0005-0000-0000-00004FB30000}"/>
    <cellStyle name="Style 24 8 2" xfId="45905" xr:uid="{00000000-0005-0000-0000-000050B30000}"/>
    <cellStyle name="Style 24 8 3" xfId="45906" xr:uid="{00000000-0005-0000-0000-000051B30000}"/>
    <cellStyle name="Style 24 9" xfId="45907" xr:uid="{00000000-0005-0000-0000-000052B30000}"/>
    <cellStyle name="Style 25" xfId="45908" xr:uid="{00000000-0005-0000-0000-000053B30000}"/>
    <cellStyle name="Style 25 10" xfId="45909" xr:uid="{00000000-0005-0000-0000-000054B30000}"/>
    <cellStyle name="Style 25 11" xfId="45910" xr:uid="{00000000-0005-0000-0000-000055B30000}"/>
    <cellStyle name="Style 25 12" xfId="45911" xr:uid="{00000000-0005-0000-0000-000056B30000}"/>
    <cellStyle name="Style 25 13" xfId="45912" xr:uid="{00000000-0005-0000-0000-000057B30000}"/>
    <cellStyle name="Style 25 2" xfId="45913" xr:uid="{00000000-0005-0000-0000-000058B30000}"/>
    <cellStyle name="Style 25 2 2" xfId="45914" xr:uid="{00000000-0005-0000-0000-000059B30000}"/>
    <cellStyle name="Style 25 2 2 2" xfId="45915" xr:uid="{00000000-0005-0000-0000-00005AB30000}"/>
    <cellStyle name="Style 25 2 2 3" xfId="45916" xr:uid="{00000000-0005-0000-0000-00005BB30000}"/>
    <cellStyle name="Style 25 2 3" xfId="45917" xr:uid="{00000000-0005-0000-0000-00005CB30000}"/>
    <cellStyle name="Style 25 2 4" xfId="45918" xr:uid="{00000000-0005-0000-0000-00005DB30000}"/>
    <cellStyle name="Style 25 2 5" xfId="45919" xr:uid="{00000000-0005-0000-0000-00005EB30000}"/>
    <cellStyle name="Style 25 2 6" xfId="45920" xr:uid="{00000000-0005-0000-0000-00005FB30000}"/>
    <cellStyle name="Style 25 2 7" xfId="45921" xr:uid="{00000000-0005-0000-0000-000060B30000}"/>
    <cellStyle name="Style 25 3" xfId="45922" xr:uid="{00000000-0005-0000-0000-000061B30000}"/>
    <cellStyle name="Style 25 3 2" xfId="45923" xr:uid="{00000000-0005-0000-0000-000062B30000}"/>
    <cellStyle name="Style 25 3 3" xfId="45924" xr:uid="{00000000-0005-0000-0000-000063B30000}"/>
    <cellStyle name="Style 25 4" xfId="45925" xr:uid="{00000000-0005-0000-0000-000064B30000}"/>
    <cellStyle name="Style 25 4 2" xfId="45926" xr:uid="{00000000-0005-0000-0000-000065B30000}"/>
    <cellStyle name="Style 25 4 3" xfId="45927" xr:uid="{00000000-0005-0000-0000-000066B30000}"/>
    <cellStyle name="Style 25 5" xfId="45928" xr:uid="{00000000-0005-0000-0000-000067B30000}"/>
    <cellStyle name="Style 25 5 2" xfId="45929" xr:uid="{00000000-0005-0000-0000-000068B30000}"/>
    <cellStyle name="Style 25 5 3" xfId="45930" xr:uid="{00000000-0005-0000-0000-000069B30000}"/>
    <cellStyle name="Style 25 6" xfId="45931" xr:uid="{00000000-0005-0000-0000-00006AB30000}"/>
    <cellStyle name="Style 25 6 2" xfId="45932" xr:uid="{00000000-0005-0000-0000-00006BB30000}"/>
    <cellStyle name="Style 25 6 3" xfId="45933" xr:uid="{00000000-0005-0000-0000-00006CB30000}"/>
    <cellStyle name="Style 25 7" xfId="45934" xr:uid="{00000000-0005-0000-0000-00006DB30000}"/>
    <cellStyle name="Style 25 7 2" xfId="45935" xr:uid="{00000000-0005-0000-0000-00006EB30000}"/>
    <cellStyle name="Style 25 7 3" xfId="45936" xr:uid="{00000000-0005-0000-0000-00006FB30000}"/>
    <cellStyle name="Style 25 8" xfId="45937" xr:uid="{00000000-0005-0000-0000-000070B30000}"/>
    <cellStyle name="Style 25 8 2" xfId="45938" xr:uid="{00000000-0005-0000-0000-000071B30000}"/>
    <cellStyle name="Style 25 8 3" xfId="45939" xr:uid="{00000000-0005-0000-0000-000072B30000}"/>
    <cellStyle name="Style 25 9" xfId="45940" xr:uid="{00000000-0005-0000-0000-000073B30000}"/>
    <cellStyle name="Style 26" xfId="45941" xr:uid="{00000000-0005-0000-0000-000074B30000}"/>
    <cellStyle name="Style 26 10" xfId="45942" xr:uid="{00000000-0005-0000-0000-000075B30000}"/>
    <cellStyle name="Style 26 11" xfId="45943" xr:uid="{00000000-0005-0000-0000-000076B30000}"/>
    <cellStyle name="Style 26 12" xfId="45944" xr:uid="{00000000-0005-0000-0000-000077B30000}"/>
    <cellStyle name="Style 26 13" xfId="45945" xr:uid="{00000000-0005-0000-0000-000078B30000}"/>
    <cellStyle name="Style 26 2" xfId="45946" xr:uid="{00000000-0005-0000-0000-000079B30000}"/>
    <cellStyle name="Style 26 2 2" xfId="45947" xr:uid="{00000000-0005-0000-0000-00007AB30000}"/>
    <cellStyle name="Style 26 2 2 2" xfId="45948" xr:uid="{00000000-0005-0000-0000-00007BB30000}"/>
    <cellStyle name="Style 26 2 2 3" xfId="45949" xr:uid="{00000000-0005-0000-0000-00007CB30000}"/>
    <cellStyle name="Style 26 2 3" xfId="45950" xr:uid="{00000000-0005-0000-0000-00007DB30000}"/>
    <cellStyle name="Style 26 2 4" xfId="45951" xr:uid="{00000000-0005-0000-0000-00007EB30000}"/>
    <cellStyle name="Style 26 3" xfId="45952" xr:uid="{00000000-0005-0000-0000-00007FB30000}"/>
    <cellStyle name="Style 26 3 2" xfId="45953" xr:uid="{00000000-0005-0000-0000-000080B30000}"/>
    <cellStyle name="Style 26 3 3" xfId="45954" xr:uid="{00000000-0005-0000-0000-000081B30000}"/>
    <cellStyle name="Style 26 4" xfId="45955" xr:uid="{00000000-0005-0000-0000-000082B30000}"/>
    <cellStyle name="Style 26 4 2" xfId="45956" xr:uid="{00000000-0005-0000-0000-000083B30000}"/>
    <cellStyle name="Style 26 4 3" xfId="45957" xr:uid="{00000000-0005-0000-0000-000084B30000}"/>
    <cellStyle name="Style 26 5" xfId="45958" xr:uid="{00000000-0005-0000-0000-000085B30000}"/>
    <cellStyle name="Style 26 5 2" xfId="45959" xr:uid="{00000000-0005-0000-0000-000086B30000}"/>
    <cellStyle name="Style 26 5 3" xfId="45960" xr:uid="{00000000-0005-0000-0000-000087B30000}"/>
    <cellStyle name="Style 26 6" xfId="45961" xr:uid="{00000000-0005-0000-0000-000088B30000}"/>
    <cellStyle name="Style 26 6 2" xfId="45962" xr:uid="{00000000-0005-0000-0000-000089B30000}"/>
    <cellStyle name="Style 26 6 3" xfId="45963" xr:uid="{00000000-0005-0000-0000-00008AB30000}"/>
    <cellStyle name="Style 26 7" xfId="45964" xr:uid="{00000000-0005-0000-0000-00008BB30000}"/>
    <cellStyle name="Style 26 7 2" xfId="45965" xr:uid="{00000000-0005-0000-0000-00008CB30000}"/>
    <cellStyle name="Style 26 7 3" xfId="45966" xr:uid="{00000000-0005-0000-0000-00008DB30000}"/>
    <cellStyle name="Style 26 8" xfId="45967" xr:uid="{00000000-0005-0000-0000-00008EB30000}"/>
    <cellStyle name="Style 26 8 2" xfId="45968" xr:uid="{00000000-0005-0000-0000-00008FB30000}"/>
    <cellStyle name="Style 26 8 3" xfId="45969" xr:uid="{00000000-0005-0000-0000-000090B30000}"/>
    <cellStyle name="Style 26 9" xfId="45970" xr:uid="{00000000-0005-0000-0000-000091B30000}"/>
    <cellStyle name="Style 27" xfId="45971" xr:uid="{00000000-0005-0000-0000-000092B30000}"/>
    <cellStyle name="Style 27 10" xfId="45972" xr:uid="{00000000-0005-0000-0000-000093B30000}"/>
    <cellStyle name="Style 27 11" xfId="45973" xr:uid="{00000000-0005-0000-0000-000094B30000}"/>
    <cellStyle name="Style 27 12" xfId="45974" xr:uid="{00000000-0005-0000-0000-000095B30000}"/>
    <cellStyle name="Style 27 13" xfId="45975" xr:uid="{00000000-0005-0000-0000-000096B30000}"/>
    <cellStyle name="Style 27 2" xfId="45976" xr:uid="{00000000-0005-0000-0000-000097B30000}"/>
    <cellStyle name="Style 27 2 2" xfId="45977" xr:uid="{00000000-0005-0000-0000-000098B30000}"/>
    <cellStyle name="Style 27 2 2 2" xfId="45978" xr:uid="{00000000-0005-0000-0000-000099B30000}"/>
    <cellStyle name="Style 27 2 2 3" xfId="45979" xr:uid="{00000000-0005-0000-0000-00009AB30000}"/>
    <cellStyle name="Style 27 2 3" xfId="45980" xr:uid="{00000000-0005-0000-0000-00009BB30000}"/>
    <cellStyle name="Style 27 2 4" xfId="45981" xr:uid="{00000000-0005-0000-0000-00009CB30000}"/>
    <cellStyle name="Style 27 2 5" xfId="45982" xr:uid="{00000000-0005-0000-0000-00009DB30000}"/>
    <cellStyle name="Style 27 2 6" xfId="45983" xr:uid="{00000000-0005-0000-0000-00009EB30000}"/>
    <cellStyle name="Style 27 2 7" xfId="45984" xr:uid="{00000000-0005-0000-0000-00009FB30000}"/>
    <cellStyle name="Style 27 3" xfId="45985" xr:uid="{00000000-0005-0000-0000-0000A0B30000}"/>
    <cellStyle name="Style 27 3 2" xfId="45986" xr:uid="{00000000-0005-0000-0000-0000A1B30000}"/>
    <cellStyle name="Style 27 3 3" xfId="45987" xr:uid="{00000000-0005-0000-0000-0000A2B30000}"/>
    <cellStyle name="Style 27 4" xfId="45988" xr:uid="{00000000-0005-0000-0000-0000A3B30000}"/>
    <cellStyle name="Style 27 4 2" xfId="45989" xr:uid="{00000000-0005-0000-0000-0000A4B30000}"/>
    <cellStyle name="Style 27 4 3" xfId="45990" xr:uid="{00000000-0005-0000-0000-0000A5B30000}"/>
    <cellStyle name="Style 27 5" xfId="45991" xr:uid="{00000000-0005-0000-0000-0000A6B30000}"/>
    <cellStyle name="Style 27 5 2" xfId="45992" xr:uid="{00000000-0005-0000-0000-0000A7B30000}"/>
    <cellStyle name="Style 27 5 3" xfId="45993" xr:uid="{00000000-0005-0000-0000-0000A8B30000}"/>
    <cellStyle name="Style 27 6" xfId="45994" xr:uid="{00000000-0005-0000-0000-0000A9B30000}"/>
    <cellStyle name="Style 27 6 2" xfId="45995" xr:uid="{00000000-0005-0000-0000-0000AAB30000}"/>
    <cellStyle name="Style 27 6 3" xfId="45996" xr:uid="{00000000-0005-0000-0000-0000ABB30000}"/>
    <cellStyle name="Style 27 7" xfId="45997" xr:uid="{00000000-0005-0000-0000-0000ACB30000}"/>
    <cellStyle name="Style 27 7 2" xfId="45998" xr:uid="{00000000-0005-0000-0000-0000ADB30000}"/>
    <cellStyle name="Style 27 7 3" xfId="45999" xr:uid="{00000000-0005-0000-0000-0000AEB30000}"/>
    <cellStyle name="Style 27 8" xfId="46000" xr:uid="{00000000-0005-0000-0000-0000AFB30000}"/>
    <cellStyle name="Style 27 8 2" xfId="46001" xr:uid="{00000000-0005-0000-0000-0000B0B30000}"/>
    <cellStyle name="Style 27 8 3" xfId="46002" xr:uid="{00000000-0005-0000-0000-0000B1B30000}"/>
    <cellStyle name="Style 27 9" xfId="46003" xr:uid="{00000000-0005-0000-0000-0000B2B30000}"/>
    <cellStyle name="Style 28" xfId="46004" xr:uid="{00000000-0005-0000-0000-0000B3B30000}"/>
    <cellStyle name="Style 28 10" xfId="46005" xr:uid="{00000000-0005-0000-0000-0000B4B30000}"/>
    <cellStyle name="Style 28 11" xfId="46006" xr:uid="{00000000-0005-0000-0000-0000B5B30000}"/>
    <cellStyle name="Style 28 12" xfId="46007" xr:uid="{00000000-0005-0000-0000-0000B6B30000}"/>
    <cellStyle name="Style 28 13" xfId="46008" xr:uid="{00000000-0005-0000-0000-0000B7B30000}"/>
    <cellStyle name="Style 28 2" xfId="46009" xr:uid="{00000000-0005-0000-0000-0000B8B30000}"/>
    <cellStyle name="Style 28 2 2" xfId="46010" xr:uid="{00000000-0005-0000-0000-0000B9B30000}"/>
    <cellStyle name="Style 28 2 2 2" xfId="46011" xr:uid="{00000000-0005-0000-0000-0000BAB30000}"/>
    <cellStyle name="Style 28 2 2 3" xfId="46012" xr:uid="{00000000-0005-0000-0000-0000BBB30000}"/>
    <cellStyle name="Style 28 2 3" xfId="46013" xr:uid="{00000000-0005-0000-0000-0000BCB30000}"/>
    <cellStyle name="Style 28 2 4" xfId="46014" xr:uid="{00000000-0005-0000-0000-0000BDB30000}"/>
    <cellStyle name="Style 28 2 5" xfId="46015" xr:uid="{00000000-0005-0000-0000-0000BEB30000}"/>
    <cellStyle name="Style 28 2 6" xfId="46016" xr:uid="{00000000-0005-0000-0000-0000BFB30000}"/>
    <cellStyle name="Style 28 2 7" xfId="46017" xr:uid="{00000000-0005-0000-0000-0000C0B30000}"/>
    <cellStyle name="Style 28 3" xfId="46018" xr:uid="{00000000-0005-0000-0000-0000C1B30000}"/>
    <cellStyle name="Style 28 3 2" xfId="46019" xr:uid="{00000000-0005-0000-0000-0000C2B30000}"/>
    <cellStyle name="Style 28 3 3" xfId="46020" xr:uid="{00000000-0005-0000-0000-0000C3B30000}"/>
    <cellStyle name="Style 28 4" xfId="46021" xr:uid="{00000000-0005-0000-0000-0000C4B30000}"/>
    <cellStyle name="Style 28 4 2" xfId="46022" xr:uid="{00000000-0005-0000-0000-0000C5B30000}"/>
    <cellStyle name="Style 28 4 3" xfId="46023" xr:uid="{00000000-0005-0000-0000-0000C6B30000}"/>
    <cellStyle name="Style 28 5" xfId="46024" xr:uid="{00000000-0005-0000-0000-0000C7B30000}"/>
    <cellStyle name="Style 28 5 2" xfId="46025" xr:uid="{00000000-0005-0000-0000-0000C8B30000}"/>
    <cellStyle name="Style 28 5 3" xfId="46026" xr:uid="{00000000-0005-0000-0000-0000C9B30000}"/>
    <cellStyle name="Style 28 6" xfId="46027" xr:uid="{00000000-0005-0000-0000-0000CAB30000}"/>
    <cellStyle name="Style 28 6 2" xfId="46028" xr:uid="{00000000-0005-0000-0000-0000CBB30000}"/>
    <cellStyle name="Style 28 6 3" xfId="46029" xr:uid="{00000000-0005-0000-0000-0000CCB30000}"/>
    <cellStyle name="Style 28 7" xfId="46030" xr:uid="{00000000-0005-0000-0000-0000CDB30000}"/>
    <cellStyle name="Style 28 7 2" xfId="46031" xr:uid="{00000000-0005-0000-0000-0000CEB30000}"/>
    <cellStyle name="Style 28 7 3" xfId="46032" xr:uid="{00000000-0005-0000-0000-0000CFB30000}"/>
    <cellStyle name="Style 28 8" xfId="46033" xr:uid="{00000000-0005-0000-0000-0000D0B30000}"/>
    <cellStyle name="Style 28 8 2" xfId="46034" xr:uid="{00000000-0005-0000-0000-0000D1B30000}"/>
    <cellStyle name="Style 28 8 3" xfId="46035" xr:uid="{00000000-0005-0000-0000-0000D2B30000}"/>
    <cellStyle name="Style 28 9" xfId="46036" xr:uid="{00000000-0005-0000-0000-0000D3B30000}"/>
    <cellStyle name="Style 29" xfId="46037" xr:uid="{00000000-0005-0000-0000-0000D4B30000}"/>
    <cellStyle name="Style 29 10" xfId="46038" xr:uid="{00000000-0005-0000-0000-0000D5B30000}"/>
    <cellStyle name="Style 29 11" xfId="46039" xr:uid="{00000000-0005-0000-0000-0000D6B30000}"/>
    <cellStyle name="Style 29 12" xfId="46040" xr:uid="{00000000-0005-0000-0000-0000D7B30000}"/>
    <cellStyle name="Style 29 13" xfId="46041" xr:uid="{00000000-0005-0000-0000-0000D8B30000}"/>
    <cellStyle name="Style 29 2" xfId="46042" xr:uid="{00000000-0005-0000-0000-0000D9B30000}"/>
    <cellStyle name="Style 29 2 2" xfId="46043" xr:uid="{00000000-0005-0000-0000-0000DAB30000}"/>
    <cellStyle name="Style 29 2 2 2" xfId="46044" xr:uid="{00000000-0005-0000-0000-0000DBB30000}"/>
    <cellStyle name="Style 29 2 2 3" xfId="46045" xr:uid="{00000000-0005-0000-0000-0000DCB30000}"/>
    <cellStyle name="Style 29 2 3" xfId="46046" xr:uid="{00000000-0005-0000-0000-0000DDB30000}"/>
    <cellStyle name="Style 29 2 4" xfId="46047" xr:uid="{00000000-0005-0000-0000-0000DEB30000}"/>
    <cellStyle name="Style 29 2 5" xfId="46048" xr:uid="{00000000-0005-0000-0000-0000DFB30000}"/>
    <cellStyle name="Style 29 2 6" xfId="46049" xr:uid="{00000000-0005-0000-0000-0000E0B30000}"/>
    <cellStyle name="Style 29 2 7" xfId="46050" xr:uid="{00000000-0005-0000-0000-0000E1B30000}"/>
    <cellStyle name="Style 29 3" xfId="46051" xr:uid="{00000000-0005-0000-0000-0000E2B30000}"/>
    <cellStyle name="Style 29 3 2" xfId="46052" xr:uid="{00000000-0005-0000-0000-0000E3B30000}"/>
    <cellStyle name="Style 29 3 3" xfId="46053" xr:uid="{00000000-0005-0000-0000-0000E4B30000}"/>
    <cellStyle name="Style 29 4" xfId="46054" xr:uid="{00000000-0005-0000-0000-0000E5B30000}"/>
    <cellStyle name="Style 29 4 2" xfId="46055" xr:uid="{00000000-0005-0000-0000-0000E6B30000}"/>
    <cellStyle name="Style 29 4 3" xfId="46056" xr:uid="{00000000-0005-0000-0000-0000E7B30000}"/>
    <cellStyle name="Style 29 5" xfId="46057" xr:uid="{00000000-0005-0000-0000-0000E8B30000}"/>
    <cellStyle name="Style 29 5 2" xfId="46058" xr:uid="{00000000-0005-0000-0000-0000E9B30000}"/>
    <cellStyle name="Style 29 5 3" xfId="46059" xr:uid="{00000000-0005-0000-0000-0000EAB30000}"/>
    <cellStyle name="Style 29 6" xfId="46060" xr:uid="{00000000-0005-0000-0000-0000EBB30000}"/>
    <cellStyle name="Style 29 6 2" xfId="46061" xr:uid="{00000000-0005-0000-0000-0000ECB30000}"/>
    <cellStyle name="Style 29 6 3" xfId="46062" xr:uid="{00000000-0005-0000-0000-0000EDB30000}"/>
    <cellStyle name="Style 29 7" xfId="46063" xr:uid="{00000000-0005-0000-0000-0000EEB30000}"/>
    <cellStyle name="Style 29 7 2" xfId="46064" xr:uid="{00000000-0005-0000-0000-0000EFB30000}"/>
    <cellStyle name="Style 29 7 3" xfId="46065" xr:uid="{00000000-0005-0000-0000-0000F0B30000}"/>
    <cellStyle name="Style 29 8" xfId="46066" xr:uid="{00000000-0005-0000-0000-0000F1B30000}"/>
    <cellStyle name="Style 29 8 2" xfId="46067" xr:uid="{00000000-0005-0000-0000-0000F2B30000}"/>
    <cellStyle name="Style 29 8 3" xfId="46068" xr:uid="{00000000-0005-0000-0000-0000F3B30000}"/>
    <cellStyle name="Style 29 9" xfId="46069" xr:uid="{00000000-0005-0000-0000-0000F4B30000}"/>
    <cellStyle name="Style 30" xfId="46070" xr:uid="{00000000-0005-0000-0000-0000F5B30000}"/>
    <cellStyle name="Style 30 10" xfId="46071" xr:uid="{00000000-0005-0000-0000-0000F6B30000}"/>
    <cellStyle name="Style 30 11" xfId="46072" xr:uid="{00000000-0005-0000-0000-0000F7B30000}"/>
    <cellStyle name="Style 30 12" xfId="46073" xr:uid="{00000000-0005-0000-0000-0000F8B30000}"/>
    <cellStyle name="Style 30 13" xfId="46074" xr:uid="{00000000-0005-0000-0000-0000F9B30000}"/>
    <cellStyle name="Style 30 2" xfId="46075" xr:uid="{00000000-0005-0000-0000-0000FAB30000}"/>
    <cellStyle name="Style 30 2 2" xfId="46076" xr:uid="{00000000-0005-0000-0000-0000FBB30000}"/>
    <cellStyle name="Style 30 2 2 2" xfId="46077" xr:uid="{00000000-0005-0000-0000-0000FCB30000}"/>
    <cellStyle name="Style 30 2 2 3" xfId="46078" xr:uid="{00000000-0005-0000-0000-0000FDB30000}"/>
    <cellStyle name="Style 30 2 3" xfId="46079" xr:uid="{00000000-0005-0000-0000-0000FEB30000}"/>
    <cellStyle name="Style 30 2 4" xfId="46080" xr:uid="{00000000-0005-0000-0000-0000FFB30000}"/>
    <cellStyle name="Style 30 2 5" xfId="46081" xr:uid="{00000000-0005-0000-0000-000000B40000}"/>
    <cellStyle name="Style 30 2 6" xfId="46082" xr:uid="{00000000-0005-0000-0000-000001B40000}"/>
    <cellStyle name="Style 30 2 7" xfId="46083" xr:uid="{00000000-0005-0000-0000-000002B40000}"/>
    <cellStyle name="Style 30 3" xfId="46084" xr:uid="{00000000-0005-0000-0000-000003B40000}"/>
    <cellStyle name="Style 30 3 2" xfId="46085" xr:uid="{00000000-0005-0000-0000-000004B40000}"/>
    <cellStyle name="Style 30 3 3" xfId="46086" xr:uid="{00000000-0005-0000-0000-000005B40000}"/>
    <cellStyle name="Style 30 4" xfId="46087" xr:uid="{00000000-0005-0000-0000-000006B40000}"/>
    <cellStyle name="Style 30 4 2" xfId="46088" xr:uid="{00000000-0005-0000-0000-000007B40000}"/>
    <cellStyle name="Style 30 4 3" xfId="46089" xr:uid="{00000000-0005-0000-0000-000008B40000}"/>
    <cellStyle name="Style 30 5" xfId="46090" xr:uid="{00000000-0005-0000-0000-000009B40000}"/>
    <cellStyle name="Style 30 5 2" xfId="46091" xr:uid="{00000000-0005-0000-0000-00000AB40000}"/>
    <cellStyle name="Style 30 5 3" xfId="46092" xr:uid="{00000000-0005-0000-0000-00000BB40000}"/>
    <cellStyle name="Style 30 6" xfId="46093" xr:uid="{00000000-0005-0000-0000-00000CB40000}"/>
    <cellStyle name="Style 30 6 2" xfId="46094" xr:uid="{00000000-0005-0000-0000-00000DB40000}"/>
    <cellStyle name="Style 30 6 3" xfId="46095" xr:uid="{00000000-0005-0000-0000-00000EB40000}"/>
    <cellStyle name="Style 30 7" xfId="46096" xr:uid="{00000000-0005-0000-0000-00000FB40000}"/>
    <cellStyle name="Style 30 7 2" xfId="46097" xr:uid="{00000000-0005-0000-0000-000010B40000}"/>
    <cellStyle name="Style 30 7 3" xfId="46098" xr:uid="{00000000-0005-0000-0000-000011B40000}"/>
    <cellStyle name="Style 30 8" xfId="46099" xr:uid="{00000000-0005-0000-0000-000012B40000}"/>
    <cellStyle name="Style 30 8 2" xfId="46100" xr:uid="{00000000-0005-0000-0000-000013B40000}"/>
    <cellStyle name="Style 30 8 3" xfId="46101" xr:uid="{00000000-0005-0000-0000-000014B40000}"/>
    <cellStyle name="Style 30 9" xfId="46102" xr:uid="{00000000-0005-0000-0000-000015B40000}"/>
    <cellStyle name="Style 31" xfId="46103" xr:uid="{00000000-0005-0000-0000-000016B40000}"/>
    <cellStyle name="Style 31 10" xfId="46104" xr:uid="{00000000-0005-0000-0000-000017B40000}"/>
    <cellStyle name="Style 31 11" xfId="46105" xr:uid="{00000000-0005-0000-0000-000018B40000}"/>
    <cellStyle name="Style 31 12" xfId="46106" xr:uid="{00000000-0005-0000-0000-000019B40000}"/>
    <cellStyle name="Style 31 13" xfId="46107" xr:uid="{00000000-0005-0000-0000-00001AB40000}"/>
    <cellStyle name="Style 31 2" xfId="46108" xr:uid="{00000000-0005-0000-0000-00001BB40000}"/>
    <cellStyle name="Style 31 2 2" xfId="46109" xr:uid="{00000000-0005-0000-0000-00001CB40000}"/>
    <cellStyle name="Style 31 2 2 2" xfId="46110" xr:uid="{00000000-0005-0000-0000-00001DB40000}"/>
    <cellStyle name="Style 31 2 2 3" xfId="46111" xr:uid="{00000000-0005-0000-0000-00001EB40000}"/>
    <cellStyle name="Style 31 2 3" xfId="46112" xr:uid="{00000000-0005-0000-0000-00001FB40000}"/>
    <cellStyle name="Style 31 2 4" xfId="46113" xr:uid="{00000000-0005-0000-0000-000020B40000}"/>
    <cellStyle name="Style 31 2 5" xfId="46114" xr:uid="{00000000-0005-0000-0000-000021B40000}"/>
    <cellStyle name="Style 31 2 6" xfId="46115" xr:uid="{00000000-0005-0000-0000-000022B40000}"/>
    <cellStyle name="Style 31 2 7" xfId="46116" xr:uid="{00000000-0005-0000-0000-000023B40000}"/>
    <cellStyle name="Style 31 3" xfId="46117" xr:uid="{00000000-0005-0000-0000-000024B40000}"/>
    <cellStyle name="Style 31 3 2" xfId="46118" xr:uid="{00000000-0005-0000-0000-000025B40000}"/>
    <cellStyle name="Style 31 3 3" xfId="46119" xr:uid="{00000000-0005-0000-0000-000026B40000}"/>
    <cellStyle name="Style 31 4" xfId="46120" xr:uid="{00000000-0005-0000-0000-000027B40000}"/>
    <cellStyle name="Style 31 4 2" xfId="46121" xr:uid="{00000000-0005-0000-0000-000028B40000}"/>
    <cellStyle name="Style 31 4 3" xfId="46122" xr:uid="{00000000-0005-0000-0000-000029B40000}"/>
    <cellStyle name="Style 31 5" xfId="46123" xr:uid="{00000000-0005-0000-0000-00002AB40000}"/>
    <cellStyle name="Style 31 5 2" xfId="46124" xr:uid="{00000000-0005-0000-0000-00002BB40000}"/>
    <cellStyle name="Style 31 5 3" xfId="46125" xr:uid="{00000000-0005-0000-0000-00002CB40000}"/>
    <cellStyle name="Style 31 6" xfId="46126" xr:uid="{00000000-0005-0000-0000-00002DB40000}"/>
    <cellStyle name="Style 31 6 2" xfId="46127" xr:uid="{00000000-0005-0000-0000-00002EB40000}"/>
    <cellStyle name="Style 31 6 3" xfId="46128" xr:uid="{00000000-0005-0000-0000-00002FB40000}"/>
    <cellStyle name="Style 31 7" xfId="46129" xr:uid="{00000000-0005-0000-0000-000030B40000}"/>
    <cellStyle name="Style 31 7 2" xfId="46130" xr:uid="{00000000-0005-0000-0000-000031B40000}"/>
    <cellStyle name="Style 31 7 3" xfId="46131" xr:uid="{00000000-0005-0000-0000-000032B40000}"/>
    <cellStyle name="Style 31 8" xfId="46132" xr:uid="{00000000-0005-0000-0000-000033B40000}"/>
    <cellStyle name="Style 31 8 2" xfId="46133" xr:uid="{00000000-0005-0000-0000-000034B40000}"/>
    <cellStyle name="Style 31 8 3" xfId="46134" xr:uid="{00000000-0005-0000-0000-000035B40000}"/>
    <cellStyle name="Style 31 9" xfId="46135" xr:uid="{00000000-0005-0000-0000-000036B40000}"/>
    <cellStyle name="Style 32" xfId="46136" xr:uid="{00000000-0005-0000-0000-000037B40000}"/>
    <cellStyle name="Style 32 10" xfId="46137" xr:uid="{00000000-0005-0000-0000-000038B40000}"/>
    <cellStyle name="Style 32 11" xfId="46138" xr:uid="{00000000-0005-0000-0000-000039B40000}"/>
    <cellStyle name="Style 32 12" xfId="46139" xr:uid="{00000000-0005-0000-0000-00003AB40000}"/>
    <cellStyle name="Style 32 12 2" xfId="46140" xr:uid="{00000000-0005-0000-0000-00003BB40000}"/>
    <cellStyle name="Style 32 13" xfId="46141" xr:uid="{00000000-0005-0000-0000-00003CB40000}"/>
    <cellStyle name="Style 32 2" xfId="46142" xr:uid="{00000000-0005-0000-0000-00003DB40000}"/>
    <cellStyle name="Style 32 2 2" xfId="46143" xr:uid="{00000000-0005-0000-0000-00003EB40000}"/>
    <cellStyle name="Style 32 2 2 2" xfId="46144" xr:uid="{00000000-0005-0000-0000-00003FB40000}"/>
    <cellStyle name="Style 32 2 2 3" xfId="46145" xr:uid="{00000000-0005-0000-0000-000040B40000}"/>
    <cellStyle name="Style 32 2 3" xfId="46146" xr:uid="{00000000-0005-0000-0000-000041B40000}"/>
    <cellStyle name="Style 32 2 4" xfId="46147" xr:uid="{00000000-0005-0000-0000-000042B40000}"/>
    <cellStyle name="Style 32 2 5" xfId="46148" xr:uid="{00000000-0005-0000-0000-000043B40000}"/>
    <cellStyle name="Style 32 2 6" xfId="46149" xr:uid="{00000000-0005-0000-0000-000044B40000}"/>
    <cellStyle name="Style 32 2 6 2" xfId="46150" xr:uid="{00000000-0005-0000-0000-000045B40000}"/>
    <cellStyle name="Style 32 2 7" xfId="46151" xr:uid="{00000000-0005-0000-0000-000046B40000}"/>
    <cellStyle name="Style 32 3" xfId="46152" xr:uid="{00000000-0005-0000-0000-000047B40000}"/>
    <cellStyle name="Style 32 3 2" xfId="46153" xr:uid="{00000000-0005-0000-0000-000048B40000}"/>
    <cellStyle name="Style 32 3 3" xfId="46154" xr:uid="{00000000-0005-0000-0000-000049B40000}"/>
    <cellStyle name="Style 32 4" xfId="46155" xr:uid="{00000000-0005-0000-0000-00004AB40000}"/>
    <cellStyle name="Style 32 4 2" xfId="46156" xr:uid="{00000000-0005-0000-0000-00004BB40000}"/>
    <cellStyle name="Style 32 4 3" xfId="46157" xr:uid="{00000000-0005-0000-0000-00004CB40000}"/>
    <cellStyle name="Style 32 5" xfId="46158" xr:uid="{00000000-0005-0000-0000-00004DB40000}"/>
    <cellStyle name="Style 32 5 2" xfId="46159" xr:uid="{00000000-0005-0000-0000-00004EB40000}"/>
    <cellStyle name="Style 32 5 3" xfId="46160" xr:uid="{00000000-0005-0000-0000-00004FB40000}"/>
    <cellStyle name="Style 32 6" xfId="46161" xr:uid="{00000000-0005-0000-0000-000050B40000}"/>
    <cellStyle name="Style 32 6 2" xfId="46162" xr:uid="{00000000-0005-0000-0000-000051B40000}"/>
    <cellStyle name="Style 32 6 3" xfId="46163" xr:uid="{00000000-0005-0000-0000-000052B40000}"/>
    <cellStyle name="Style 32 7" xfId="46164" xr:uid="{00000000-0005-0000-0000-000053B40000}"/>
    <cellStyle name="Style 32 7 2" xfId="46165" xr:uid="{00000000-0005-0000-0000-000054B40000}"/>
    <cellStyle name="Style 32 7 3" xfId="46166" xr:uid="{00000000-0005-0000-0000-000055B40000}"/>
    <cellStyle name="Style 32 8" xfId="46167" xr:uid="{00000000-0005-0000-0000-000056B40000}"/>
    <cellStyle name="Style 32 8 2" xfId="46168" xr:uid="{00000000-0005-0000-0000-000057B40000}"/>
    <cellStyle name="Style 32 8 3" xfId="46169" xr:uid="{00000000-0005-0000-0000-000058B40000}"/>
    <cellStyle name="Style 32 9" xfId="46170" xr:uid="{00000000-0005-0000-0000-000059B40000}"/>
    <cellStyle name="Style 33" xfId="46171" xr:uid="{00000000-0005-0000-0000-00005AB40000}"/>
    <cellStyle name="Style 33 10" xfId="46172" xr:uid="{00000000-0005-0000-0000-00005BB40000}"/>
    <cellStyle name="Style 33 11" xfId="46173" xr:uid="{00000000-0005-0000-0000-00005CB40000}"/>
    <cellStyle name="Style 33 12" xfId="46174" xr:uid="{00000000-0005-0000-0000-00005DB40000}"/>
    <cellStyle name="Style 33 13" xfId="46175" xr:uid="{00000000-0005-0000-0000-00005EB40000}"/>
    <cellStyle name="Style 33 2" xfId="46176" xr:uid="{00000000-0005-0000-0000-00005FB40000}"/>
    <cellStyle name="Style 33 2 2" xfId="46177" xr:uid="{00000000-0005-0000-0000-000060B40000}"/>
    <cellStyle name="Style 33 2 2 2" xfId="46178" xr:uid="{00000000-0005-0000-0000-000061B40000}"/>
    <cellStyle name="Style 33 2 2 3" xfId="46179" xr:uid="{00000000-0005-0000-0000-000062B40000}"/>
    <cellStyle name="Style 33 2 3" xfId="46180" xr:uid="{00000000-0005-0000-0000-000063B40000}"/>
    <cellStyle name="Style 33 2 4" xfId="46181" xr:uid="{00000000-0005-0000-0000-000064B40000}"/>
    <cellStyle name="Style 33 2 5" xfId="46182" xr:uid="{00000000-0005-0000-0000-000065B40000}"/>
    <cellStyle name="Style 33 2 6" xfId="46183" xr:uid="{00000000-0005-0000-0000-000066B40000}"/>
    <cellStyle name="Style 33 2 7" xfId="46184" xr:uid="{00000000-0005-0000-0000-000067B40000}"/>
    <cellStyle name="Style 33 3" xfId="46185" xr:uid="{00000000-0005-0000-0000-000068B40000}"/>
    <cellStyle name="Style 33 3 2" xfId="46186" xr:uid="{00000000-0005-0000-0000-000069B40000}"/>
    <cellStyle name="Style 33 3 3" xfId="46187" xr:uid="{00000000-0005-0000-0000-00006AB40000}"/>
    <cellStyle name="Style 33 4" xfId="46188" xr:uid="{00000000-0005-0000-0000-00006BB40000}"/>
    <cellStyle name="Style 33 4 2" xfId="46189" xr:uid="{00000000-0005-0000-0000-00006CB40000}"/>
    <cellStyle name="Style 33 4 3" xfId="46190" xr:uid="{00000000-0005-0000-0000-00006DB40000}"/>
    <cellStyle name="Style 33 5" xfId="46191" xr:uid="{00000000-0005-0000-0000-00006EB40000}"/>
    <cellStyle name="Style 33 5 2" xfId="46192" xr:uid="{00000000-0005-0000-0000-00006FB40000}"/>
    <cellStyle name="Style 33 5 3" xfId="46193" xr:uid="{00000000-0005-0000-0000-000070B40000}"/>
    <cellStyle name="Style 33 6" xfId="46194" xr:uid="{00000000-0005-0000-0000-000071B40000}"/>
    <cellStyle name="Style 33 6 2" xfId="46195" xr:uid="{00000000-0005-0000-0000-000072B40000}"/>
    <cellStyle name="Style 33 6 3" xfId="46196" xr:uid="{00000000-0005-0000-0000-000073B40000}"/>
    <cellStyle name="Style 33 7" xfId="46197" xr:uid="{00000000-0005-0000-0000-000074B40000}"/>
    <cellStyle name="Style 33 7 2" xfId="46198" xr:uid="{00000000-0005-0000-0000-000075B40000}"/>
    <cellStyle name="Style 33 7 3" xfId="46199" xr:uid="{00000000-0005-0000-0000-000076B40000}"/>
    <cellStyle name="Style 33 8" xfId="46200" xr:uid="{00000000-0005-0000-0000-000077B40000}"/>
    <cellStyle name="Style 33 8 2" xfId="46201" xr:uid="{00000000-0005-0000-0000-000078B40000}"/>
    <cellStyle name="Style 33 8 3" xfId="46202" xr:uid="{00000000-0005-0000-0000-000079B40000}"/>
    <cellStyle name="Style 33 9" xfId="46203" xr:uid="{00000000-0005-0000-0000-00007AB40000}"/>
    <cellStyle name="Style 34" xfId="46204" xr:uid="{00000000-0005-0000-0000-00007BB40000}"/>
    <cellStyle name="Style 34 10" xfId="46205" xr:uid="{00000000-0005-0000-0000-00007CB40000}"/>
    <cellStyle name="Style 34 10 2" xfId="46206" xr:uid="{00000000-0005-0000-0000-00007DB40000}"/>
    <cellStyle name="Style 34 10 2 2" xfId="46207" xr:uid="{00000000-0005-0000-0000-00007EB40000}"/>
    <cellStyle name="Style 34 10 2 2 2" xfId="46208" xr:uid="{00000000-0005-0000-0000-00007FB40000}"/>
    <cellStyle name="Style 34 10 2 2 3" xfId="46209" xr:uid="{00000000-0005-0000-0000-000080B40000}"/>
    <cellStyle name="Style 34 10 2 2 4" xfId="46210" xr:uid="{00000000-0005-0000-0000-000081B40000}"/>
    <cellStyle name="Style 34 10 2 3" xfId="46211" xr:uid="{00000000-0005-0000-0000-000082B40000}"/>
    <cellStyle name="Style 34 10 2 3 2" xfId="46212" xr:uid="{00000000-0005-0000-0000-000083B40000}"/>
    <cellStyle name="Style 34 10 2 3 3" xfId="46213" xr:uid="{00000000-0005-0000-0000-000084B40000}"/>
    <cellStyle name="Style 34 10 2 3 4" xfId="46214" xr:uid="{00000000-0005-0000-0000-000085B40000}"/>
    <cellStyle name="Style 34 10 2 4" xfId="46215" xr:uid="{00000000-0005-0000-0000-000086B40000}"/>
    <cellStyle name="Style 34 10 2 5" xfId="46216" xr:uid="{00000000-0005-0000-0000-000087B40000}"/>
    <cellStyle name="Style 34 10 2 6" xfId="46217" xr:uid="{00000000-0005-0000-0000-000088B40000}"/>
    <cellStyle name="Style 34 10 3" xfId="46218" xr:uid="{00000000-0005-0000-0000-000089B40000}"/>
    <cellStyle name="Style 34 10 3 2" xfId="46219" xr:uid="{00000000-0005-0000-0000-00008AB40000}"/>
    <cellStyle name="Style 34 10 3 3" xfId="46220" xr:uid="{00000000-0005-0000-0000-00008BB40000}"/>
    <cellStyle name="Style 34 10 3 4" xfId="46221" xr:uid="{00000000-0005-0000-0000-00008CB40000}"/>
    <cellStyle name="Style 34 10 4" xfId="46222" xr:uid="{00000000-0005-0000-0000-00008DB40000}"/>
    <cellStyle name="Style 34 10 4 2" xfId="46223" xr:uid="{00000000-0005-0000-0000-00008EB40000}"/>
    <cellStyle name="Style 34 10 4 3" xfId="46224" xr:uid="{00000000-0005-0000-0000-00008FB40000}"/>
    <cellStyle name="Style 34 10 4 4" xfId="46225" xr:uid="{00000000-0005-0000-0000-000090B40000}"/>
    <cellStyle name="Style 34 10 5" xfId="46226" xr:uid="{00000000-0005-0000-0000-000091B40000}"/>
    <cellStyle name="Style 34 10 6" xfId="46227" xr:uid="{00000000-0005-0000-0000-000092B40000}"/>
    <cellStyle name="Style 34 11" xfId="46228" xr:uid="{00000000-0005-0000-0000-000093B40000}"/>
    <cellStyle name="Style 34 11 2" xfId="46229" xr:uid="{00000000-0005-0000-0000-000094B40000}"/>
    <cellStyle name="Style 34 11 3" xfId="46230" xr:uid="{00000000-0005-0000-0000-000095B40000}"/>
    <cellStyle name="Style 34 11 4" xfId="46231" xr:uid="{00000000-0005-0000-0000-000096B40000}"/>
    <cellStyle name="Style 34 12" xfId="46232" xr:uid="{00000000-0005-0000-0000-000097B40000}"/>
    <cellStyle name="Style 34 12 2" xfId="46233" xr:uid="{00000000-0005-0000-0000-000098B40000}"/>
    <cellStyle name="Style 34 12 3" xfId="46234" xr:uid="{00000000-0005-0000-0000-000099B40000}"/>
    <cellStyle name="Style 34 12 4" xfId="46235" xr:uid="{00000000-0005-0000-0000-00009AB40000}"/>
    <cellStyle name="Style 34 13" xfId="46236" xr:uid="{00000000-0005-0000-0000-00009BB40000}"/>
    <cellStyle name="Style 34 2" xfId="46237" xr:uid="{00000000-0005-0000-0000-00009CB40000}"/>
    <cellStyle name="Style 34 2 2" xfId="46238" xr:uid="{00000000-0005-0000-0000-00009DB40000}"/>
    <cellStyle name="Style 34 2 3" xfId="46239" xr:uid="{00000000-0005-0000-0000-00009EB40000}"/>
    <cellStyle name="Style 34 2 4" xfId="46240" xr:uid="{00000000-0005-0000-0000-00009FB40000}"/>
    <cellStyle name="Style 34 2 4 2" xfId="46241" xr:uid="{00000000-0005-0000-0000-0000A0B40000}"/>
    <cellStyle name="Style 34 2 4 2 2" xfId="46242" xr:uid="{00000000-0005-0000-0000-0000A1B40000}"/>
    <cellStyle name="Style 34 2 4 2 2 2" xfId="46243" xr:uid="{00000000-0005-0000-0000-0000A2B40000}"/>
    <cellStyle name="Style 34 2 4 2 2 3" xfId="46244" xr:uid="{00000000-0005-0000-0000-0000A3B40000}"/>
    <cellStyle name="Style 34 2 4 2 2 4" xfId="46245" xr:uid="{00000000-0005-0000-0000-0000A4B40000}"/>
    <cellStyle name="Style 34 2 4 2 3" xfId="46246" xr:uid="{00000000-0005-0000-0000-0000A5B40000}"/>
    <cellStyle name="Style 34 2 4 2 3 2" xfId="46247" xr:uid="{00000000-0005-0000-0000-0000A6B40000}"/>
    <cellStyle name="Style 34 2 4 2 3 3" xfId="46248" xr:uid="{00000000-0005-0000-0000-0000A7B40000}"/>
    <cellStyle name="Style 34 2 4 2 3 4" xfId="46249" xr:uid="{00000000-0005-0000-0000-0000A8B40000}"/>
    <cellStyle name="Style 34 2 4 2 4" xfId="46250" xr:uid="{00000000-0005-0000-0000-0000A9B40000}"/>
    <cellStyle name="Style 34 2 4 2 5" xfId="46251" xr:uid="{00000000-0005-0000-0000-0000AAB40000}"/>
    <cellStyle name="Style 34 2 4 2 6" xfId="46252" xr:uid="{00000000-0005-0000-0000-0000ABB40000}"/>
    <cellStyle name="Style 34 2 4 3" xfId="46253" xr:uid="{00000000-0005-0000-0000-0000ACB40000}"/>
    <cellStyle name="Style 34 2 4 3 2" xfId="46254" xr:uid="{00000000-0005-0000-0000-0000ADB40000}"/>
    <cellStyle name="Style 34 2 4 3 3" xfId="46255" xr:uid="{00000000-0005-0000-0000-0000AEB40000}"/>
    <cellStyle name="Style 34 2 4 3 4" xfId="46256" xr:uid="{00000000-0005-0000-0000-0000AFB40000}"/>
    <cellStyle name="Style 34 2 4 4" xfId="46257" xr:uid="{00000000-0005-0000-0000-0000B0B40000}"/>
    <cellStyle name="Style 34 2 4 4 2" xfId="46258" xr:uid="{00000000-0005-0000-0000-0000B1B40000}"/>
    <cellStyle name="Style 34 2 4 4 3" xfId="46259" xr:uid="{00000000-0005-0000-0000-0000B2B40000}"/>
    <cellStyle name="Style 34 2 4 4 4" xfId="46260" xr:uid="{00000000-0005-0000-0000-0000B3B40000}"/>
    <cellStyle name="Style 34 2 4 5" xfId="46261" xr:uid="{00000000-0005-0000-0000-0000B4B40000}"/>
    <cellStyle name="Style 34 2 4 6" xfId="46262" xr:uid="{00000000-0005-0000-0000-0000B5B40000}"/>
    <cellStyle name="Style 34 2 5" xfId="46263" xr:uid="{00000000-0005-0000-0000-0000B6B40000}"/>
    <cellStyle name="Style 34 2 5 2" xfId="46264" xr:uid="{00000000-0005-0000-0000-0000B7B40000}"/>
    <cellStyle name="Style 34 2 5 3" xfId="46265" xr:uid="{00000000-0005-0000-0000-0000B8B40000}"/>
    <cellStyle name="Style 34 2 5 4" xfId="46266" xr:uid="{00000000-0005-0000-0000-0000B9B40000}"/>
    <cellStyle name="Style 34 2 6" xfId="46267" xr:uid="{00000000-0005-0000-0000-0000BAB40000}"/>
    <cellStyle name="Style 34 2 6 2" xfId="46268" xr:uid="{00000000-0005-0000-0000-0000BBB40000}"/>
    <cellStyle name="Style 34 2 6 3" xfId="46269" xr:uid="{00000000-0005-0000-0000-0000BCB40000}"/>
    <cellStyle name="Style 34 2 6 4" xfId="46270" xr:uid="{00000000-0005-0000-0000-0000BDB40000}"/>
    <cellStyle name="Style 34 2 7" xfId="46271" xr:uid="{00000000-0005-0000-0000-0000BEB40000}"/>
    <cellStyle name="Style 34 3" xfId="46272" xr:uid="{00000000-0005-0000-0000-0000BFB40000}"/>
    <cellStyle name="Style 34 4" xfId="46273" xr:uid="{00000000-0005-0000-0000-0000C0B40000}"/>
    <cellStyle name="Style 34 5" xfId="46274" xr:uid="{00000000-0005-0000-0000-0000C1B40000}"/>
    <cellStyle name="Style 34 6" xfId="46275" xr:uid="{00000000-0005-0000-0000-0000C2B40000}"/>
    <cellStyle name="Style 34 7" xfId="46276" xr:uid="{00000000-0005-0000-0000-0000C3B40000}"/>
    <cellStyle name="Style 34 8" xfId="46277" xr:uid="{00000000-0005-0000-0000-0000C4B40000}"/>
    <cellStyle name="Style 34 9" xfId="46278" xr:uid="{00000000-0005-0000-0000-0000C5B40000}"/>
    <cellStyle name="Style 35" xfId="46279" xr:uid="{00000000-0005-0000-0000-0000C6B40000}"/>
    <cellStyle name="Style 35 10" xfId="46280" xr:uid="{00000000-0005-0000-0000-0000C7B40000}"/>
    <cellStyle name="Style 35 10 2" xfId="46281" xr:uid="{00000000-0005-0000-0000-0000C8B40000}"/>
    <cellStyle name="Style 35 11" xfId="46282" xr:uid="{00000000-0005-0000-0000-0000C9B40000}"/>
    <cellStyle name="Style 35 12" xfId="46283" xr:uid="{00000000-0005-0000-0000-0000CAB40000}"/>
    <cellStyle name="Style 35 2" xfId="46284" xr:uid="{00000000-0005-0000-0000-0000CBB40000}"/>
    <cellStyle name="Style 35 2 2" xfId="46285" xr:uid="{00000000-0005-0000-0000-0000CCB40000}"/>
    <cellStyle name="Style 35 2 3" xfId="46286" xr:uid="{00000000-0005-0000-0000-0000CDB40000}"/>
    <cellStyle name="Style 35 2 4" xfId="46287" xr:uid="{00000000-0005-0000-0000-0000CEB40000}"/>
    <cellStyle name="Style 35 2 4 2" xfId="46288" xr:uid="{00000000-0005-0000-0000-0000CFB40000}"/>
    <cellStyle name="Style 35 2 5" xfId="46289" xr:uid="{00000000-0005-0000-0000-0000D0B40000}"/>
    <cellStyle name="Style 35 2 6" xfId="46290" xr:uid="{00000000-0005-0000-0000-0000D1B40000}"/>
    <cellStyle name="Style 35 3" xfId="46291" xr:uid="{00000000-0005-0000-0000-0000D2B40000}"/>
    <cellStyle name="Style 35 4" xfId="46292" xr:uid="{00000000-0005-0000-0000-0000D3B40000}"/>
    <cellStyle name="Style 35 5" xfId="46293" xr:uid="{00000000-0005-0000-0000-0000D4B40000}"/>
    <cellStyle name="Style 35 6" xfId="46294" xr:uid="{00000000-0005-0000-0000-0000D5B40000}"/>
    <cellStyle name="Style 35 7" xfId="46295" xr:uid="{00000000-0005-0000-0000-0000D6B40000}"/>
    <cellStyle name="Style 35 8" xfId="46296" xr:uid="{00000000-0005-0000-0000-0000D7B40000}"/>
    <cellStyle name="Style 35 9" xfId="46297" xr:uid="{00000000-0005-0000-0000-0000D8B40000}"/>
    <cellStyle name="Style 36" xfId="46298" xr:uid="{00000000-0005-0000-0000-0000D9B40000}"/>
    <cellStyle name="Style 36 10" xfId="46299" xr:uid="{00000000-0005-0000-0000-0000DAB40000}"/>
    <cellStyle name="Style 36 11" xfId="46300" xr:uid="{00000000-0005-0000-0000-0000DBB40000}"/>
    <cellStyle name="Style 36 2" xfId="46301" xr:uid="{00000000-0005-0000-0000-0000DCB40000}"/>
    <cellStyle name="Style 36 2 2" xfId="46302" xr:uid="{00000000-0005-0000-0000-0000DDB40000}"/>
    <cellStyle name="Style 36 2 3" xfId="46303" xr:uid="{00000000-0005-0000-0000-0000DEB40000}"/>
    <cellStyle name="Style 36 2 4" xfId="46304" xr:uid="{00000000-0005-0000-0000-0000DFB40000}"/>
    <cellStyle name="Style 36 2 5" xfId="46305" xr:uid="{00000000-0005-0000-0000-0000E0B40000}"/>
    <cellStyle name="Style 36 3" xfId="46306" xr:uid="{00000000-0005-0000-0000-0000E1B40000}"/>
    <cellStyle name="Style 36 4" xfId="46307" xr:uid="{00000000-0005-0000-0000-0000E2B40000}"/>
    <cellStyle name="Style 36 5" xfId="46308" xr:uid="{00000000-0005-0000-0000-0000E3B40000}"/>
    <cellStyle name="Style 36 6" xfId="46309" xr:uid="{00000000-0005-0000-0000-0000E4B40000}"/>
    <cellStyle name="Style 36 7" xfId="46310" xr:uid="{00000000-0005-0000-0000-0000E5B40000}"/>
    <cellStyle name="Style 36 8" xfId="46311" xr:uid="{00000000-0005-0000-0000-0000E6B40000}"/>
    <cellStyle name="Style 36 9" xfId="46312" xr:uid="{00000000-0005-0000-0000-0000E7B40000}"/>
    <cellStyle name="Style 37" xfId="46313" xr:uid="{00000000-0005-0000-0000-0000E8B40000}"/>
    <cellStyle name="Style 37 2" xfId="46314" xr:uid="{00000000-0005-0000-0000-0000E9B40000}"/>
    <cellStyle name="Style 38" xfId="46315" xr:uid="{00000000-0005-0000-0000-0000EAB40000}"/>
    <cellStyle name="Style 38 2" xfId="46316" xr:uid="{00000000-0005-0000-0000-0000EBB40000}"/>
    <cellStyle name="Style 39" xfId="46317" xr:uid="{00000000-0005-0000-0000-0000ECB40000}"/>
    <cellStyle name="Style 39 2" xfId="46318" xr:uid="{00000000-0005-0000-0000-0000EDB40000}"/>
    <cellStyle name="Style 40" xfId="46319" xr:uid="{00000000-0005-0000-0000-0000EEB40000}"/>
    <cellStyle name="Style 40 10" xfId="46320" xr:uid="{00000000-0005-0000-0000-0000EFB40000}"/>
    <cellStyle name="Style 40 10 2" xfId="46321" xr:uid="{00000000-0005-0000-0000-0000F0B40000}"/>
    <cellStyle name="Style 40 10 3" xfId="46322" xr:uid="{00000000-0005-0000-0000-0000F1B40000}"/>
    <cellStyle name="Style 40 10 4" xfId="46323" xr:uid="{00000000-0005-0000-0000-0000F2B40000}"/>
    <cellStyle name="Style 40 2" xfId="46324" xr:uid="{00000000-0005-0000-0000-0000F3B40000}"/>
    <cellStyle name="Style 40 2 2" xfId="46325" xr:uid="{00000000-0005-0000-0000-0000F4B40000}"/>
    <cellStyle name="Style 40 2 2 10" xfId="46326" xr:uid="{00000000-0005-0000-0000-0000F5B40000}"/>
    <cellStyle name="Style 40 2 2 2" xfId="46327" xr:uid="{00000000-0005-0000-0000-0000F6B40000}"/>
    <cellStyle name="Style 40 2 2 2 2" xfId="46328" xr:uid="{00000000-0005-0000-0000-0000F7B40000}"/>
    <cellStyle name="Style 40 2 2 2 2 2" xfId="46329" xr:uid="{00000000-0005-0000-0000-0000F8B40000}"/>
    <cellStyle name="Style 40 2 2 2 2 3" xfId="46330" xr:uid="{00000000-0005-0000-0000-0000F9B40000}"/>
    <cellStyle name="Style 40 2 2 2 2 4" xfId="46331" xr:uid="{00000000-0005-0000-0000-0000FAB40000}"/>
    <cellStyle name="Style 40 2 2 2 3" xfId="46332" xr:uid="{00000000-0005-0000-0000-0000FBB40000}"/>
    <cellStyle name="Style 40 2 2 2 3 2" xfId="46333" xr:uid="{00000000-0005-0000-0000-0000FCB40000}"/>
    <cellStyle name="Style 40 2 2 2 3 3" xfId="46334" xr:uid="{00000000-0005-0000-0000-0000FDB40000}"/>
    <cellStyle name="Style 40 2 2 2 3 4" xfId="46335" xr:uid="{00000000-0005-0000-0000-0000FEB40000}"/>
    <cellStyle name="Style 40 2 2 2 4" xfId="46336" xr:uid="{00000000-0005-0000-0000-0000FFB40000}"/>
    <cellStyle name="Style 40 2 2 2 5" xfId="46337" xr:uid="{00000000-0005-0000-0000-000000B50000}"/>
    <cellStyle name="Style 40 2 2 2 6" xfId="46338" xr:uid="{00000000-0005-0000-0000-000001B50000}"/>
    <cellStyle name="Style 40 2 2 3" xfId="46339" xr:uid="{00000000-0005-0000-0000-000002B50000}"/>
    <cellStyle name="Style 40 2 2 3 2" xfId="46340" xr:uid="{00000000-0005-0000-0000-000003B50000}"/>
    <cellStyle name="Style 40 2 2 3 3" xfId="46341" xr:uid="{00000000-0005-0000-0000-000004B50000}"/>
    <cellStyle name="Style 40 2 2 3 4" xfId="46342" xr:uid="{00000000-0005-0000-0000-000005B50000}"/>
    <cellStyle name="Style 40 2 2 4" xfId="46343" xr:uid="{00000000-0005-0000-0000-000006B50000}"/>
    <cellStyle name="Style 40 2 2 4 2" xfId="46344" xr:uid="{00000000-0005-0000-0000-000007B50000}"/>
    <cellStyle name="Style 40 2 2 4 3" xfId="46345" xr:uid="{00000000-0005-0000-0000-000008B50000}"/>
    <cellStyle name="Style 40 2 2 4 4" xfId="46346" xr:uid="{00000000-0005-0000-0000-000009B50000}"/>
    <cellStyle name="Style 40 2 2 5" xfId="46347" xr:uid="{00000000-0005-0000-0000-00000AB50000}"/>
    <cellStyle name="Style 40 2 2 5 2" xfId="46348" xr:uid="{00000000-0005-0000-0000-00000BB50000}"/>
    <cellStyle name="Style 40 2 2 5 3" xfId="46349" xr:uid="{00000000-0005-0000-0000-00000CB50000}"/>
    <cellStyle name="Style 40 2 2 5 4" xfId="46350" xr:uid="{00000000-0005-0000-0000-00000DB50000}"/>
    <cellStyle name="Style 40 2 2 6" xfId="46351" xr:uid="{00000000-0005-0000-0000-00000EB50000}"/>
    <cellStyle name="Style 40 2 2 6 2" xfId="46352" xr:uid="{00000000-0005-0000-0000-00000FB50000}"/>
    <cellStyle name="Style 40 2 2 6 3" xfId="46353" xr:uid="{00000000-0005-0000-0000-000010B50000}"/>
    <cellStyle name="Style 40 2 2 6 4" xfId="46354" xr:uid="{00000000-0005-0000-0000-000011B50000}"/>
    <cellStyle name="Style 40 2 2 7" xfId="46355" xr:uid="{00000000-0005-0000-0000-000012B50000}"/>
    <cellStyle name="Style 40 2 2 7 2" xfId="46356" xr:uid="{00000000-0005-0000-0000-000013B50000}"/>
    <cellStyle name="Style 40 2 2 7 3" xfId="46357" xr:uid="{00000000-0005-0000-0000-000014B50000}"/>
    <cellStyle name="Style 40 2 2 7 4" xfId="46358" xr:uid="{00000000-0005-0000-0000-000015B50000}"/>
    <cellStyle name="Style 40 2 2 8" xfId="46359" xr:uid="{00000000-0005-0000-0000-000016B50000}"/>
    <cellStyle name="Style 40 2 2 8 2" xfId="46360" xr:uid="{00000000-0005-0000-0000-000017B50000}"/>
    <cellStyle name="Style 40 2 2 8 3" xfId="46361" xr:uid="{00000000-0005-0000-0000-000018B50000}"/>
    <cellStyle name="Style 40 2 2 8 4" xfId="46362" xr:uid="{00000000-0005-0000-0000-000019B50000}"/>
    <cellStyle name="Style 40 2 2 9" xfId="46363" xr:uid="{00000000-0005-0000-0000-00001AB50000}"/>
    <cellStyle name="Style 40 2 2 9 2" xfId="46364" xr:uid="{00000000-0005-0000-0000-00001BB50000}"/>
    <cellStyle name="Style 40 2 2 9 3" xfId="46365" xr:uid="{00000000-0005-0000-0000-00001CB50000}"/>
    <cellStyle name="Style 40 2 2 9 4" xfId="46366" xr:uid="{00000000-0005-0000-0000-00001DB50000}"/>
    <cellStyle name="Style 40 2 3" xfId="46367" xr:uid="{00000000-0005-0000-0000-00001EB50000}"/>
    <cellStyle name="Style 40 2 3 2" xfId="46368" xr:uid="{00000000-0005-0000-0000-00001FB50000}"/>
    <cellStyle name="Style 40 2 3 3" xfId="46369" xr:uid="{00000000-0005-0000-0000-000020B50000}"/>
    <cellStyle name="Style 40 2 3 4" xfId="46370" xr:uid="{00000000-0005-0000-0000-000021B50000}"/>
    <cellStyle name="Style 40 2 4" xfId="46371" xr:uid="{00000000-0005-0000-0000-000022B50000}"/>
    <cellStyle name="Style 40 2 4 2" xfId="46372" xr:uid="{00000000-0005-0000-0000-000023B50000}"/>
    <cellStyle name="Style 40 2 4 3" xfId="46373" xr:uid="{00000000-0005-0000-0000-000024B50000}"/>
    <cellStyle name="Style 40 2 4 4" xfId="46374" xr:uid="{00000000-0005-0000-0000-000025B50000}"/>
    <cellStyle name="Style 40 2 5" xfId="46375" xr:uid="{00000000-0005-0000-0000-000026B50000}"/>
    <cellStyle name="Style 40 2 5 2" xfId="46376" xr:uid="{00000000-0005-0000-0000-000027B50000}"/>
    <cellStyle name="Style 40 2 5 3" xfId="46377" xr:uid="{00000000-0005-0000-0000-000028B50000}"/>
    <cellStyle name="Style 40 2 5 4" xfId="46378" xr:uid="{00000000-0005-0000-0000-000029B50000}"/>
    <cellStyle name="Style 40 2 6" xfId="46379" xr:uid="{00000000-0005-0000-0000-00002AB50000}"/>
    <cellStyle name="Style 40 2 6 2" xfId="46380" xr:uid="{00000000-0005-0000-0000-00002BB50000}"/>
    <cellStyle name="Style 40 2 6 3" xfId="46381" xr:uid="{00000000-0005-0000-0000-00002CB50000}"/>
    <cellStyle name="Style 40 2 6 4" xfId="46382" xr:uid="{00000000-0005-0000-0000-00002DB50000}"/>
    <cellStyle name="Style 40 2 7" xfId="46383" xr:uid="{00000000-0005-0000-0000-00002EB50000}"/>
    <cellStyle name="Style 40 2 7 2" xfId="46384" xr:uid="{00000000-0005-0000-0000-00002FB50000}"/>
    <cellStyle name="Style 40 2 7 3" xfId="46385" xr:uid="{00000000-0005-0000-0000-000030B50000}"/>
    <cellStyle name="Style 40 2 7 4" xfId="46386" xr:uid="{00000000-0005-0000-0000-000031B50000}"/>
    <cellStyle name="Style 40 2 8" xfId="46387" xr:uid="{00000000-0005-0000-0000-000032B50000}"/>
    <cellStyle name="Style 40 2 8 2" xfId="46388" xr:uid="{00000000-0005-0000-0000-000033B50000}"/>
    <cellStyle name="Style 40 2 8 3" xfId="46389" xr:uid="{00000000-0005-0000-0000-000034B50000}"/>
    <cellStyle name="Style 40 2 8 4" xfId="46390" xr:uid="{00000000-0005-0000-0000-000035B50000}"/>
    <cellStyle name="Style 40 2 9" xfId="46391" xr:uid="{00000000-0005-0000-0000-000036B50000}"/>
    <cellStyle name="Style 40 2 9 2" xfId="46392" xr:uid="{00000000-0005-0000-0000-000037B50000}"/>
    <cellStyle name="Style 40 2 9 3" xfId="46393" xr:uid="{00000000-0005-0000-0000-000038B50000}"/>
    <cellStyle name="Style 40 2 9 4" xfId="46394" xr:uid="{00000000-0005-0000-0000-000039B50000}"/>
    <cellStyle name="Style 40 3" xfId="46395" xr:uid="{00000000-0005-0000-0000-00003AB50000}"/>
    <cellStyle name="Style 40 3 10" xfId="46396" xr:uid="{00000000-0005-0000-0000-00003BB50000}"/>
    <cellStyle name="Style 40 3 2" xfId="46397" xr:uid="{00000000-0005-0000-0000-00003CB50000}"/>
    <cellStyle name="Style 40 3 2 2" xfId="46398" xr:uid="{00000000-0005-0000-0000-00003DB50000}"/>
    <cellStyle name="Style 40 3 2 2 2" xfId="46399" xr:uid="{00000000-0005-0000-0000-00003EB50000}"/>
    <cellStyle name="Style 40 3 2 2 3" xfId="46400" xr:uid="{00000000-0005-0000-0000-00003FB50000}"/>
    <cellStyle name="Style 40 3 2 2 4" xfId="46401" xr:uid="{00000000-0005-0000-0000-000040B50000}"/>
    <cellStyle name="Style 40 3 2 3" xfId="46402" xr:uid="{00000000-0005-0000-0000-000041B50000}"/>
    <cellStyle name="Style 40 3 2 3 2" xfId="46403" xr:uid="{00000000-0005-0000-0000-000042B50000}"/>
    <cellStyle name="Style 40 3 2 3 3" xfId="46404" xr:uid="{00000000-0005-0000-0000-000043B50000}"/>
    <cellStyle name="Style 40 3 2 3 4" xfId="46405" xr:uid="{00000000-0005-0000-0000-000044B50000}"/>
    <cellStyle name="Style 40 3 2 4" xfId="46406" xr:uid="{00000000-0005-0000-0000-000045B50000}"/>
    <cellStyle name="Style 40 3 2 5" xfId="46407" xr:uid="{00000000-0005-0000-0000-000046B50000}"/>
    <cellStyle name="Style 40 3 2 6" xfId="46408" xr:uid="{00000000-0005-0000-0000-000047B50000}"/>
    <cellStyle name="Style 40 3 3" xfId="46409" xr:uid="{00000000-0005-0000-0000-000048B50000}"/>
    <cellStyle name="Style 40 3 3 2" xfId="46410" xr:uid="{00000000-0005-0000-0000-000049B50000}"/>
    <cellStyle name="Style 40 3 3 3" xfId="46411" xr:uid="{00000000-0005-0000-0000-00004AB50000}"/>
    <cellStyle name="Style 40 3 3 4" xfId="46412" xr:uid="{00000000-0005-0000-0000-00004BB50000}"/>
    <cellStyle name="Style 40 3 4" xfId="46413" xr:uid="{00000000-0005-0000-0000-00004CB50000}"/>
    <cellStyle name="Style 40 3 4 2" xfId="46414" xr:uid="{00000000-0005-0000-0000-00004DB50000}"/>
    <cellStyle name="Style 40 3 4 3" xfId="46415" xr:uid="{00000000-0005-0000-0000-00004EB50000}"/>
    <cellStyle name="Style 40 3 4 4" xfId="46416" xr:uid="{00000000-0005-0000-0000-00004FB50000}"/>
    <cellStyle name="Style 40 3 5" xfId="46417" xr:uid="{00000000-0005-0000-0000-000050B50000}"/>
    <cellStyle name="Style 40 3 5 2" xfId="46418" xr:uid="{00000000-0005-0000-0000-000051B50000}"/>
    <cellStyle name="Style 40 3 5 3" xfId="46419" xr:uid="{00000000-0005-0000-0000-000052B50000}"/>
    <cellStyle name="Style 40 3 5 4" xfId="46420" xr:uid="{00000000-0005-0000-0000-000053B50000}"/>
    <cellStyle name="Style 40 3 6" xfId="46421" xr:uid="{00000000-0005-0000-0000-000054B50000}"/>
    <cellStyle name="Style 40 3 6 2" xfId="46422" xr:uid="{00000000-0005-0000-0000-000055B50000}"/>
    <cellStyle name="Style 40 3 6 3" xfId="46423" xr:uid="{00000000-0005-0000-0000-000056B50000}"/>
    <cellStyle name="Style 40 3 6 4" xfId="46424" xr:uid="{00000000-0005-0000-0000-000057B50000}"/>
    <cellStyle name="Style 40 3 7" xfId="46425" xr:uid="{00000000-0005-0000-0000-000058B50000}"/>
    <cellStyle name="Style 40 3 7 2" xfId="46426" xr:uid="{00000000-0005-0000-0000-000059B50000}"/>
    <cellStyle name="Style 40 3 7 3" xfId="46427" xr:uid="{00000000-0005-0000-0000-00005AB50000}"/>
    <cellStyle name="Style 40 3 7 4" xfId="46428" xr:uid="{00000000-0005-0000-0000-00005BB50000}"/>
    <cellStyle name="Style 40 3 8" xfId="46429" xr:uid="{00000000-0005-0000-0000-00005CB50000}"/>
    <cellStyle name="Style 40 3 8 2" xfId="46430" xr:uid="{00000000-0005-0000-0000-00005DB50000}"/>
    <cellStyle name="Style 40 3 8 3" xfId="46431" xr:uid="{00000000-0005-0000-0000-00005EB50000}"/>
    <cellStyle name="Style 40 3 8 4" xfId="46432" xr:uid="{00000000-0005-0000-0000-00005FB50000}"/>
    <cellStyle name="Style 40 3 9" xfId="46433" xr:uid="{00000000-0005-0000-0000-000060B50000}"/>
    <cellStyle name="Style 40 3 9 2" xfId="46434" xr:uid="{00000000-0005-0000-0000-000061B50000}"/>
    <cellStyle name="Style 40 3 9 3" xfId="46435" xr:uid="{00000000-0005-0000-0000-000062B50000}"/>
    <cellStyle name="Style 40 3 9 4" xfId="46436" xr:uid="{00000000-0005-0000-0000-000063B50000}"/>
    <cellStyle name="Style 40 4" xfId="46437" xr:uid="{00000000-0005-0000-0000-000064B50000}"/>
    <cellStyle name="Style 40 4 2" xfId="46438" xr:uid="{00000000-0005-0000-0000-000065B50000}"/>
    <cellStyle name="Style 40 4 3" xfId="46439" xr:uid="{00000000-0005-0000-0000-000066B50000}"/>
    <cellStyle name="Style 40 4 4" xfId="46440" xr:uid="{00000000-0005-0000-0000-000067B50000}"/>
    <cellStyle name="Style 40 5" xfId="46441" xr:uid="{00000000-0005-0000-0000-000068B50000}"/>
    <cellStyle name="Style 40 5 2" xfId="46442" xr:uid="{00000000-0005-0000-0000-000069B50000}"/>
    <cellStyle name="Style 40 5 3" xfId="46443" xr:uid="{00000000-0005-0000-0000-00006AB50000}"/>
    <cellStyle name="Style 40 5 4" xfId="46444" xr:uid="{00000000-0005-0000-0000-00006BB50000}"/>
    <cellStyle name="Style 40 6" xfId="46445" xr:uid="{00000000-0005-0000-0000-00006CB50000}"/>
    <cellStyle name="Style 40 6 2" xfId="46446" xr:uid="{00000000-0005-0000-0000-00006DB50000}"/>
    <cellStyle name="Style 40 6 3" xfId="46447" xr:uid="{00000000-0005-0000-0000-00006EB50000}"/>
    <cellStyle name="Style 40 6 4" xfId="46448" xr:uid="{00000000-0005-0000-0000-00006FB50000}"/>
    <cellStyle name="Style 40 7" xfId="46449" xr:uid="{00000000-0005-0000-0000-000070B50000}"/>
    <cellStyle name="Style 40 7 2" xfId="46450" xr:uid="{00000000-0005-0000-0000-000071B50000}"/>
    <cellStyle name="Style 40 7 3" xfId="46451" xr:uid="{00000000-0005-0000-0000-000072B50000}"/>
    <cellStyle name="Style 40 7 4" xfId="46452" xr:uid="{00000000-0005-0000-0000-000073B50000}"/>
    <cellStyle name="Style 40 8" xfId="46453" xr:uid="{00000000-0005-0000-0000-000074B50000}"/>
    <cellStyle name="Style 40 8 2" xfId="46454" xr:uid="{00000000-0005-0000-0000-000075B50000}"/>
    <cellStyle name="Style 40 8 3" xfId="46455" xr:uid="{00000000-0005-0000-0000-000076B50000}"/>
    <cellStyle name="Style 40 8 4" xfId="46456" xr:uid="{00000000-0005-0000-0000-000077B50000}"/>
    <cellStyle name="Style 40 9" xfId="46457" xr:uid="{00000000-0005-0000-0000-000078B50000}"/>
    <cellStyle name="Style 40 9 2" xfId="46458" xr:uid="{00000000-0005-0000-0000-000079B50000}"/>
    <cellStyle name="Style 40 9 3" xfId="46459" xr:uid="{00000000-0005-0000-0000-00007AB50000}"/>
    <cellStyle name="Style 40 9 4" xfId="46460" xr:uid="{00000000-0005-0000-0000-00007BB50000}"/>
    <cellStyle name="Style 41" xfId="46461" xr:uid="{00000000-0005-0000-0000-00007CB50000}"/>
    <cellStyle name="Style 41 2" xfId="46462" xr:uid="{00000000-0005-0000-0000-00007DB50000}"/>
    <cellStyle name="Style 41 2 2" xfId="46463" xr:uid="{00000000-0005-0000-0000-00007EB50000}"/>
    <cellStyle name="Style 41 2 2 2" xfId="46464" xr:uid="{00000000-0005-0000-0000-00007FB50000}"/>
    <cellStyle name="Style 41 2 2 2 2" xfId="46465" xr:uid="{00000000-0005-0000-0000-000080B50000}"/>
    <cellStyle name="Style 41 2 2 2 2 2" xfId="46466" xr:uid="{00000000-0005-0000-0000-000081B50000}"/>
    <cellStyle name="Style 41 2 2 2 2 3" xfId="46467" xr:uid="{00000000-0005-0000-0000-000082B50000}"/>
    <cellStyle name="Style 41 2 2 2 2 4" xfId="46468" xr:uid="{00000000-0005-0000-0000-000083B50000}"/>
    <cellStyle name="Style 41 2 2 2 3" xfId="46469" xr:uid="{00000000-0005-0000-0000-000084B50000}"/>
    <cellStyle name="Style 41 2 2 2 3 2" xfId="46470" xr:uid="{00000000-0005-0000-0000-000085B50000}"/>
    <cellStyle name="Style 41 2 2 2 3 3" xfId="46471" xr:uid="{00000000-0005-0000-0000-000086B50000}"/>
    <cellStyle name="Style 41 2 2 2 3 4" xfId="46472" xr:uid="{00000000-0005-0000-0000-000087B50000}"/>
    <cellStyle name="Style 41 2 2 2 4" xfId="46473" xr:uid="{00000000-0005-0000-0000-000088B50000}"/>
    <cellStyle name="Style 41 2 2 2 5" xfId="46474" xr:uid="{00000000-0005-0000-0000-000089B50000}"/>
    <cellStyle name="Style 41 2 2 2 6" xfId="46475" xr:uid="{00000000-0005-0000-0000-00008AB50000}"/>
    <cellStyle name="Style 41 2 2 3" xfId="46476" xr:uid="{00000000-0005-0000-0000-00008BB50000}"/>
    <cellStyle name="Style 41 2 2 3 2" xfId="46477" xr:uid="{00000000-0005-0000-0000-00008CB50000}"/>
    <cellStyle name="Style 41 2 2 3 3" xfId="46478" xr:uid="{00000000-0005-0000-0000-00008DB50000}"/>
    <cellStyle name="Style 41 2 2 3 4" xfId="46479" xr:uid="{00000000-0005-0000-0000-00008EB50000}"/>
    <cellStyle name="Style 41 2 2 4" xfId="46480" xr:uid="{00000000-0005-0000-0000-00008FB50000}"/>
    <cellStyle name="Style 41 2 2 5" xfId="46481" xr:uid="{00000000-0005-0000-0000-000090B50000}"/>
    <cellStyle name="Style 41 2 2 6" xfId="46482" xr:uid="{00000000-0005-0000-0000-000091B50000}"/>
    <cellStyle name="Style 41 2 3" xfId="46483" xr:uid="{00000000-0005-0000-0000-000092B50000}"/>
    <cellStyle name="Style 41 2 3 2" xfId="46484" xr:uid="{00000000-0005-0000-0000-000093B50000}"/>
    <cellStyle name="Style 41 2 3 3" xfId="46485" xr:uid="{00000000-0005-0000-0000-000094B50000}"/>
    <cellStyle name="Style 41 2 3 4" xfId="46486" xr:uid="{00000000-0005-0000-0000-000095B50000}"/>
    <cellStyle name="Style 41 2 4" xfId="46487" xr:uid="{00000000-0005-0000-0000-000096B50000}"/>
    <cellStyle name="Style 41 2 5" xfId="46488" xr:uid="{00000000-0005-0000-0000-000097B50000}"/>
    <cellStyle name="Style 41 2 6" xfId="46489" xr:uid="{00000000-0005-0000-0000-000098B50000}"/>
    <cellStyle name="Style 41 3" xfId="46490" xr:uid="{00000000-0005-0000-0000-000099B50000}"/>
    <cellStyle name="Style 41 3 2" xfId="46491" xr:uid="{00000000-0005-0000-0000-00009AB50000}"/>
    <cellStyle name="Style 41 3 2 2" xfId="46492" xr:uid="{00000000-0005-0000-0000-00009BB50000}"/>
    <cellStyle name="Style 41 3 2 2 2" xfId="46493" xr:uid="{00000000-0005-0000-0000-00009CB50000}"/>
    <cellStyle name="Style 41 3 2 2 3" xfId="46494" xr:uid="{00000000-0005-0000-0000-00009DB50000}"/>
    <cellStyle name="Style 41 3 2 2 4" xfId="46495" xr:uid="{00000000-0005-0000-0000-00009EB50000}"/>
    <cellStyle name="Style 41 3 2 3" xfId="46496" xr:uid="{00000000-0005-0000-0000-00009FB50000}"/>
    <cellStyle name="Style 41 3 2 3 2" xfId="46497" xr:uid="{00000000-0005-0000-0000-0000A0B50000}"/>
    <cellStyle name="Style 41 3 2 3 3" xfId="46498" xr:uid="{00000000-0005-0000-0000-0000A1B50000}"/>
    <cellStyle name="Style 41 3 2 3 4" xfId="46499" xr:uid="{00000000-0005-0000-0000-0000A2B50000}"/>
    <cellStyle name="Style 41 3 2 4" xfId="46500" xr:uid="{00000000-0005-0000-0000-0000A3B50000}"/>
    <cellStyle name="Style 41 3 2 5" xfId="46501" xr:uid="{00000000-0005-0000-0000-0000A4B50000}"/>
    <cellStyle name="Style 41 3 2 6" xfId="46502" xr:uid="{00000000-0005-0000-0000-0000A5B50000}"/>
    <cellStyle name="Style 41 3 3" xfId="46503" xr:uid="{00000000-0005-0000-0000-0000A6B50000}"/>
    <cellStyle name="Style 41 3 3 2" xfId="46504" xr:uid="{00000000-0005-0000-0000-0000A7B50000}"/>
    <cellStyle name="Style 41 3 3 3" xfId="46505" xr:uid="{00000000-0005-0000-0000-0000A8B50000}"/>
    <cellStyle name="Style 41 3 3 4" xfId="46506" xr:uid="{00000000-0005-0000-0000-0000A9B50000}"/>
    <cellStyle name="Style 41 3 4" xfId="46507" xr:uid="{00000000-0005-0000-0000-0000AAB50000}"/>
    <cellStyle name="Style 41 3 5" xfId="46508" xr:uid="{00000000-0005-0000-0000-0000ABB50000}"/>
    <cellStyle name="Style 41 3 6" xfId="46509" xr:uid="{00000000-0005-0000-0000-0000ACB50000}"/>
    <cellStyle name="Style 41 4" xfId="46510" xr:uid="{00000000-0005-0000-0000-0000ADB50000}"/>
    <cellStyle name="Style 41 4 2" xfId="46511" xr:uid="{00000000-0005-0000-0000-0000AEB50000}"/>
    <cellStyle name="Style 41 4 3" xfId="46512" xr:uid="{00000000-0005-0000-0000-0000AFB50000}"/>
    <cellStyle name="Style 41 4 4" xfId="46513" xr:uid="{00000000-0005-0000-0000-0000B0B50000}"/>
    <cellStyle name="Style 41 5" xfId="46514" xr:uid="{00000000-0005-0000-0000-0000B1B50000}"/>
    <cellStyle name="Style 41 6" xfId="46515" xr:uid="{00000000-0005-0000-0000-0000B2B50000}"/>
    <cellStyle name="Style 41 7" xfId="46516" xr:uid="{00000000-0005-0000-0000-0000B3B50000}"/>
    <cellStyle name="Subtotal" xfId="46517" xr:uid="{00000000-0005-0000-0000-0000B4B50000}"/>
    <cellStyle name="t" xfId="46518" xr:uid="{00000000-0005-0000-0000-0000B5B50000}"/>
    <cellStyle name="Table" xfId="46519" xr:uid="{00000000-0005-0000-0000-0000B6B50000}"/>
    <cellStyle name="Table 2" xfId="46520" xr:uid="{00000000-0005-0000-0000-0000B7B50000}"/>
    <cellStyle name="Table 2 2" xfId="46521" xr:uid="{00000000-0005-0000-0000-0000B8B50000}"/>
    <cellStyle name="Table 3" xfId="46522" xr:uid="{00000000-0005-0000-0000-0000B9B50000}"/>
    <cellStyle name="Table 4" xfId="46523" xr:uid="{00000000-0005-0000-0000-0000BAB50000}"/>
    <cellStyle name="Table 5" xfId="46524" xr:uid="{00000000-0005-0000-0000-0000BBB50000}"/>
    <cellStyle name="Table 6" xfId="46525" xr:uid="{00000000-0005-0000-0000-0000BCB50000}"/>
    <cellStyle name="Table 7" xfId="46526" xr:uid="{00000000-0005-0000-0000-0000BDB50000}"/>
    <cellStyle name="Table 8" xfId="46527" xr:uid="{00000000-0005-0000-0000-0000BEB50000}"/>
    <cellStyle name="Table title" xfId="85" xr:uid="{00000000-0005-0000-0000-0000BFB50000}"/>
    <cellStyle name="test a style" xfId="46528" xr:uid="{00000000-0005-0000-0000-0000C0B50000}"/>
    <cellStyle name="test a style 2" xfId="46529" xr:uid="{00000000-0005-0000-0000-0000C1B50000}"/>
    <cellStyle name="Times New Roman" xfId="46530" xr:uid="{00000000-0005-0000-0000-0000C2B50000}"/>
    <cellStyle name="Title 2" xfId="46531" xr:uid="{00000000-0005-0000-0000-0000C3B50000}"/>
    <cellStyle name="Title 2 2" xfId="46532" xr:uid="{00000000-0005-0000-0000-0000C4B50000}"/>
    <cellStyle name="Title 2 3" xfId="46533" xr:uid="{00000000-0005-0000-0000-0000C5B50000}"/>
    <cellStyle name="Title 3" xfId="46534" xr:uid="{00000000-0005-0000-0000-0000C6B50000}"/>
    <cellStyle name="Title 3 2" xfId="46535" xr:uid="{00000000-0005-0000-0000-0000C7B50000}"/>
    <cellStyle name="Title 3 3" xfId="46536" xr:uid="{00000000-0005-0000-0000-0000C8B50000}"/>
    <cellStyle name="Title 3 4" xfId="46537" xr:uid="{00000000-0005-0000-0000-0000C9B50000}"/>
    <cellStyle name="Total 2" xfId="46538" xr:uid="{00000000-0005-0000-0000-0000CAB50000}"/>
    <cellStyle name="Total 2 10" xfId="46539" xr:uid="{00000000-0005-0000-0000-0000CBB50000}"/>
    <cellStyle name="Total 2 11" xfId="46540" xr:uid="{00000000-0005-0000-0000-0000CCB50000}"/>
    <cellStyle name="Total 2 2" xfId="46541" xr:uid="{00000000-0005-0000-0000-0000CDB50000}"/>
    <cellStyle name="Total 2 2 2" xfId="46542" xr:uid="{00000000-0005-0000-0000-0000CEB50000}"/>
    <cellStyle name="Total 2 2 2 2" xfId="46543" xr:uid="{00000000-0005-0000-0000-0000CFB50000}"/>
    <cellStyle name="Total 2 2 2 2 2" xfId="46544" xr:uid="{00000000-0005-0000-0000-0000D0B50000}"/>
    <cellStyle name="Total 2 2 2 2 2 2" xfId="46545" xr:uid="{00000000-0005-0000-0000-0000D1B50000}"/>
    <cellStyle name="Total 2 2 2 2 2 3" xfId="46546" xr:uid="{00000000-0005-0000-0000-0000D2B50000}"/>
    <cellStyle name="Total 2 2 2 2 2 4" xfId="46547" xr:uid="{00000000-0005-0000-0000-0000D3B50000}"/>
    <cellStyle name="Total 2 2 2 2 3" xfId="46548" xr:uid="{00000000-0005-0000-0000-0000D4B50000}"/>
    <cellStyle name="Total 2 2 2 2 4" xfId="46549" xr:uid="{00000000-0005-0000-0000-0000D5B50000}"/>
    <cellStyle name="Total 2 2 2 2 5" xfId="46550" xr:uid="{00000000-0005-0000-0000-0000D6B50000}"/>
    <cellStyle name="Total 2 2 2 3" xfId="46551" xr:uid="{00000000-0005-0000-0000-0000D7B50000}"/>
    <cellStyle name="Total 2 2 2 3 2" xfId="46552" xr:uid="{00000000-0005-0000-0000-0000D8B50000}"/>
    <cellStyle name="Total 2 2 2 3 3" xfId="46553" xr:uid="{00000000-0005-0000-0000-0000D9B50000}"/>
    <cellStyle name="Total 2 2 2 3 4" xfId="46554" xr:uid="{00000000-0005-0000-0000-0000DAB50000}"/>
    <cellStyle name="Total 2 2 2 4" xfId="46555" xr:uid="{00000000-0005-0000-0000-0000DBB50000}"/>
    <cellStyle name="Total 2 2 2 5" xfId="46556" xr:uid="{00000000-0005-0000-0000-0000DCB50000}"/>
    <cellStyle name="Total 2 2 2 6" xfId="46557" xr:uid="{00000000-0005-0000-0000-0000DDB50000}"/>
    <cellStyle name="Total 2 2 3" xfId="46558" xr:uid="{00000000-0005-0000-0000-0000DEB50000}"/>
    <cellStyle name="Total 2 2 3 2" xfId="46559" xr:uid="{00000000-0005-0000-0000-0000DFB50000}"/>
    <cellStyle name="Total 2 2 3 2 2" xfId="46560" xr:uid="{00000000-0005-0000-0000-0000E0B50000}"/>
    <cellStyle name="Total 2 2 3 2 2 2" xfId="46561" xr:uid="{00000000-0005-0000-0000-0000E1B50000}"/>
    <cellStyle name="Total 2 2 3 2 2 3" xfId="46562" xr:uid="{00000000-0005-0000-0000-0000E2B50000}"/>
    <cellStyle name="Total 2 2 3 2 2 4" xfId="46563" xr:uid="{00000000-0005-0000-0000-0000E3B50000}"/>
    <cellStyle name="Total 2 2 3 2 3" xfId="46564" xr:uid="{00000000-0005-0000-0000-0000E4B50000}"/>
    <cellStyle name="Total 2 2 3 2 4" xfId="46565" xr:uid="{00000000-0005-0000-0000-0000E5B50000}"/>
    <cellStyle name="Total 2 2 3 2 5" xfId="46566" xr:uid="{00000000-0005-0000-0000-0000E6B50000}"/>
    <cellStyle name="Total 2 2 3 3" xfId="46567" xr:uid="{00000000-0005-0000-0000-0000E7B50000}"/>
    <cellStyle name="Total 2 2 3 3 2" xfId="46568" xr:uid="{00000000-0005-0000-0000-0000E8B50000}"/>
    <cellStyle name="Total 2 2 3 3 3" xfId="46569" xr:uid="{00000000-0005-0000-0000-0000E9B50000}"/>
    <cellStyle name="Total 2 2 3 3 4" xfId="46570" xr:uid="{00000000-0005-0000-0000-0000EAB50000}"/>
    <cellStyle name="Total 2 2 3 4" xfId="46571" xr:uid="{00000000-0005-0000-0000-0000EBB50000}"/>
    <cellStyle name="Total 2 2 3 5" xfId="46572" xr:uid="{00000000-0005-0000-0000-0000ECB50000}"/>
    <cellStyle name="Total 2 2 3 6" xfId="46573" xr:uid="{00000000-0005-0000-0000-0000EDB50000}"/>
    <cellStyle name="Total 2 2 4" xfId="46574" xr:uid="{00000000-0005-0000-0000-0000EEB50000}"/>
    <cellStyle name="Total 2 2 4 2" xfId="46575" xr:uid="{00000000-0005-0000-0000-0000EFB50000}"/>
    <cellStyle name="Total 2 2 4 3" xfId="46576" xr:uid="{00000000-0005-0000-0000-0000F0B50000}"/>
    <cellStyle name="Total 2 2 4 4" xfId="46577" xr:uid="{00000000-0005-0000-0000-0000F1B50000}"/>
    <cellStyle name="Total 2 2 5" xfId="46578" xr:uid="{00000000-0005-0000-0000-0000F2B50000}"/>
    <cellStyle name="Total 2 2 6" xfId="46579" xr:uid="{00000000-0005-0000-0000-0000F3B50000}"/>
    <cellStyle name="Total 2 2 7" xfId="46580" xr:uid="{00000000-0005-0000-0000-0000F4B50000}"/>
    <cellStyle name="Total 2 2 8" xfId="46581" xr:uid="{00000000-0005-0000-0000-0000F5B50000}"/>
    <cellStyle name="Total 2 3" xfId="46582" xr:uid="{00000000-0005-0000-0000-0000F6B50000}"/>
    <cellStyle name="Total 2 4" xfId="46583" xr:uid="{00000000-0005-0000-0000-0000F7B50000}"/>
    <cellStyle name="Total 2 4 2" xfId="46584" xr:uid="{00000000-0005-0000-0000-0000F8B50000}"/>
    <cellStyle name="Total 2 4 2 2" xfId="46585" xr:uid="{00000000-0005-0000-0000-0000F9B50000}"/>
    <cellStyle name="Total 2 4 2 2 2" xfId="46586" xr:uid="{00000000-0005-0000-0000-0000FAB50000}"/>
    <cellStyle name="Total 2 4 2 2 3" xfId="46587" xr:uid="{00000000-0005-0000-0000-0000FBB50000}"/>
    <cellStyle name="Total 2 4 2 2 4" xfId="46588" xr:uid="{00000000-0005-0000-0000-0000FCB50000}"/>
    <cellStyle name="Total 2 4 2 3" xfId="46589" xr:uid="{00000000-0005-0000-0000-0000FDB50000}"/>
    <cellStyle name="Total 2 4 2 4" xfId="46590" xr:uid="{00000000-0005-0000-0000-0000FEB50000}"/>
    <cellStyle name="Total 2 4 2 5" xfId="46591" xr:uid="{00000000-0005-0000-0000-0000FFB50000}"/>
    <cellStyle name="Total 2 4 3" xfId="46592" xr:uid="{00000000-0005-0000-0000-000000B60000}"/>
    <cellStyle name="Total 2 4 3 2" xfId="46593" xr:uid="{00000000-0005-0000-0000-000001B60000}"/>
    <cellStyle name="Total 2 4 3 3" xfId="46594" xr:uid="{00000000-0005-0000-0000-000002B60000}"/>
    <cellStyle name="Total 2 4 3 4" xfId="46595" xr:uid="{00000000-0005-0000-0000-000003B60000}"/>
    <cellStyle name="Total 2 4 4" xfId="46596" xr:uid="{00000000-0005-0000-0000-000004B60000}"/>
    <cellStyle name="Total 2 4 5" xfId="46597" xr:uid="{00000000-0005-0000-0000-000005B60000}"/>
    <cellStyle name="Total 2 4 6" xfId="46598" xr:uid="{00000000-0005-0000-0000-000006B60000}"/>
    <cellStyle name="Total 2 4 7" xfId="46599" xr:uid="{00000000-0005-0000-0000-000007B60000}"/>
    <cellStyle name="Total 2 5" xfId="46600" xr:uid="{00000000-0005-0000-0000-000008B60000}"/>
    <cellStyle name="Total 2 5 2" xfId="46601" xr:uid="{00000000-0005-0000-0000-000009B60000}"/>
    <cellStyle name="Total 2 5 2 2" xfId="46602" xr:uid="{00000000-0005-0000-0000-00000AB60000}"/>
    <cellStyle name="Total 2 5 2 2 2" xfId="46603" xr:uid="{00000000-0005-0000-0000-00000BB60000}"/>
    <cellStyle name="Total 2 5 2 2 3" xfId="46604" xr:uid="{00000000-0005-0000-0000-00000CB60000}"/>
    <cellStyle name="Total 2 5 2 2 4" xfId="46605" xr:uid="{00000000-0005-0000-0000-00000DB60000}"/>
    <cellStyle name="Total 2 5 2 3" xfId="46606" xr:uid="{00000000-0005-0000-0000-00000EB60000}"/>
    <cellStyle name="Total 2 5 2 4" xfId="46607" xr:uid="{00000000-0005-0000-0000-00000FB60000}"/>
    <cellStyle name="Total 2 5 2 5" xfId="46608" xr:uid="{00000000-0005-0000-0000-000010B60000}"/>
    <cellStyle name="Total 2 5 3" xfId="46609" xr:uid="{00000000-0005-0000-0000-000011B60000}"/>
    <cellStyle name="Total 2 5 3 2" xfId="46610" xr:uid="{00000000-0005-0000-0000-000012B60000}"/>
    <cellStyle name="Total 2 5 3 3" xfId="46611" xr:uid="{00000000-0005-0000-0000-000013B60000}"/>
    <cellStyle name="Total 2 5 3 4" xfId="46612" xr:uid="{00000000-0005-0000-0000-000014B60000}"/>
    <cellStyle name="Total 2 5 4" xfId="46613" xr:uid="{00000000-0005-0000-0000-000015B60000}"/>
    <cellStyle name="Total 2 5 5" xfId="46614" xr:uid="{00000000-0005-0000-0000-000016B60000}"/>
    <cellStyle name="Total 2 5 6" xfId="46615" xr:uid="{00000000-0005-0000-0000-000017B60000}"/>
    <cellStyle name="Total 2 6" xfId="46616" xr:uid="{00000000-0005-0000-0000-000018B60000}"/>
    <cellStyle name="Total 2 6 2" xfId="46617" xr:uid="{00000000-0005-0000-0000-000019B60000}"/>
    <cellStyle name="Total 2 6 3" xfId="46618" xr:uid="{00000000-0005-0000-0000-00001AB60000}"/>
    <cellStyle name="Total 2 6 4" xfId="46619" xr:uid="{00000000-0005-0000-0000-00001BB60000}"/>
    <cellStyle name="Total 2 7" xfId="46620" xr:uid="{00000000-0005-0000-0000-00001CB60000}"/>
    <cellStyle name="Total 2 8" xfId="46621" xr:uid="{00000000-0005-0000-0000-00001DB60000}"/>
    <cellStyle name="Total 2 9" xfId="46622" xr:uid="{00000000-0005-0000-0000-00001EB60000}"/>
    <cellStyle name="Total 3" xfId="46623" xr:uid="{00000000-0005-0000-0000-00001FB60000}"/>
    <cellStyle name="Total 3 2" xfId="46624" xr:uid="{00000000-0005-0000-0000-000020B60000}"/>
    <cellStyle name="Total 3 3" xfId="46625" xr:uid="{00000000-0005-0000-0000-000021B60000}"/>
    <cellStyle name="Total 3 3 2" xfId="46626" xr:uid="{00000000-0005-0000-0000-000022B60000}"/>
    <cellStyle name="Total 3 3 2 2" xfId="46627" xr:uid="{00000000-0005-0000-0000-000023B60000}"/>
    <cellStyle name="Total 3 3 2 2 2" xfId="46628" xr:uid="{00000000-0005-0000-0000-000024B60000}"/>
    <cellStyle name="Total 3 3 2 2 3" xfId="46629" xr:uid="{00000000-0005-0000-0000-000025B60000}"/>
    <cellStyle name="Total 3 3 2 2 4" xfId="46630" xr:uid="{00000000-0005-0000-0000-000026B60000}"/>
    <cellStyle name="Total 3 3 2 3" xfId="46631" xr:uid="{00000000-0005-0000-0000-000027B60000}"/>
    <cellStyle name="Total 3 3 2 4" xfId="46632" xr:uid="{00000000-0005-0000-0000-000028B60000}"/>
    <cellStyle name="Total 3 3 2 5" xfId="46633" xr:uid="{00000000-0005-0000-0000-000029B60000}"/>
    <cellStyle name="Total 3 3 3" xfId="46634" xr:uid="{00000000-0005-0000-0000-00002AB60000}"/>
    <cellStyle name="Total 3 3 3 2" xfId="46635" xr:uid="{00000000-0005-0000-0000-00002BB60000}"/>
    <cellStyle name="Total 3 3 3 3" xfId="46636" xr:uid="{00000000-0005-0000-0000-00002CB60000}"/>
    <cellStyle name="Total 3 3 3 4" xfId="46637" xr:uid="{00000000-0005-0000-0000-00002DB60000}"/>
    <cellStyle name="Total 3 3 4" xfId="46638" xr:uid="{00000000-0005-0000-0000-00002EB60000}"/>
    <cellStyle name="Total 3 3 5" xfId="46639" xr:uid="{00000000-0005-0000-0000-00002FB60000}"/>
    <cellStyle name="Total 3 3 6" xfId="46640" xr:uid="{00000000-0005-0000-0000-000030B60000}"/>
    <cellStyle name="Total 3 4" xfId="46641" xr:uid="{00000000-0005-0000-0000-000031B60000}"/>
    <cellStyle name="Total 3 5" xfId="46642" xr:uid="{00000000-0005-0000-0000-000032B60000}"/>
    <cellStyle name="Total 3 6" xfId="46643" xr:uid="{00000000-0005-0000-0000-000033B60000}"/>
    <cellStyle name="Total 3 7" xfId="46644" xr:uid="{00000000-0005-0000-0000-000034B60000}"/>
    <cellStyle name="Total 3 8" xfId="46645" xr:uid="{00000000-0005-0000-0000-000035B60000}"/>
    <cellStyle name="Total 4" xfId="46646" xr:uid="{00000000-0005-0000-0000-000036B60000}"/>
    <cellStyle name="Total 4 2" xfId="46647" xr:uid="{00000000-0005-0000-0000-000037B60000}"/>
    <cellStyle name="Total 4 3" xfId="46648" xr:uid="{00000000-0005-0000-0000-000038B60000}"/>
    <cellStyle name="Total 4 4" xfId="46649" xr:uid="{00000000-0005-0000-0000-000039B60000}"/>
    <cellStyle name="Unprot" xfId="46650" xr:uid="{00000000-0005-0000-0000-00003AB60000}"/>
    <cellStyle name="Unprot 2" xfId="46651" xr:uid="{00000000-0005-0000-0000-00003BB60000}"/>
    <cellStyle name="Unprot 3" xfId="46652" xr:uid="{00000000-0005-0000-0000-00003CB60000}"/>
    <cellStyle name="Unprot 4" xfId="46653" xr:uid="{00000000-0005-0000-0000-00003DB60000}"/>
    <cellStyle name="Unprot 5" xfId="46654" xr:uid="{00000000-0005-0000-0000-00003EB60000}"/>
    <cellStyle name="Unprot$" xfId="46655" xr:uid="{00000000-0005-0000-0000-00003FB60000}"/>
    <cellStyle name="Unprot$ 2" xfId="46656" xr:uid="{00000000-0005-0000-0000-000040B60000}"/>
    <cellStyle name="Unprot_ICF-FPL Program Planning Tool - Program Level Analysis Workbook - Existing Programs v 2" xfId="46657" xr:uid="{00000000-0005-0000-0000-000041B60000}"/>
    <cellStyle name="Unprotect" xfId="46658" xr:uid="{00000000-0005-0000-0000-000042B60000}"/>
    <cellStyle name="Unprotect 2" xfId="46659" xr:uid="{00000000-0005-0000-0000-000043B60000}"/>
    <cellStyle name="Value" xfId="46660" xr:uid="{00000000-0005-0000-0000-000044B60000}"/>
    <cellStyle name="Warning Text 2" xfId="46661" xr:uid="{00000000-0005-0000-0000-000045B60000}"/>
    <cellStyle name="Warning Text 3" xfId="46662" xr:uid="{00000000-0005-0000-0000-000046B60000}"/>
    <cellStyle name="Warning Text 4" xfId="46663" xr:uid="{00000000-0005-0000-0000-000047B60000}"/>
    <cellStyle name="XBodyBottom" xfId="46664" xr:uid="{00000000-0005-0000-0000-000048B60000}"/>
    <cellStyle name="XBodyCenter" xfId="46665" xr:uid="{00000000-0005-0000-0000-000049B60000}"/>
    <cellStyle name="XBodyTop" xfId="46666" xr:uid="{00000000-0005-0000-0000-00004AB60000}"/>
    <cellStyle name="XBodyTop 2" xfId="46667" xr:uid="{00000000-0005-0000-0000-00004BB60000}"/>
    <cellStyle name="XBodyTop 2 10" xfId="46668" xr:uid="{00000000-0005-0000-0000-00004CB60000}"/>
    <cellStyle name="XBodyTop 2 2" xfId="46669" xr:uid="{00000000-0005-0000-0000-00004DB60000}"/>
    <cellStyle name="XBodyTop 2 2 2" xfId="46670" xr:uid="{00000000-0005-0000-0000-00004EB60000}"/>
    <cellStyle name="XBodyTop 2 2 2 2" xfId="46671" xr:uid="{00000000-0005-0000-0000-00004FB60000}"/>
    <cellStyle name="XBodyTop 2 2 2 3" xfId="46672" xr:uid="{00000000-0005-0000-0000-000050B60000}"/>
    <cellStyle name="XBodyTop 2 2 2 4" xfId="46673" xr:uid="{00000000-0005-0000-0000-000051B60000}"/>
    <cellStyle name="XBodyTop 2 2 3" xfId="46674" xr:uid="{00000000-0005-0000-0000-000052B60000}"/>
    <cellStyle name="XBodyTop 2 2 4" xfId="46675" xr:uid="{00000000-0005-0000-0000-000053B60000}"/>
    <cellStyle name="XBodyTop 2 3" xfId="46676" xr:uid="{00000000-0005-0000-0000-000054B60000}"/>
    <cellStyle name="XBodyTop 2 3 2" xfId="46677" xr:uid="{00000000-0005-0000-0000-000055B60000}"/>
    <cellStyle name="XBodyTop 2 3 3" xfId="46678" xr:uid="{00000000-0005-0000-0000-000056B60000}"/>
    <cellStyle name="XBodyTop 2 3 4" xfId="46679" xr:uid="{00000000-0005-0000-0000-000057B60000}"/>
    <cellStyle name="XBodyTop 2 4" xfId="46680" xr:uid="{00000000-0005-0000-0000-000058B60000}"/>
    <cellStyle name="XBodyTop 2 4 2" xfId="46681" xr:uid="{00000000-0005-0000-0000-000059B60000}"/>
    <cellStyle name="XBodyTop 2 4 3" xfId="46682" xr:uid="{00000000-0005-0000-0000-00005AB60000}"/>
    <cellStyle name="XBodyTop 2 4 4" xfId="46683" xr:uid="{00000000-0005-0000-0000-00005BB60000}"/>
    <cellStyle name="XBodyTop 2 5" xfId="46684" xr:uid="{00000000-0005-0000-0000-00005CB60000}"/>
    <cellStyle name="XBodyTop 2 5 2" xfId="46685" xr:uid="{00000000-0005-0000-0000-00005DB60000}"/>
    <cellStyle name="XBodyTop 2 5 3" xfId="46686" xr:uid="{00000000-0005-0000-0000-00005EB60000}"/>
    <cellStyle name="XBodyTop 2 5 4" xfId="46687" xr:uid="{00000000-0005-0000-0000-00005FB60000}"/>
    <cellStyle name="XBodyTop 2 6" xfId="46688" xr:uid="{00000000-0005-0000-0000-000060B60000}"/>
    <cellStyle name="XBodyTop 2 6 2" xfId="46689" xr:uid="{00000000-0005-0000-0000-000061B60000}"/>
    <cellStyle name="XBodyTop 2 6 3" xfId="46690" xr:uid="{00000000-0005-0000-0000-000062B60000}"/>
    <cellStyle name="XBodyTop 2 6 4" xfId="46691" xr:uid="{00000000-0005-0000-0000-000063B60000}"/>
    <cellStyle name="XBodyTop 2 7" xfId="46692" xr:uid="{00000000-0005-0000-0000-000064B60000}"/>
    <cellStyle name="XBodyTop 2 7 2" xfId="46693" xr:uid="{00000000-0005-0000-0000-000065B60000}"/>
    <cellStyle name="XBodyTop 2 7 3" xfId="46694" xr:uid="{00000000-0005-0000-0000-000066B60000}"/>
    <cellStyle name="XBodyTop 2 7 4" xfId="46695" xr:uid="{00000000-0005-0000-0000-000067B60000}"/>
    <cellStyle name="XBodyTop 2 8" xfId="46696" xr:uid="{00000000-0005-0000-0000-000068B60000}"/>
    <cellStyle name="XBodyTop 2 8 2" xfId="46697" xr:uid="{00000000-0005-0000-0000-000069B60000}"/>
    <cellStyle name="XBodyTop 2 8 3" xfId="46698" xr:uid="{00000000-0005-0000-0000-00006AB60000}"/>
    <cellStyle name="XBodyTop 2 8 4" xfId="46699" xr:uid="{00000000-0005-0000-0000-00006BB60000}"/>
    <cellStyle name="XBodyTop 2 9" xfId="46700" xr:uid="{00000000-0005-0000-0000-00006CB60000}"/>
    <cellStyle name="XBodyTop 2 9 2" xfId="46701" xr:uid="{00000000-0005-0000-0000-00006DB60000}"/>
    <cellStyle name="XBodyTop 2 9 3" xfId="46702" xr:uid="{00000000-0005-0000-0000-00006EB60000}"/>
    <cellStyle name="XBodyTop 2 9 4" xfId="46703" xr:uid="{00000000-0005-0000-0000-00006FB60000}"/>
    <cellStyle name="XBodyTop 3" xfId="46704" xr:uid="{00000000-0005-0000-0000-000070B60000}"/>
    <cellStyle name="XBodyTop 3 2" xfId="46705" xr:uid="{00000000-0005-0000-0000-000071B60000}"/>
    <cellStyle name="XBodyTop 3 3" xfId="46706" xr:uid="{00000000-0005-0000-0000-000072B60000}"/>
    <cellStyle name="XBodyTop 3 4" xfId="46707" xr:uid="{00000000-0005-0000-0000-000073B60000}"/>
    <cellStyle name="XBodyTop 4" xfId="46708" xr:uid="{00000000-0005-0000-0000-000074B60000}"/>
    <cellStyle name="XBodyTop 4 2" xfId="46709" xr:uid="{00000000-0005-0000-0000-000075B60000}"/>
    <cellStyle name="XBodyTop 4 3" xfId="46710" xr:uid="{00000000-0005-0000-0000-000076B60000}"/>
    <cellStyle name="XBodyTop 4 4" xfId="46711" xr:uid="{00000000-0005-0000-0000-000077B60000}"/>
    <cellStyle name="XBodyTop 5" xfId="46712" xr:uid="{00000000-0005-0000-0000-000078B60000}"/>
    <cellStyle name="XBodyTop 5 2" xfId="46713" xr:uid="{00000000-0005-0000-0000-000079B60000}"/>
    <cellStyle name="XBodyTop 5 3" xfId="46714" xr:uid="{00000000-0005-0000-0000-00007AB60000}"/>
    <cellStyle name="XBodyTop 5 4" xfId="46715" xr:uid="{00000000-0005-0000-0000-00007BB60000}"/>
    <cellStyle name="XBodyTop 6" xfId="46716" xr:uid="{00000000-0005-0000-0000-00007CB60000}"/>
    <cellStyle name="XBodyTop 6 2" xfId="46717" xr:uid="{00000000-0005-0000-0000-00007DB60000}"/>
    <cellStyle name="XBodyTop 6 3" xfId="46718" xr:uid="{00000000-0005-0000-0000-00007EB60000}"/>
    <cellStyle name="XBodyTop 6 4" xfId="46719" xr:uid="{00000000-0005-0000-0000-00007FB60000}"/>
    <cellStyle name="XBodyTop 7" xfId="46720" xr:uid="{00000000-0005-0000-0000-000080B60000}"/>
    <cellStyle name="XBodyTop 7 2" xfId="46721" xr:uid="{00000000-0005-0000-0000-000081B60000}"/>
    <cellStyle name="XBodyTop 7 3" xfId="46722" xr:uid="{00000000-0005-0000-0000-000082B60000}"/>
    <cellStyle name="XBodyTop 7 4" xfId="46723" xr:uid="{00000000-0005-0000-0000-000083B60000}"/>
    <cellStyle name="XBodyTop 8" xfId="46724" xr:uid="{00000000-0005-0000-0000-000084B60000}"/>
    <cellStyle name="XBodyTop 8 2" xfId="46725" xr:uid="{00000000-0005-0000-0000-000085B60000}"/>
    <cellStyle name="XBodyTop 8 3" xfId="46726" xr:uid="{00000000-0005-0000-0000-000086B60000}"/>
    <cellStyle name="XBodyTop 8 4" xfId="46727" xr:uid="{00000000-0005-0000-0000-000087B60000}"/>
    <cellStyle name="XBodyTop 9" xfId="46728" xr:uid="{00000000-0005-0000-0000-000088B60000}"/>
    <cellStyle name="XBodyTop 9 2" xfId="46729" xr:uid="{00000000-0005-0000-0000-000089B60000}"/>
    <cellStyle name="XBodyTop 9 3" xfId="46730" xr:uid="{00000000-0005-0000-0000-00008AB60000}"/>
    <cellStyle name="XBodyTop 9 4" xfId="46731" xr:uid="{00000000-0005-0000-0000-00008BB60000}"/>
    <cellStyle name="XPivot1" xfId="46732" xr:uid="{00000000-0005-0000-0000-00008CB60000}"/>
    <cellStyle name="XPivot10" xfId="46733" xr:uid="{00000000-0005-0000-0000-00008DB60000}"/>
    <cellStyle name="XPivot11" xfId="46734" xr:uid="{00000000-0005-0000-0000-00008EB60000}"/>
    <cellStyle name="XPivot12" xfId="46735" xr:uid="{00000000-0005-0000-0000-00008FB60000}"/>
    <cellStyle name="XPivot13" xfId="46736" xr:uid="{00000000-0005-0000-0000-000090B60000}"/>
    <cellStyle name="XPivot14" xfId="46737" xr:uid="{00000000-0005-0000-0000-000091B60000}"/>
    <cellStyle name="XPivot15" xfId="46738" xr:uid="{00000000-0005-0000-0000-000092B60000}"/>
    <cellStyle name="XPivot2" xfId="46739" xr:uid="{00000000-0005-0000-0000-000093B60000}"/>
    <cellStyle name="XPivot3" xfId="46740" xr:uid="{00000000-0005-0000-0000-000094B60000}"/>
    <cellStyle name="XPivot4" xfId="46741" xr:uid="{00000000-0005-0000-0000-000095B60000}"/>
    <cellStyle name="XPivot5" xfId="46742" xr:uid="{00000000-0005-0000-0000-000096B60000}"/>
    <cellStyle name="XPivot6" xfId="46743" xr:uid="{00000000-0005-0000-0000-000097B60000}"/>
    <cellStyle name="XPivot7" xfId="46744" xr:uid="{00000000-0005-0000-0000-000098B60000}"/>
    <cellStyle name="XPivot9" xfId="46745" xr:uid="{00000000-0005-0000-0000-000099B60000}"/>
    <cellStyle name="XSubtotalLine0" xfId="46746" xr:uid="{00000000-0005-0000-0000-00009AB60000}"/>
    <cellStyle name="XSubTotalLine1" xfId="46747" xr:uid="{00000000-0005-0000-0000-00009BB60000}"/>
    <cellStyle name="XSubTotalLine2" xfId="46748" xr:uid="{00000000-0005-0000-0000-00009CB60000}"/>
    <cellStyle name="XSubTotalLine3" xfId="46749" xr:uid="{00000000-0005-0000-0000-00009DB60000}"/>
    <cellStyle name="XSubTotalLine4" xfId="46750" xr:uid="{00000000-0005-0000-0000-00009EB60000}"/>
    <cellStyle name="XSubTotalLine5" xfId="46751" xr:uid="{00000000-0005-0000-0000-00009FB60000}"/>
    <cellStyle name="XSubTotalLine6" xfId="46752" xr:uid="{00000000-0005-0000-0000-0000A0B60000}"/>
    <cellStyle name="XTitlesHidden" xfId="46753" xr:uid="{00000000-0005-0000-0000-0000A1B60000}"/>
    <cellStyle name="XTitlesHidden 2" xfId="46754" xr:uid="{00000000-0005-0000-0000-0000A2B60000}"/>
    <cellStyle name="XTitlesHidden 2 2" xfId="46755" xr:uid="{00000000-0005-0000-0000-0000A3B60000}"/>
    <cellStyle name="XTitlesUnhidden" xfId="46756" xr:uid="{00000000-0005-0000-0000-0000A4B60000}"/>
    <cellStyle name="XTitlesUnhidden 2" xfId="46757" xr:uid="{00000000-0005-0000-0000-0000A5B60000}"/>
    <cellStyle name="XTitlesUnhidden 2 2" xfId="46758" xr:uid="{00000000-0005-0000-0000-0000A6B60000}"/>
    <cellStyle name="XTotals" xfId="46759" xr:uid="{00000000-0005-0000-0000-0000A7B60000}"/>
    <cellStyle name="XTotals 2" xfId="46760" xr:uid="{00000000-0005-0000-0000-0000A8B60000}"/>
    <cellStyle name="XTotals 2 2" xfId="46761" xr:uid="{00000000-0005-0000-0000-0000A9B60000}"/>
    <cellStyle name="Year_Mth" xfId="46762" xr:uid="{00000000-0005-0000-0000-0000AAB60000}"/>
    <cellStyle name="Zip_Code" xfId="46763" xr:uid="{00000000-0005-0000-0000-0000ABB60000}"/>
    <cellStyle name="표준_ENERGY CONSUMP" xfId="46764" xr:uid="{00000000-0005-0000-0000-0000ACB60000}"/>
    <cellStyle name="常规_海外市场服务网站资料操作BOM" xfId="46765" xr:uid="{00000000-0005-0000-0000-0000ADB60000}"/>
    <cellStyle name="桁区切り [0.00]_SMUD-DSM-Summary" xfId="46766" xr:uid="{00000000-0005-0000-0000-0000AEB60000}"/>
  </cellStyles>
  <dxfs count="0"/>
  <tableStyles count="0" defaultTableStyle="TableStyleMedium2" defaultPivotStyle="PivotStyleMedium9"/>
  <colors>
    <mruColors>
      <color rgb="FF77BC1F"/>
      <color rgb="FF0070CD"/>
      <color rgb="FFFB9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7186747030709"/>
          <c:y val="6.6742502456859837E-2"/>
          <c:w val="0.81992041783173231"/>
          <c:h val="0.66500280203848894"/>
        </c:manualLayout>
      </c:layout>
      <c:barChart>
        <c:barDir val="bar"/>
        <c:grouping val="clustered"/>
        <c:varyColors val="0"/>
        <c:ser>
          <c:idx val="0"/>
          <c:order val="0"/>
          <c:tx>
            <c:strRef>
              <c:f>'DEF Dashboard'!$B$82</c:f>
              <c:strCache>
                <c:ptCount val="1"/>
                <c:pt idx="0">
                  <c:v>Achievable Summer Peak Savings (MW)</c:v>
                </c:pt>
              </c:strCache>
            </c:strRef>
          </c:tx>
          <c:spPr>
            <a:solidFill>
              <a:srgbClr val="77BC1F"/>
            </a:solidFill>
          </c:spPr>
          <c:invertIfNegative val="0"/>
          <c:dPt>
            <c:idx val="0"/>
            <c:invertIfNegative val="0"/>
            <c:bubble3D val="0"/>
            <c:extLst>
              <c:ext xmlns:c16="http://schemas.microsoft.com/office/drawing/2014/chart" uri="{C3380CC4-5D6E-409C-BE32-E72D297353CC}">
                <c16:uniqueId val="{00000000-8AC5-482C-BB10-E4BCF7F5BBFF}"/>
              </c:ext>
            </c:extLst>
          </c:dPt>
          <c:dPt>
            <c:idx val="1"/>
            <c:invertIfNegative val="0"/>
            <c:bubble3D val="0"/>
            <c:extLst>
              <c:ext xmlns:c16="http://schemas.microsoft.com/office/drawing/2014/chart" uri="{C3380CC4-5D6E-409C-BE32-E72D297353CC}">
                <c16:uniqueId val="{00000001-8AC5-482C-BB10-E4BCF7F5BBFF}"/>
              </c:ext>
            </c:extLst>
          </c:dPt>
          <c:dPt>
            <c:idx val="2"/>
            <c:invertIfNegative val="0"/>
            <c:bubble3D val="0"/>
            <c:extLst>
              <c:ext xmlns:c16="http://schemas.microsoft.com/office/drawing/2014/chart" uri="{C3380CC4-5D6E-409C-BE32-E72D297353CC}">
                <c16:uniqueId val="{00000002-8AC5-482C-BB10-E4BCF7F5BBFF}"/>
              </c:ext>
            </c:extLst>
          </c:dPt>
          <c:dLbls>
            <c:dLbl>
              <c:idx val="2"/>
              <c:layout>
                <c:manualLayout>
                  <c:x val="-6.274509287261856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C5-482C-BB10-E4BCF7F5BBFF}"/>
                </c:ext>
              </c:extLst>
            </c:dLbl>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'DEF Dashboard'!$C$81:$E$81</c:f>
              <c:strCache>
                <c:ptCount val="3"/>
                <c:pt idx="0">
                  <c:v>Residential</c:v>
                </c:pt>
                <c:pt idx="1">
                  <c:v>SMB</c:v>
                </c:pt>
                <c:pt idx="2">
                  <c:v>Large C&amp;I</c:v>
                </c:pt>
              </c:strCache>
            </c:strRef>
          </c:cat>
          <c:val>
            <c:numRef>
              <c:f>'DEF Dashboard'!$C$82:$E$82</c:f>
              <c:numCache>
                <c:formatCode>#,##0</c:formatCode>
                <c:ptCount val="3"/>
                <c:pt idx="0">
                  <c:v>41.795628745331705</c:v>
                </c:pt>
                <c:pt idx="1">
                  <c:v>3.3427004631509458</c:v>
                </c:pt>
                <c:pt idx="2">
                  <c:v>115.37674983280368</c:v>
                </c:pt>
              </c:numCache>
            </c:numRef>
          </c:val>
          <c:extLst>
            <c:ext xmlns:c16="http://schemas.microsoft.com/office/drawing/2014/chart" uri="{C3380CC4-5D6E-409C-BE32-E72D297353CC}">
              <c16:uniqueId val="{00000003-8AC5-482C-BB10-E4BCF7F5BBFF}"/>
            </c:ext>
          </c:extLst>
        </c:ser>
        <c:dLbls>
          <c:showLegendKey val="0"/>
          <c:showVal val="1"/>
          <c:showCatName val="0"/>
          <c:showSerName val="0"/>
          <c:showPercent val="0"/>
          <c:showBubbleSize val="0"/>
        </c:dLbls>
        <c:gapWidth val="75"/>
        <c:axId val="205878720"/>
        <c:axId val="1830034416"/>
      </c:barChart>
      <c:valAx>
        <c:axId val="1830034416"/>
        <c:scaling>
          <c:orientation val="minMax"/>
        </c:scaling>
        <c:delete val="0"/>
        <c:axPos val="b"/>
        <c:title>
          <c:tx>
            <c:rich>
              <a:bodyPr/>
              <a:lstStyle/>
              <a:p>
                <a:pPr>
                  <a:defRPr/>
                </a:pPr>
                <a:r>
                  <a:rPr lang="en-US"/>
                  <a:t>Summer Achievable Potential (MW)</a:t>
                </a:r>
              </a:p>
            </c:rich>
          </c:tx>
          <c:overlay val="0"/>
        </c:title>
        <c:numFmt formatCode="#,##0" sourceLinked="1"/>
        <c:majorTickMark val="none"/>
        <c:minorTickMark val="none"/>
        <c:tickLblPos val="nextTo"/>
        <c:crossAx val="205878720"/>
        <c:crosses val="autoZero"/>
        <c:crossBetween val="between"/>
      </c:valAx>
      <c:catAx>
        <c:axId val="205878720"/>
        <c:scaling>
          <c:orientation val="minMax"/>
        </c:scaling>
        <c:delete val="0"/>
        <c:axPos val="l"/>
        <c:numFmt formatCode="General" sourceLinked="0"/>
        <c:majorTickMark val="none"/>
        <c:minorTickMark val="none"/>
        <c:tickLblPos val="nextTo"/>
        <c:crossAx val="1830034416"/>
        <c:crosses val="autoZero"/>
        <c:auto val="1"/>
        <c:lblAlgn val="ctr"/>
        <c:lblOffset val="100"/>
        <c:noMultiLvlLbl val="0"/>
      </c:cat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'DEF Dashboard'!$G$82</c:f>
              <c:strCache>
                <c:ptCount val="1"/>
                <c:pt idx="0">
                  <c:v>Achievable Winter Peak Savings (MW)</c:v>
                </c:pt>
              </c:strCache>
            </c:strRef>
          </c:tx>
          <c:spPr>
            <a:solidFill>
              <a:srgbClr val="77BC1F"/>
            </a:solidFill>
          </c:spPr>
          <c:invertIfNegative val="0"/>
          <c:dPt>
            <c:idx val="0"/>
            <c:invertIfNegative val="0"/>
            <c:bubble3D val="0"/>
            <c:extLst>
              <c:ext xmlns:c16="http://schemas.microsoft.com/office/drawing/2014/chart" uri="{C3380CC4-5D6E-409C-BE32-E72D297353CC}">
                <c16:uniqueId val="{00000000-524C-4CAA-8357-07AB9290674F}"/>
              </c:ext>
            </c:extLst>
          </c:dPt>
          <c:dPt>
            <c:idx val="1"/>
            <c:invertIfNegative val="0"/>
            <c:bubble3D val="0"/>
            <c:extLst>
              <c:ext xmlns:c16="http://schemas.microsoft.com/office/drawing/2014/chart" uri="{C3380CC4-5D6E-409C-BE32-E72D297353CC}">
                <c16:uniqueId val="{00000001-524C-4CAA-8357-07AB9290674F}"/>
              </c:ext>
            </c:extLst>
          </c:dPt>
          <c:dPt>
            <c:idx val="2"/>
            <c:invertIfNegative val="0"/>
            <c:bubble3D val="0"/>
            <c:extLst>
              <c:ext xmlns:c16="http://schemas.microsoft.com/office/drawing/2014/chart" uri="{C3380CC4-5D6E-409C-BE32-E72D297353CC}">
                <c16:uniqueId val="{00000002-524C-4CAA-8357-07AB9290674F}"/>
              </c:ext>
            </c:extLst>
          </c:dPt>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'DEF Dashboard'!$H$81:$J$81</c:f>
              <c:strCache>
                <c:ptCount val="3"/>
                <c:pt idx="0">
                  <c:v>Residential</c:v>
                </c:pt>
                <c:pt idx="1">
                  <c:v>SMB</c:v>
                </c:pt>
                <c:pt idx="2">
                  <c:v>Large C&amp;I</c:v>
                </c:pt>
              </c:strCache>
            </c:strRef>
          </c:cat>
          <c:val>
            <c:numRef>
              <c:f>'DEF Dashboard'!$H$82:$J$82</c:f>
              <c:numCache>
                <c:formatCode>#,##0</c:formatCode>
                <c:ptCount val="3"/>
                <c:pt idx="0">
                  <c:v>38.921165224423568</c:v>
                </c:pt>
                <c:pt idx="1">
                  <c:v>8.2695266585802827</c:v>
                </c:pt>
                <c:pt idx="2">
                  <c:v>92.446978503328097</c:v>
                </c:pt>
              </c:numCache>
            </c:numRef>
          </c:val>
          <c:extLst>
            <c:ext xmlns:c16="http://schemas.microsoft.com/office/drawing/2014/chart" uri="{C3380CC4-5D6E-409C-BE32-E72D297353CC}">
              <c16:uniqueId val="{00000003-524C-4CAA-8357-07AB9290674F}"/>
            </c:ext>
          </c:extLst>
        </c:ser>
        <c:dLbls>
          <c:showLegendKey val="0"/>
          <c:showVal val="1"/>
          <c:showCatName val="0"/>
          <c:showSerName val="0"/>
          <c:showPercent val="0"/>
          <c:showBubbleSize val="0"/>
        </c:dLbls>
        <c:gapWidth val="75"/>
        <c:axId val="205881440"/>
        <c:axId val="205876544"/>
      </c:barChart>
      <c:catAx>
        <c:axId val="205881440"/>
        <c:scaling>
          <c:orientation val="minMax"/>
        </c:scaling>
        <c:delete val="0"/>
        <c:axPos val="l"/>
        <c:numFmt formatCode="General" sourceLinked="0"/>
        <c:majorTickMark val="none"/>
        <c:minorTickMark val="none"/>
        <c:tickLblPos val="nextTo"/>
        <c:crossAx val="205876544"/>
        <c:crosses val="autoZero"/>
        <c:auto val="1"/>
        <c:lblAlgn val="ctr"/>
        <c:lblOffset val="100"/>
        <c:noMultiLvlLbl val="0"/>
      </c:catAx>
      <c:valAx>
        <c:axId val="205876544"/>
        <c:scaling>
          <c:orientation val="minMax"/>
        </c:scaling>
        <c:delete val="0"/>
        <c:axPos val="b"/>
        <c:title>
          <c:tx>
            <c:rich>
              <a:bodyPr/>
              <a:lstStyle/>
              <a:p>
                <a:pPr>
                  <a:defRPr/>
                </a:pPr>
                <a:r>
                  <a:rPr lang="en-US"/>
                  <a:t>Winter Achievable Potential (MW)</a:t>
                </a:r>
              </a:p>
            </c:rich>
          </c:tx>
          <c:overlay val="0"/>
        </c:title>
        <c:numFmt formatCode="#,##0" sourceLinked="1"/>
        <c:majorTickMark val="none"/>
        <c:minorTickMark val="none"/>
        <c:tickLblPos val="nextTo"/>
        <c:crossAx val="205881440"/>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'DEF Dashboard'!$C$115</c:f>
              <c:strCache>
                <c:ptCount val="1"/>
                <c:pt idx="0">
                  <c:v>Summer MW</c:v>
                </c:pt>
              </c:strCache>
            </c:strRef>
          </c:tx>
          <c:spPr>
            <a:solidFill>
              <a:srgbClr val="77BC1F"/>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'DEF Dashboard'!$B$116:$B$119</c:f>
              <c:strCache>
                <c:ptCount val="4"/>
                <c:pt idx="0">
                  <c:v>Space Heating</c:v>
                </c:pt>
                <c:pt idx="1">
                  <c:v>Space Cooling</c:v>
                </c:pt>
                <c:pt idx="2">
                  <c:v>Water Heater</c:v>
                </c:pt>
                <c:pt idx="3">
                  <c:v>Pool Pump</c:v>
                </c:pt>
              </c:strCache>
            </c:strRef>
          </c:cat>
          <c:val>
            <c:numRef>
              <c:f>'DEF Dashboard'!$C$116:$C$119</c:f>
              <c:numCache>
                <c:formatCode>#,##0</c:formatCode>
                <c:ptCount val="4"/>
                <c:pt idx="0">
                  <c:v>0</c:v>
                </c:pt>
                <c:pt idx="1">
                  <c:v>30.101173849250628</c:v>
                </c:pt>
                <c:pt idx="2">
                  <c:v>0</c:v>
                </c:pt>
                <c:pt idx="3">
                  <c:v>11.694454896081078</c:v>
                </c:pt>
              </c:numCache>
            </c:numRef>
          </c:val>
          <c:extLst>
            <c:ext xmlns:c16="http://schemas.microsoft.com/office/drawing/2014/chart" uri="{C3380CC4-5D6E-409C-BE32-E72D297353CC}">
              <c16:uniqueId val="{00000000-CBC1-497C-BEFA-2D2831122B19}"/>
            </c:ext>
          </c:extLst>
        </c:ser>
        <c:ser>
          <c:idx val="1"/>
          <c:order val="1"/>
          <c:tx>
            <c:strRef>
              <c:f>'DEF Dashboard'!$D$115</c:f>
              <c:strCache>
                <c:ptCount val="1"/>
                <c:pt idx="0">
                  <c:v>Winter MW</c:v>
                </c:pt>
              </c:strCache>
            </c:strRef>
          </c:tx>
          <c:spPr>
            <a:solidFill>
              <a:srgbClr val="0070CD"/>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'DEF Dashboard'!$B$116:$B$119</c:f>
              <c:strCache>
                <c:ptCount val="4"/>
                <c:pt idx="0">
                  <c:v>Space Heating</c:v>
                </c:pt>
                <c:pt idx="1">
                  <c:v>Space Cooling</c:v>
                </c:pt>
                <c:pt idx="2">
                  <c:v>Water Heater</c:v>
                </c:pt>
                <c:pt idx="3">
                  <c:v>Pool Pump</c:v>
                </c:pt>
              </c:strCache>
            </c:strRef>
          </c:cat>
          <c:val>
            <c:numRef>
              <c:f>'DEF Dashboard'!$D$116:$D$119</c:f>
              <c:numCache>
                <c:formatCode>#,##0</c:formatCode>
                <c:ptCount val="4"/>
                <c:pt idx="0">
                  <c:v>31.381319304581822</c:v>
                </c:pt>
                <c:pt idx="1">
                  <c:v>0</c:v>
                </c:pt>
                <c:pt idx="2">
                  <c:v>0</c:v>
                </c:pt>
                <c:pt idx="3">
                  <c:v>7.5398459198417482</c:v>
                </c:pt>
              </c:numCache>
            </c:numRef>
          </c:val>
          <c:extLst>
            <c:ext xmlns:c16="http://schemas.microsoft.com/office/drawing/2014/chart" uri="{C3380CC4-5D6E-409C-BE32-E72D297353CC}">
              <c16:uniqueId val="{00000001-CBC1-497C-BEFA-2D2831122B19}"/>
            </c:ext>
          </c:extLst>
        </c:ser>
        <c:dLbls>
          <c:showLegendKey val="0"/>
          <c:showVal val="1"/>
          <c:showCatName val="0"/>
          <c:showSerName val="0"/>
          <c:showPercent val="0"/>
          <c:showBubbleSize val="0"/>
        </c:dLbls>
        <c:gapWidth val="75"/>
        <c:axId val="205870560"/>
        <c:axId val="205874912"/>
      </c:barChart>
      <c:catAx>
        <c:axId val="205870560"/>
        <c:scaling>
          <c:orientation val="minMax"/>
        </c:scaling>
        <c:delete val="0"/>
        <c:axPos val="l"/>
        <c:numFmt formatCode="General" sourceLinked="0"/>
        <c:majorTickMark val="none"/>
        <c:minorTickMark val="none"/>
        <c:tickLblPos val="nextTo"/>
        <c:txPr>
          <a:bodyPr/>
          <a:lstStyle/>
          <a:p>
            <a:pPr>
              <a:defRPr b="1"/>
            </a:pPr>
            <a:endParaRPr lang="en-US"/>
          </a:p>
        </c:txPr>
        <c:crossAx val="205874912"/>
        <c:crosses val="autoZero"/>
        <c:auto val="1"/>
        <c:lblAlgn val="ctr"/>
        <c:lblOffset val="100"/>
        <c:noMultiLvlLbl val="0"/>
      </c:catAx>
      <c:valAx>
        <c:axId val="205874912"/>
        <c:scaling>
          <c:orientation val="minMax"/>
        </c:scaling>
        <c:delete val="0"/>
        <c:axPos val="b"/>
        <c:title>
          <c:tx>
            <c:rich>
              <a:bodyPr/>
              <a:lstStyle/>
              <a:p>
                <a:pPr>
                  <a:defRPr/>
                </a:pPr>
                <a:r>
                  <a:rPr lang="en-US"/>
                  <a:t>Achievable Potential (MW)</a:t>
                </a:r>
              </a:p>
            </c:rich>
          </c:tx>
          <c:overlay val="0"/>
        </c:title>
        <c:numFmt formatCode="#,##0" sourceLinked="1"/>
        <c:majorTickMark val="none"/>
        <c:minorTickMark val="none"/>
        <c:tickLblPos val="nextTo"/>
        <c:crossAx val="205870560"/>
        <c:crosses val="autoZero"/>
        <c:crossBetween val="between"/>
      </c:valAx>
    </c:plotArea>
    <c:legend>
      <c:legendPos val="b"/>
      <c:layout>
        <c:manualLayout>
          <c:xMode val="edge"/>
          <c:yMode val="edge"/>
          <c:x val="0.39680014924857282"/>
          <c:y val="0.88936450742528472"/>
          <c:w val="0.36215188495075656"/>
          <c:h val="7.8451596180071984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'DEF Dashboard'!$G$115</c:f>
              <c:strCache>
                <c:ptCount val="1"/>
                <c:pt idx="0">
                  <c:v>Summer MW</c:v>
                </c:pt>
              </c:strCache>
            </c:strRef>
          </c:tx>
          <c:spPr>
            <a:solidFill>
              <a:srgbClr val="77BC1F"/>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'DEF Dashboard'!$F$116:$F$117</c:f>
              <c:strCache>
                <c:ptCount val="2"/>
                <c:pt idx="0">
                  <c:v>Space Heating</c:v>
                </c:pt>
                <c:pt idx="1">
                  <c:v>Space Cooling</c:v>
                </c:pt>
              </c:strCache>
            </c:strRef>
          </c:cat>
          <c:val>
            <c:numRef>
              <c:f>'DEF Dashboard'!$G$116:$G$117</c:f>
              <c:numCache>
                <c:formatCode>#,##0</c:formatCode>
                <c:ptCount val="2"/>
                <c:pt idx="0">
                  <c:v>0</c:v>
                </c:pt>
                <c:pt idx="1">
                  <c:v>3.3427004631509458</c:v>
                </c:pt>
              </c:numCache>
            </c:numRef>
          </c:val>
          <c:extLst>
            <c:ext xmlns:c16="http://schemas.microsoft.com/office/drawing/2014/chart" uri="{C3380CC4-5D6E-409C-BE32-E72D297353CC}">
              <c16:uniqueId val="{00000000-07B5-4C01-A181-C97DBEA815FD}"/>
            </c:ext>
          </c:extLst>
        </c:ser>
        <c:ser>
          <c:idx val="1"/>
          <c:order val="1"/>
          <c:tx>
            <c:strRef>
              <c:f>'DEF Dashboard'!$H$115</c:f>
              <c:strCache>
                <c:ptCount val="1"/>
                <c:pt idx="0">
                  <c:v>Winter MW</c:v>
                </c:pt>
              </c:strCache>
            </c:strRef>
          </c:tx>
          <c:spPr>
            <a:solidFill>
              <a:srgbClr val="0070CD"/>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'DEF Dashboard'!$F$116:$F$117</c:f>
              <c:strCache>
                <c:ptCount val="2"/>
                <c:pt idx="0">
                  <c:v>Space Heating</c:v>
                </c:pt>
                <c:pt idx="1">
                  <c:v>Space Cooling</c:v>
                </c:pt>
              </c:strCache>
            </c:strRef>
          </c:cat>
          <c:val>
            <c:numRef>
              <c:f>'DEF Dashboard'!$H$116:$H$117</c:f>
              <c:numCache>
                <c:formatCode>0</c:formatCode>
                <c:ptCount val="2"/>
                <c:pt idx="0">
                  <c:v>8.2695266585802827</c:v>
                </c:pt>
                <c:pt idx="1">
                  <c:v>0</c:v>
                </c:pt>
              </c:numCache>
            </c:numRef>
          </c:val>
          <c:extLst>
            <c:ext xmlns:c16="http://schemas.microsoft.com/office/drawing/2014/chart" uri="{C3380CC4-5D6E-409C-BE32-E72D297353CC}">
              <c16:uniqueId val="{00000001-07B5-4C01-A181-C97DBEA815FD}"/>
            </c:ext>
          </c:extLst>
        </c:ser>
        <c:dLbls>
          <c:showLegendKey val="0"/>
          <c:showVal val="1"/>
          <c:showCatName val="0"/>
          <c:showSerName val="0"/>
          <c:showPercent val="0"/>
          <c:showBubbleSize val="0"/>
        </c:dLbls>
        <c:gapWidth val="75"/>
        <c:axId val="205881984"/>
        <c:axId val="205880896"/>
      </c:barChart>
      <c:catAx>
        <c:axId val="205881984"/>
        <c:scaling>
          <c:orientation val="minMax"/>
        </c:scaling>
        <c:delete val="0"/>
        <c:axPos val="l"/>
        <c:numFmt formatCode="General" sourceLinked="0"/>
        <c:majorTickMark val="none"/>
        <c:minorTickMark val="none"/>
        <c:tickLblPos val="nextTo"/>
        <c:txPr>
          <a:bodyPr/>
          <a:lstStyle/>
          <a:p>
            <a:pPr>
              <a:defRPr b="1"/>
            </a:pPr>
            <a:endParaRPr lang="en-US"/>
          </a:p>
        </c:txPr>
        <c:crossAx val="205880896"/>
        <c:crosses val="autoZero"/>
        <c:auto val="1"/>
        <c:lblAlgn val="ctr"/>
        <c:lblOffset val="100"/>
        <c:noMultiLvlLbl val="0"/>
      </c:catAx>
      <c:valAx>
        <c:axId val="205880896"/>
        <c:scaling>
          <c:orientation val="minMax"/>
        </c:scaling>
        <c:delete val="0"/>
        <c:axPos val="b"/>
        <c:title>
          <c:tx>
            <c:rich>
              <a:bodyPr/>
              <a:lstStyle/>
              <a:p>
                <a:pPr>
                  <a:defRPr/>
                </a:pPr>
                <a:r>
                  <a:rPr lang="en-US"/>
                  <a:t>Achievable Potential (MW)</a:t>
                </a:r>
              </a:p>
            </c:rich>
          </c:tx>
          <c:overlay val="0"/>
        </c:title>
        <c:numFmt formatCode="#,##0" sourceLinked="1"/>
        <c:majorTickMark val="none"/>
        <c:minorTickMark val="none"/>
        <c:tickLblPos val="nextTo"/>
        <c:crossAx val="205881984"/>
        <c:crosses val="autoZero"/>
        <c:crossBetween val="between"/>
      </c:valAx>
    </c:plotArea>
    <c:legend>
      <c:legendPos val="b"/>
      <c:layout>
        <c:manualLayout>
          <c:xMode val="edge"/>
          <c:yMode val="edge"/>
          <c:x val="0.39680014924857282"/>
          <c:y val="0.88936450742528472"/>
          <c:w val="0.36215188495075656"/>
          <c:h val="7.8451596180071984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'DEF Dashboard'!$K$115</c:f>
              <c:strCache>
                <c:ptCount val="1"/>
                <c:pt idx="0">
                  <c:v>Summer MW</c:v>
                </c:pt>
              </c:strCache>
            </c:strRef>
          </c:tx>
          <c:spPr>
            <a:solidFill>
              <a:srgbClr val="77BC1F"/>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'DEF Dashboard'!$J$116:$J$119</c:f>
              <c:strCache>
                <c:ptCount val="4"/>
                <c:pt idx="0">
                  <c:v>0-50 kW</c:v>
                </c:pt>
                <c:pt idx="1">
                  <c:v>51-300 kW</c:v>
                </c:pt>
                <c:pt idx="2">
                  <c:v>301-500 kW</c:v>
                </c:pt>
                <c:pt idx="3">
                  <c:v>501 kW +</c:v>
                </c:pt>
              </c:strCache>
            </c:strRef>
          </c:cat>
          <c:val>
            <c:numRef>
              <c:f>'DEF Dashboard'!$K$116:$K$119</c:f>
              <c:numCache>
                <c:formatCode>#,##0</c:formatCode>
                <c:ptCount val="4"/>
                <c:pt idx="0">
                  <c:v>29.396289571698691</c:v>
                </c:pt>
                <c:pt idx="1">
                  <c:v>41.542143905628144</c:v>
                </c:pt>
                <c:pt idx="2">
                  <c:v>44.438316355476836</c:v>
                </c:pt>
                <c:pt idx="3">
                  <c:v>0</c:v>
                </c:pt>
              </c:numCache>
            </c:numRef>
          </c:val>
          <c:extLst>
            <c:ext xmlns:c16="http://schemas.microsoft.com/office/drawing/2014/chart" uri="{C3380CC4-5D6E-409C-BE32-E72D297353CC}">
              <c16:uniqueId val="{00000000-89E8-4753-AE3E-45B9546E92A8}"/>
            </c:ext>
          </c:extLst>
        </c:ser>
        <c:ser>
          <c:idx val="1"/>
          <c:order val="1"/>
          <c:tx>
            <c:strRef>
              <c:f>'DEF Dashboard'!$L$115</c:f>
              <c:strCache>
                <c:ptCount val="1"/>
                <c:pt idx="0">
                  <c:v>Winter MW</c:v>
                </c:pt>
              </c:strCache>
            </c:strRef>
          </c:tx>
          <c:spPr>
            <a:solidFill>
              <a:srgbClr val="0070CD"/>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'DEF Dashboard'!$J$116:$J$119</c:f>
              <c:strCache>
                <c:ptCount val="4"/>
                <c:pt idx="0">
                  <c:v>0-50 kW</c:v>
                </c:pt>
                <c:pt idx="1">
                  <c:v>51-300 kW</c:v>
                </c:pt>
                <c:pt idx="2">
                  <c:v>301-500 kW</c:v>
                </c:pt>
                <c:pt idx="3">
                  <c:v>501 kW +</c:v>
                </c:pt>
              </c:strCache>
            </c:strRef>
          </c:cat>
          <c:val>
            <c:numRef>
              <c:f>'DEF Dashboard'!$L$116:$L$119</c:f>
              <c:numCache>
                <c:formatCode>0</c:formatCode>
                <c:ptCount val="4"/>
                <c:pt idx="0">
                  <c:v>24.720426677110918</c:v>
                </c:pt>
                <c:pt idx="1">
                  <c:v>31.970079113356817</c:v>
                </c:pt>
                <c:pt idx="2">
                  <c:v>35.756472712860365</c:v>
                </c:pt>
                <c:pt idx="3">
                  <c:v>0</c:v>
                </c:pt>
              </c:numCache>
            </c:numRef>
          </c:val>
          <c:extLst>
            <c:ext xmlns:c16="http://schemas.microsoft.com/office/drawing/2014/chart" uri="{C3380CC4-5D6E-409C-BE32-E72D297353CC}">
              <c16:uniqueId val="{00000001-89E8-4753-AE3E-45B9546E92A8}"/>
            </c:ext>
          </c:extLst>
        </c:ser>
        <c:dLbls>
          <c:showLegendKey val="0"/>
          <c:showVal val="1"/>
          <c:showCatName val="0"/>
          <c:showSerName val="0"/>
          <c:showPercent val="0"/>
          <c:showBubbleSize val="0"/>
        </c:dLbls>
        <c:gapWidth val="75"/>
        <c:axId val="205885792"/>
        <c:axId val="205871648"/>
      </c:barChart>
      <c:catAx>
        <c:axId val="205885792"/>
        <c:scaling>
          <c:orientation val="minMax"/>
        </c:scaling>
        <c:delete val="0"/>
        <c:axPos val="l"/>
        <c:numFmt formatCode="General" sourceLinked="0"/>
        <c:majorTickMark val="none"/>
        <c:minorTickMark val="none"/>
        <c:tickLblPos val="nextTo"/>
        <c:txPr>
          <a:bodyPr/>
          <a:lstStyle/>
          <a:p>
            <a:pPr>
              <a:defRPr b="1"/>
            </a:pPr>
            <a:endParaRPr lang="en-US"/>
          </a:p>
        </c:txPr>
        <c:crossAx val="205871648"/>
        <c:crosses val="autoZero"/>
        <c:auto val="1"/>
        <c:lblAlgn val="ctr"/>
        <c:lblOffset val="100"/>
        <c:noMultiLvlLbl val="0"/>
      </c:catAx>
      <c:valAx>
        <c:axId val="205871648"/>
        <c:scaling>
          <c:orientation val="minMax"/>
        </c:scaling>
        <c:delete val="0"/>
        <c:axPos val="b"/>
        <c:title>
          <c:tx>
            <c:rich>
              <a:bodyPr/>
              <a:lstStyle/>
              <a:p>
                <a:pPr>
                  <a:defRPr/>
                </a:pPr>
                <a:r>
                  <a:rPr lang="en-US"/>
                  <a:t>Achievable Potential (MW)</a:t>
                </a:r>
              </a:p>
            </c:rich>
          </c:tx>
          <c:overlay val="0"/>
        </c:title>
        <c:numFmt formatCode="#,##0" sourceLinked="1"/>
        <c:majorTickMark val="none"/>
        <c:minorTickMark val="none"/>
        <c:tickLblPos val="nextTo"/>
        <c:crossAx val="205885792"/>
        <c:crosses val="autoZero"/>
        <c:crossBetween val="between"/>
      </c:valAx>
    </c:plotArea>
    <c:legend>
      <c:legendPos val="b"/>
      <c:layout>
        <c:manualLayout>
          <c:xMode val="edge"/>
          <c:yMode val="edge"/>
          <c:x val="0.39680014924857282"/>
          <c:y val="0.88936450742528472"/>
          <c:w val="0.36215188495075656"/>
          <c:h val="7.8451596180071984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390524</xdr:colOff>
      <xdr:row>84</xdr:row>
      <xdr:rowOff>21431</xdr:rowOff>
    </xdr:from>
    <xdr:to>
      <xdr:col>4</xdr:col>
      <xdr:colOff>890587</xdr:colOff>
      <xdr:row>95</xdr:row>
      <xdr:rowOff>19050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135730</xdr:colOff>
      <xdr:row>84</xdr:row>
      <xdr:rowOff>9524</xdr:rowOff>
    </xdr:from>
    <xdr:to>
      <xdr:col>9</xdr:col>
      <xdr:colOff>711993</xdr:colOff>
      <xdr:row>94</xdr:row>
      <xdr:rowOff>61912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197642</xdr:colOff>
      <xdr:row>122</xdr:row>
      <xdr:rowOff>116681</xdr:rowOff>
    </xdr:from>
    <xdr:to>
      <xdr:col>4</xdr:col>
      <xdr:colOff>7143</xdr:colOff>
      <xdr:row>137</xdr:row>
      <xdr:rowOff>164307</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59530</xdr:colOff>
      <xdr:row>122</xdr:row>
      <xdr:rowOff>150019</xdr:rowOff>
    </xdr:from>
    <xdr:to>
      <xdr:col>7</xdr:col>
      <xdr:colOff>1440655</xdr:colOff>
      <xdr:row>133</xdr:row>
      <xdr:rowOff>130969</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135731</xdr:colOff>
      <xdr:row>122</xdr:row>
      <xdr:rowOff>161925</xdr:rowOff>
    </xdr:from>
    <xdr:to>
      <xdr:col>12</xdr:col>
      <xdr:colOff>954881</xdr:colOff>
      <xdr:row>137</xdr:row>
      <xdr:rowOff>133350</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ory%20Planning\Florida\Energy%20Conservation%20(ECCR)\Docket%20160002\Projection%20Filing\2017%20Proj%20Filing_Fi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dudata/Projects/102415%20-%20Duke%20M&amp;V_2015_2017%20and%20MPS/Market%20Potential%20Study/DEO2018/Output/Program%20potenti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dudata/CSPA%20Projects/610025%20-%20FEECA%20Potential%20Study/Output/Technical%20Potential/Utility%20Specific/DR%20TP%20Results%20Dashboard%20with%20DR%20Adjustment%20and%20EE%20Adjustment%20DEF%20ONLY%20updated%201-21-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EMP\C.Home.RemoteAccess.tfr0qbi\Goals%20DSM\2003%20IRP\List%20of%20Measures%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Smore\New%20Product%20Development%20(NPD)\Referrals%20Smart%20Saver\v2\runs\DEC%20NC\NC_%20Smart%20Saver%20-%20Heat%20Pump%20-%20Tier%201-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A02415%20-%20Duke%20M&amp;V_2015_2017%20and%20MPS/Market%20Potential%20Study/Output/DEO/DR%20Econ%20Potential%20-%20RES%20071416%20ONLY%20DEO_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dudata/Projects/102415%20-%20Duke%20M&amp;V_2015_2017%20and%20MPS/Market%20Potential%20Study/DEO2018/Output/DR%20Econ%20Potential%20-%20RES%20071416%20ONLY%20DEO_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A02415%20-%20Duke%20M&amp;V_2015_2017%20and%20MPS/Market%20Potential%20Study/Output/DEO/DR%20Econ%20Potential%20-%20SMB%20071516%20ONLY%20DE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dudata/Projects/102415%20-%20Duke%20M&amp;V_2015_2017%20and%20MPS/Market%20Potential%20Study/DEO2018/Output/DR%20Econ%20Potential%20-%20SMB%20071516%20ONLY%20DE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dudata/CSPA%20Projects/610025%20-%20FEECA%20Potential%20Study/TEAPOT%20model%20and%20output/Result%20Comparison%201112/Res/Res_Output_093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cenergy3\fsc-encrypted$\DUKE\A02415%20Duke%20MPS\!DEI%20MPS\Output\DEI_program%20potential%20-%20combi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C-1 p1"/>
      <sheetName val="SCH C-1 p2"/>
      <sheetName val="SCH C-2 p1"/>
      <sheetName val="SCH C-2 p2"/>
      <sheetName val="SCH C-2 p3"/>
      <sheetName val="SCH C-2 p4-8"/>
      <sheetName val="SCH C-3 p1-3"/>
      <sheetName val="SCH C-3 p4-9"/>
      <sheetName val="SCH C-3 p10"/>
      <sheetName val="SCH C-3 p11"/>
      <sheetName val="SCH C-4 1P"/>
      <sheetName val="SCH C-6"/>
      <sheetName val="INPUT-Proj Yr O&amp;M"/>
      <sheetName val="INPUT-Proj Yr Capital"/>
      <sheetName val="INPUT-CY Act O&amp;M"/>
      <sheetName val="INPUT-CY Est O&amp;M"/>
      <sheetName val="INPUT-Other"/>
      <sheetName val="INPUT-PY Rates"/>
      <sheetName val="INPUT-Monthly Sales"/>
      <sheetName val="CALC-Rev Est"/>
      <sheetName val="CALC-Returns"/>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r Supply Curve"/>
      <sheetName val="Winter Supply Curve"/>
      <sheetName val="Summary Tables"/>
      <sheetName val="Tables for Prog Plan"/>
      <sheetName val="Base Scenario"/>
      <sheetName val="Enhanced Scenario"/>
      <sheetName val="Res Econ Pot"/>
      <sheetName val="SMB Econ Pot"/>
      <sheetName val="Large C&amp;I Econ Pot"/>
      <sheetName val="Participation Inputs"/>
      <sheetName val="Participation models"/>
      <sheetName val="Participation outputs"/>
      <sheetName val="Avoided Cost Estimates"/>
      <sheetName val="Res Tech Pot"/>
      <sheetName val="datalis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ow r="2">
          <cell r="A2" t="str">
            <v>No marketing</v>
          </cell>
        </row>
        <row r="3">
          <cell r="A3" t="str">
            <v>Direct Mail</v>
          </cell>
        </row>
        <row r="4">
          <cell r="A4" t="str">
            <v>DM + Phone</v>
          </cell>
        </row>
        <row r="5">
          <cell r="A5" t="str">
            <v>DM + Phone + Door-to-Door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 Dashboard"/>
      <sheetName val="DEF Inputs"/>
      <sheetName val="NOTES"/>
      <sheetName val="Sheet1"/>
    </sheetNames>
    <sheetDataSet>
      <sheetData sheetId="0"/>
      <sheetData sheetId="1">
        <row r="49">
          <cell r="B49">
            <v>5.9095629189087132E-2</v>
          </cell>
        </row>
        <row r="50">
          <cell r="B50">
            <v>0.24002893159743749</v>
          </cell>
        </row>
        <row r="51">
          <cell r="H51">
            <v>3276172.7897569998</v>
          </cell>
          <cell r="I51">
            <v>3375722.8464223999</v>
          </cell>
        </row>
        <row r="52">
          <cell r="H52">
            <v>773275.64545249997</v>
          </cell>
          <cell r="I52">
            <v>858797.35175999999</v>
          </cell>
        </row>
        <row r="53">
          <cell r="H53">
            <v>508315.15056319995</v>
          </cell>
          <cell r="I53">
            <v>484677.06475279998</v>
          </cell>
        </row>
        <row r="56">
          <cell r="H56">
            <v>101422.69884276</v>
          </cell>
          <cell r="I56">
            <v>144434.45008110002</v>
          </cell>
        </row>
        <row r="57">
          <cell r="H57">
            <v>45760.601296000001</v>
          </cell>
          <cell r="I57">
            <v>59837.294748800006</v>
          </cell>
        </row>
        <row r="58">
          <cell r="H58">
            <v>40387.031074799997</v>
          </cell>
          <cell r="I58">
            <v>53073.092988200005</v>
          </cell>
        </row>
        <row r="59">
          <cell r="H59">
            <v>30854.699263999999</v>
          </cell>
          <cell r="I59">
            <v>48314.935160000001</v>
          </cell>
        </row>
        <row r="61">
          <cell r="H61">
            <v>513096.80000665662</v>
          </cell>
          <cell r="I61">
            <v>639577.3445299993</v>
          </cell>
        </row>
        <row r="62">
          <cell r="H62">
            <v>663570.4756751447</v>
          </cell>
          <cell r="I62">
            <v>903835.63614179636</v>
          </cell>
        </row>
        <row r="63">
          <cell r="H63">
            <v>253702.968343552</v>
          </cell>
          <cell r="I63">
            <v>330510.823143424</v>
          </cell>
        </row>
        <row r="64">
          <cell r="H64">
            <v>790611.45862133405</v>
          </cell>
          <cell r="I64">
            <v>867530.78840681387</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2005"/>
      <sheetName val="Index"/>
      <sheetName val="unknow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put"/>
      <sheetName val="Utility Input"/>
      <sheetName val="Test Results"/>
      <sheetName val="Loads &amp; Bills"/>
      <sheetName val="Financial Reports"/>
      <sheetName val="Peak Clipping"/>
      <sheetName val="Loadshapes"/>
      <sheetName val="Greenhouse"/>
      <sheetName val="SwitchSettings"/>
      <sheetName val="Confi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 Pot"/>
      <sheetName val="Econ Pot"/>
      <sheetName val="avoided costs"/>
      <sheetName val="DEO"/>
    </sheetNames>
    <sheetDataSet>
      <sheetData sheetId="0" refreshError="1"/>
      <sheetData sheetId="1" refreshError="1"/>
      <sheetData sheetId="2" refreshError="1"/>
      <sheetData sheetId="3">
        <row r="1">
          <cell r="E1" t="str">
            <v>heat_source</v>
          </cell>
          <cell r="H1" t="str">
            <v>usage_bin</v>
          </cell>
          <cell r="N1" t="str">
            <v>adj_hrload</v>
          </cell>
          <cell r="O1" t="str">
            <v>adj_counts</v>
          </cell>
          <cell r="X1" t="str">
            <v>heat_source</v>
          </cell>
          <cell r="AA1" t="str">
            <v>usage_bin</v>
          </cell>
          <cell r="AG1" t="str">
            <v>adj_hrload</v>
          </cell>
        </row>
        <row r="2">
          <cell r="E2" t="str">
            <v>Electric</v>
          </cell>
          <cell r="H2">
            <v>1</v>
          </cell>
          <cell r="N2">
            <v>1.4182760000000001</v>
          </cell>
          <cell r="O2">
            <v>3892.4479999999999</v>
          </cell>
          <cell r="X2" t="str">
            <v>Electric</v>
          </cell>
          <cell r="AA2">
            <v>1</v>
          </cell>
          <cell r="AG2">
            <v>1.737879</v>
          </cell>
        </row>
        <row r="3">
          <cell r="E3" t="str">
            <v>Electric</v>
          </cell>
          <cell r="H3">
            <v>1</v>
          </cell>
          <cell r="N3">
            <v>1.308846</v>
          </cell>
          <cell r="O3">
            <v>3892.4479999999999</v>
          </cell>
          <cell r="X3" t="str">
            <v>Electric</v>
          </cell>
          <cell r="AA3">
            <v>1</v>
          </cell>
          <cell r="AG3">
            <v>2.0996169999999998</v>
          </cell>
        </row>
        <row r="4">
          <cell r="E4" t="str">
            <v>Electric</v>
          </cell>
          <cell r="H4">
            <v>1</v>
          </cell>
          <cell r="N4">
            <v>1.221085</v>
          </cell>
          <cell r="O4">
            <v>3892.4479999999999</v>
          </cell>
          <cell r="X4" t="str">
            <v>Electric</v>
          </cell>
          <cell r="AA4">
            <v>1</v>
          </cell>
          <cell r="AG4">
            <v>2.3565849999999999</v>
          </cell>
        </row>
        <row r="5">
          <cell r="E5" t="str">
            <v>Electric</v>
          </cell>
          <cell r="H5">
            <v>1</v>
          </cell>
          <cell r="N5">
            <v>0.98750839999999995</v>
          </cell>
          <cell r="O5">
            <v>3892.4479999999999</v>
          </cell>
          <cell r="X5" t="str">
            <v>Electric</v>
          </cell>
          <cell r="AA5">
            <v>1</v>
          </cell>
          <cell r="AG5">
            <v>2.6664439999999998</v>
          </cell>
        </row>
        <row r="6">
          <cell r="E6" t="str">
            <v>Electric</v>
          </cell>
          <cell r="H6">
            <v>1</v>
          </cell>
          <cell r="N6">
            <v>0.95674809999999999</v>
          </cell>
          <cell r="O6">
            <v>3892.4479999999999</v>
          </cell>
          <cell r="X6" t="str">
            <v>Electric</v>
          </cell>
          <cell r="AA6">
            <v>1</v>
          </cell>
          <cell r="AG6">
            <v>2.996629</v>
          </cell>
        </row>
        <row r="7">
          <cell r="E7" t="str">
            <v>Electric</v>
          </cell>
          <cell r="H7">
            <v>1</v>
          </cell>
          <cell r="N7">
            <v>0.88985340000000002</v>
          </cell>
          <cell r="O7">
            <v>3892.4479999999999</v>
          </cell>
          <cell r="X7" t="str">
            <v>Electric</v>
          </cell>
          <cell r="AA7">
            <v>1</v>
          </cell>
          <cell r="AG7">
            <v>3.279722</v>
          </cell>
        </row>
        <row r="8">
          <cell r="E8" t="str">
            <v>Electric</v>
          </cell>
          <cell r="H8">
            <v>1</v>
          </cell>
          <cell r="N8">
            <v>0.70941690000000002</v>
          </cell>
          <cell r="O8">
            <v>3892.4479999999999</v>
          </cell>
          <cell r="X8" t="str">
            <v>Electric</v>
          </cell>
          <cell r="AA8">
            <v>1</v>
          </cell>
          <cell r="AG8">
            <v>3.4367299999999998</v>
          </cell>
        </row>
        <row r="9">
          <cell r="E9" t="str">
            <v>Electric</v>
          </cell>
          <cell r="H9">
            <v>1</v>
          </cell>
          <cell r="N9">
            <v>0.77084189999999997</v>
          </cell>
          <cell r="O9">
            <v>3892.4479999999999</v>
          </cell>
          <cell r="X9" t="str">
            <v>Electric</v>
          </cell>
          <cell r="AA9">
            <v>1</v>
          </cell>
          <cell r="AG9">
            <v>3.5102880000000001</v>
          </cell>
        </row>
        <row r="10">
          <cell r="E10" t="str">
            <v>Electric</v>
          </cell>
          <cell r="H10">
            <v>1</v>
          </cell>
          <cell r="N10">
            <v>0.7927902</v>
          </cell>
          <cell r="O10">
            <v>3892.4479999999999</v>
          </cell>
          <cell r="X10" t="str">
            <v>Electric</v>
          </cell>
          <cell r="AA10">
            <v>1</v>
          </cell>
          <cell r="AG10">
            <v>3.8776380000000001</v>
          </cell>
        </row>
        <row r="11">
          <cell r="E11" t="str">
            <v>Electric</v>
          </cell>
          <cell r="H11">
            <v>1</v>
          </cell>
          <cell r="N11">
            <v>1.1062339999999999</v>
          </cell>
          <cell r="O11">
            <v>3892.4479999999999</v>
          </cell>
          <cell r="X11" t="str">
            <v>Electric</v>
          </cell>
          <cell r="AA11">
            <v>1</v>
          </cell>
          <cell r="AG11">
            <v>4.1159429999999997</v>
          </cell>
        </row>
        <row r="12">
          <cell r="E12" t="str">
            <v>Electric</v>
          </cell>
          <cell r="H12">
            <v>1</v>
          </cell>
          <cell r="N12">
            <v>1.4907090000000001</v>
          </cell>
          <cell r="O12">
            <v>3892.4479999999999</v>
          </cell>
          <cell r="X12" t="str">
            <v>Electric</v>
          </cell>
          <cell r="AA12">
            <v>1</v>
          </cell>
          <cell r="AG12">
            <v>4.1610069999999997</v>
          </cell>
        </row>
        <row r="13">
          <cell r="E13" t="str">
            <v>Electric</v>
          </cell>
          <cell r="H13">
            <v>1</v>
          </cell>
          <cell r="N13">
            <v>1.7633220000000001</v>
          </cell>
          <cell r="O13">
            <v>3892.4479999999999</v>
          </cell>
          <cell r="X13" t="str">
            <v>Electric</v>
          </cell>
          <cell r="AA13">
            <v>1</v>
          </cell>
          <cell r="AG13">
            <v>4.0190970000000004</v>
          </cell>
        </row>
        <row r="14">
          <cell r="E14" t="str">
            <v>Electric</v>
          </cell>
          <cell r="H14">
            <v>1</v>
          </cell>
          <cell r="N14">
            <v>2.2486039999999998</v>
          </cell>
          <cell r="O14">
            <v>3892.4479999999999</v>
          </cell>
          <cell r="X14" t="str">
            <v>Electric</v>
          </cell>
          <cell r="AA14">
            <v>1</v>
          </cell>
          <cell r="AG14">
            <v>4.0336210000000001</v>
          </cell>
        </row>
        <row r="15">
          <cell r="E15" t="str">
            <v>Electric</v>
          </cell>
          <cell r="H15">
            <v>1</v>
          </cell>
          <cell r="N15">
            <v>2.3522509999999999</v>
          </cell>
          <cell r="O15">
            <v>3892.4479999999999</v>
          </cell>
          <cell r="X15" t="str">
            <v>Electric</v>
          </cell>
          <cell r="AA15">
            <v>1</v>
          </cell>
          <cell r="AG15">
            <v>4.0347010000000001</v>
          </cell>
        </row>
        <row r="16">
          <cell r="E16" t="str">
            <v>Electric</v>
          </cell>
          <cell r="H16">
            <v>1</v>
          </cell>
          <cell r="N16">
            <v>2.4934530000000001</v>
          </cell>
          <cell r="O16">
            <v>3892.4479999999999</v>
          </cell>
          <cell r="X16" t="str">
            <v>Electric</v>
          </cell>
          <cell r="AA16">
            <v>1</v>
          </cell>
          <cell r="AG16">
            <v>4.1049939999999996</v>
          </cell>
        </row>
        <row r="17">
          <cell r="E17" t="str">
            <v>Electric</v>
          </cell>
          <cell r="H17">
            <v>1</v>
          </cell>
          <cell r="N17">
            <v>2.5726089999999999</v>
          </cell>
          <cell r="O17">
            <v>3892.4479999999999</v>
          </cell>
          <cell r="X17" t="str">
            <v>Electric</v>
          </cell>
          <cell r="AA17">
            <v>1</v>
          </cell>
          <cell r="AG17">
            <v>4.0675800000000004</v>
          </cell>
        </row>
        <row r="18">
          <cell r="E18" t="str">
            <v>Electric</v>
          </cell>
          <cell r="H18">
            <v>1</v>
          </cell>
          <cell r="N18">
            <v>2.6959209999999998</v>
          </cell>
          <cell r="O18">
            <v>3892.4479999999999</v>
          </cell>
          <cell r="X18" t="str">
            <v>Electric</v>
          </cell>
          <cell r="AA18">
            <v>1</v>
          </cell>
          <cell r="AG18">
            <v>4.1775060000000002</v>
          </cell>
        </row>
        <row r="19">
          <cell r="E19" t="str">
            <v>Electric</v>
          </cell>
          <cell r="H19">
            <v>1</v>
          </cell>
          <cell r="N19">
            <v>2.622846</v>
          </cell>
          <cell r="O19">
            <v>3892.4479999999999</v>
          </cell>
          <cell r="X19" t="str">
            <v>Electric</v>
          </cell>
          <cell r="AA19">
            <v>1</v>
          </cell>
          <cell r="AG19">
            <v>4.599634</v>
          </cell>
        </row>
        <row r="20">
          <cell r="E20" t="str">
            <v>Electric</v>
          </cell>
          <cell r="H20">
            <v>1</v>
          </cell>
          <cell r="N20">
            <v>2.459816</v>
          </cell>
          <cell r="O20">
            <v>3892.4479999999999</v>
          </cell>
          <cell r="X20" t="str">
            <v>Electric</v>
          </cell>
          <cell r="AA20">
            <v>1</v>
          </cell>
          <cell r="AG20">
            <v>4.4605620000000004</v>
          </cell>
        </row>
        <row r="21">
          <cell r="E21" t="str">
            <v>Electric</v>
          </cell>
          <cell r="H21">
            <v>1</v>
          </cell>
          <cell r="N21">
            <v>2.1055079999999999</v>
          </cell>
          <cell r="O21">
            <v>3892.4479999999999</v>
          </cell>
          <cell r="X21" t="str">
            <v>Electric</v>
          </cell>
          <cell r="AA21">
            <v>1</v>
          </cell>
          <cell r="AG21">
            <v>4.5577139999999998</v>
          </cell>
        </row>
        <row r="22">
          <cell r="E22" t="str">
            <v>Electric</v>
          </cell>
          <cell r="H22">
            <v>1</v>
          </cell>
          <cell r="N22">
            <v>2.0486239999999998</v>
          </cell>
          <cell r="O22">
            <v>3892.4479999999999</v>
          </cell>
          <cell r="X22" t="str">
            <v>Electric</v>
          </cell>
          <cell r="AA22">
            <v>1</v>
          </cell>
          <cell r="AG22">
            <v>4.5836170000000003</v>
          </cell>
        </row>
        <row r="23">
          <cell r="E23" t="str">
            <v>Electric</v>
          </cell>
          <cell r="H23">
            <v>1</v>
          </cell>
          <cell r="N23">
            <v>2.0068959999999998</v>
          </cell>
          <cell r="O23">
            <v>3892.4479999999999</v>
          </cell>
          <cell r="X23" t="str">
            <v>Electric</v>
          </cell>
          <cell r="AA23">
            <v>1</v>
          </cell>
          <cell r="AG23">
            <v>4.5881439999999998</v>
          </cell>
        </row>
        <row r="24">
          <cell r="E24" t="str">
            <v>Electric</v>
          </cell>
          <cell r="H24">
            <v>1</v>
          </cell>
          <cell r="N24">
            <v>1.8689579999999999</v>
          </cell>
          <cell r="O24">
            <v>3892.4479999999999</v>
          </cell>
          <cell r="X24" t="str">
            <v>Electric</v>
          </cell>
          <cell r="AA24">
            <v>1</v>
          </cell>
          <cell r="AG24">
            <v>4.4770279999999998</v>
          </cell>
        </row>
        <row r="25">
          <cell r="E25" t="str">
            <v>Electric</v>
          </cell>
          <cell r="H25">
            <v>1</v>
          </cell>
          <cell r="N25">
            <v>1.8728689999999999</v>
          </cell>
          <cell r="O25">
            <v>3892.4479999999999</v>
          </cell>
          <cell r="X25" t="str">
            <v>Electric</v>
          </cell>
          <cell r="AA25">
            <v>1</v>
          </cell>
          <cell r="AG25">
            <v>4.438974</v>
          </cell>
        </row>
        <row r="26">
          <cell r="E26" t="str">
            <v>Electric</v>
          </cell>
          <cell r="H26">
            <v>2</v>
          </cell>
          <cell r="N26">
            <v>0.85097719999999999</v>
          </cell>
          <cell r="O26">
            <v>3910.59</v>
          </cell>
          <cell r="X26" t="str">
            <v>Electric</v>
          </cell>
          <cell r="AA26">
            <v>2</v>
          </cell>
          <cell r="AG26">
            <v>1.607048</v>
          </cell>
        </row>
        <row r="27">
          <cell r="E27" t="str">
            <v>Electric</v>
          </cell>
          <cell r="H27">
            <v>2</v>
          </cell>
          <cell r="N27">
            <v>0.78531830000000002</v>
          </cell>
          <cell r="O27">
            <v>3910.59</v>
          </cell>
          <cell r="X27" t="str">
            <v>Electric</v>
          </cell>
          <cell r="AA27">
            <v>2</v>
          </cell>
          <cell r="AG27">
            <v>1.9415530000000001</v>
          </cell>
        </row>
        <row r="28">
          <cell r="E28" t="str">
            <v>Electric</v>
          </cell>
          <cell r="H28">
            <v>2</v>
          </cell>
          <cell r="N28">
            <v>0.7326606</v>
          </cell>
          <cell r="O28">
            <v>3910.59</v>
          </cell>
          <cell r="X28" t="str">
            <v>Electric</v>
          </cell>
          <cell r="AA28">
            <v>2</v>
          </cell>
          <cell r="AG28">
            <v>2.179176</v>
          </cell>
        </row>
        <row r="29">
          <cell r="E29" t="str">
            <v>Electric</v>
          </cell>
          <cell r="H29">
            <v>2</v>
          </cell>
          <cell r="N29">
            <v>0.59251290000000001</v>
          </cell>
          <cell r="O29">
            <v>3910.59</v>
          </cell>
          <cell r="X29" t="str">
            <v>Electric</v>
          </cell>
          <cell r="AA29">
            <v>2</v>
          </cell>
          <cell r="AG29">
            <v>2.4657079999999998</v>
          </cell>
        </row>
        <row r="30">
          <cell r="E30" t="str">
            <v>Electric</v>
          </cell>
          <cell r="H30">
            <v>2</v>
          </cell>
          <cell r="N30">
            <v>0.57405649999999997</v>
          </cell>
          <cell r="O30">
            <v>3910.59</v>
          </cell>
          <cell r="X30" t="str">
            <v>Electric</v>
          </cell>
          <cell r="AA30">
            <v>2</v>
          </cell>
          <cell r="AG30">
            <v>2.7710360000000001</v>
          </cell>
        </row>
        <row r="31">
          <cell r="E31" t="str">
            <v>Electric</v>
          </cell>
          <cell r="H31">
            <v>2</v>
          </cell>
          <cell r="N31">
            <v>0.53391920000000004</v>
          </cell>
          <cell r="O31">
            <v>3910.59</v>
          </cell>
          <cell r="X31" t="str">
            <v>Electric</v>
          </cell>
          <cell r="AA31">
            <v>2</v>
          </cell>
          <cell r="AG31">
            <v>3.0328170000000001</v>
          </cell>
        </row>
        <row r="32">
          <cell r="E32" t="str">
            <v>Electric</v>
          </cell>
          <cell r="H32">
            <v>2</v>
          </cell>
          <cell r="N32">
            <v>0.42565579999999997</v>
          </cell>
          <cell r="O32">
            <v>3910.59</v>
          </cell>
          <cell r="X32" t="str">
            <v>Electric</v>
          </cell>
          <cell r="AA32">
            <v>2</v>
          </cell>
          <cell r="AG32">
            <v>3.1780050000000002</v>
          </cell>
        </row>
        <row r="33">
          <cell r="E33" t="str">
            <v>Electric</v>
          </cell>
          <cell r="H33">
            <v>2</v>
          </cell>
          <cell r="N33">
            <v>0.46251130000000001</v>
          </cell>
          <cell r="O33">
            <v>3910.59</v>
          </cell>
          <cell r="X33" t="str">
            <v>Electric</v>
          </cell>
          <cell r="AA33">
            <v>2</v>
          </cell>
          <cell r="AG33">
            <v>3.2460260000000001</v>
          </cell>
        </row>
        <row r="34">
          <cell r="E34" t="str">
            <v>Electric</v>
          </cell>
          <cell r="H34">
            <v>2</v>
          </cell>
          <cell r="N34">
            <v>0.47568050000000001</v>
          </cell>
          <cell r="O34">
            <v>3910.59</v>
          </cell>
          <cell r="X34" t="str">
            <v>Electric</v>
          </cell>
          <cell r="AA34">
            <v>2</v>
          </cell>
          <cell r="AG34">
            <v>3.5857209999999999</v>
          </cell>
        </row>
        <row r="35">
          <cell r="E35" t="str">
            <v>Electric</v>
          </cell>
          <cell r="H35">
            <v>2</v>
          </cell>
          <cell r="N35">
            <v>0.66374920000000004</v>
          </cell>
          <cell r="O35">
            <v>3910.59</v>
          </cell>
          <cell r="X35" t="str">
            <v>Electric</v>
          </cell>
          <cell r="AA35">
            <v>2</v>
          </cell>
          <cell r="AG35">
            <v>3.8060860000000001</v>
          </cell>
        </row>
        <row r="36">
          <cell r="E36" t="str">
            <v>Electric</v>
          </cell>
          <cell r="H36">
            <v>2</v>
          </cell>
          <cell r="N36">
            <v>0.89443740000000005</v>
          </cell>
          <cell r="O36">
            <v>3910.59</v>
          </cell>
          <cell r="X36" t="str">
            <v>Electric</v>
          </cell>
          <cell r="AA36">
            <v>2</v>
          </cell>
          <cell r="AG36">
            <v>3.8477570000000001</v>
          </cell>
        </row>
        <row r="37">
          <cell r="E37" t="str">
            <v>Electric</v>
          </cell>
          <cell r="H37">
            <v>2</v>
          </cell>
          <cell r="N37">
            <v>1.0580069999999999</v>
          </cell>
          <cell r="O37">
            <v>3910.59</v>
          </cell>
          <cell r="X37" t="str">
            <v>Electric</v>
          </cell>
          <cell r="AA37">
            <v>2</v>
          </cell>
          <cell r="AG37">
            <v>3.7165309999999998</v>
          </cell>
        </row>
        <row r="38">
          <cell r="E38" t="str">
            <v>Electric</v>
          </cell>
          <cell r="H38">
            <v>2</v>
          </cell>
          <cell r="N38">
            <v>1.34918</v>
          </cell>
          <cell r="O38">
            <v>3910.59</v>
          </cell>
          <cell r="X38" t="str">
            <v>Electric</v>
          </cell>
          <cell r="AA38">
            <v>2</v>
          </cell>
          <cell r="AG38">
            <v>3.7299609999999999</v>
          </cell>
        </row>
        <row r="39">
          <cell r="E39" t="str">
            <v>Electric</v>
          </cell>
          <cell r="H39">
            <v>2</v>
          </cell>
          <cell r="N39">
            <v>1.4113690000000001</v>
          </cell>
          <cell r="O39">
            <v>3910.59</v>
          </cell>
          <cell r="X39" t="str">
            <v>Electric</v>
          </cell>
          <cell r="AA39">
            <v>2</v>
          </cell>
          <cell r="AG39">
            <v>3.7309600000000001</v>
          </cell>
        </row>
        <row r="40">
          <cell r="E40" t="str">
            <v>Electric</v>
          </cell>
          <cell r="H40">
            <v>2</v>
          </cell>
          <cell r="N40">
            <v>1.496092</v>
          </cell>
          <cell r="O40">
            <v>3910.59</v>
          </cell>
          <cell r="X40" t="str">
            <v>Electric</v>
          </cell>
          <cell r="AA40">
            <v>2</v>
          </cell>
          <cell r="AG40">
            <v>3.7959619999999998</v>
          </cell>
        </row>
        <row r="41">
          <cell r="E41" t="str">
            <v>Electric</v>
          </cell>
          <cell r="H41">
            <v>2</v>
          </cell>
          <cell r="N41">
            <v>1.5435859999999999</v>
          </cell>
          <cell r="O41">
            <v>3910.59</v>
          </cell>
          <cell r="X41" t="str">
            <v>Electric</v>
          </cell>
          <cell r="AA41">
            <v>2</v>
          </cell>
          <cell r="AG41">
            <v>3.7613639999999999</v>
          </cell>
        </row>
        <row r="42">
          <cell r="E42" t="str">
            <v>Electric</v>
          </cell>
          <cell r="H42">
            <v>2</v>
          </cell>
          <cell r="N42">
            <v>1.6175740000000001</v>
          </cell>
          <cell r="O42">
            <v>3910.59</v>
          </cell>
          <cell r="X42" t="str">
            <v>Electric</v>
          </cell>
          <cell r="AA42">
            <v>2</v>
          </cell>
          <cell r="AG42">
            <v>3.8630140000000002</v>
          </cell>
        </row>
        <row r="43">
          <cell r="E43" t="str">
            <v>Electric</v>
          </cell>
          <cell r="H43">
            <v>2</v>
          </cell>
          <cell r="N43">
            <v>1.5737289999999999</v>
          </cell>
          <cell r="O43">
            <v>3910.59</v>
          </cell>
          <cell r="X43" t="str">
            <v>Electric</v>
          </cell>
          <cell r="AA43">
            <v>2</v>
          </cell>
          <cell r="AG43">
            <v>4.2533630000000002</v>
          </cell>
        </row>
        <row r="44">
          <cell r="E44" t="str">
            <v>Electric</v>
          </cell>
          <cell r="H44">
            <v>2</v>
          </cell>
          <cell r="N44">
            <v>1.4759089999999999</v>
          </cell>
          <cell r="O44">
            <v>3910.59</v>
          </cell>
          <cell r="X44" t="str">
            <v>Electric</v>
          </cell>
          <cell r="AA44">
            <v>2</v>
          </cell>
          <cell r="AG44">
            <v>4.1247610000000003</v>
          </cell>
        </row>
        <row r="45">
          <cell r="E45" t="str">
            <v>Electric</v>
          </cell>
          <cell r="H45">
            <v>2</v>
          </cell>
          <cell r="N45">
            <v>1.2633209999999999</v>
          </cell>
          <cell r="O45">
            <v>3910.59</v>
          </cell>
          <cell r="X45" t="str">
            <v>Electric</v>
          </cell>
          <cell r="AA45">
            <v>2</v>
          </cell>
          <cell r="AG45">
            <v>4.2145989999999998</v>
          </cell>
        </row>
        <row r="46">
          <cell r="E46" t="str">
            <v>Electric</v>
          </cell>
          <cell r="H46">
            <v>2</v>
          </cell>
          <cell r="N46">
            <v>1.2291909999999999</v>
          </cell>
          <cell r="O46">
            <v>3910.59</v>
          </cell>
          <cell r="X46" t="str">
            <v>Electric</v>
          </cell>
          <cell r="AA46">
            <v>2</v>
          </cell>
          <cell r="AG46">
            <v>4.2385529999999996</v>
          </cell>
        </row>
        <row r="47">
          <cell r="E47" t="str">
            <v>Electric</v>
          </cell>
          <cell r="H47">
            <v>2</v>
          </cell>
          <cell r="N47">
            <v>1.2041539999999999</v>
          </cell>
          <cell r="O47">
            <v>3910.59</v>
          </cell>
          <cell r="X47" t="str">
            <v>Electric</v>
          </cell>
          <cell r="AA47">
            <v>2</v>
          </cell>
          <cell r="AG47">
            <v>4.2427390000000003</v>
          </cell>
        </row>
        <row r="48">
          <cell r="E48" t="str">
            <v>Electric</v>
          </cell>
          <cell r="H48">
            <v>2</v>
          </cell>
          <cell r="N48">
            <v>1.1213900000000001</v>
          </cell>
          <cell r="O48">
            <v>3910.59</v>
          </cell>
          <cell r="X48" t="str">
            <v>Electric</v>
          </cell>
          <cell r="AA48">
            <v>2</v>
          </cell>
          <cell r="AG48">
            <v>4.1399869999999996</v>
          </cell>
        </row>
        <row r="49">
          <cell r="E49" t="str">
            <v>Electric</v>
          </cell>
          <cell r="H49">
            <v>2</v>
          </cell>
          <cell r="N49">
            <v>1.1237360000000001</v>
          </cell>
          <cell r="O49">
            <v>3910.59</v>
          </cell>
          <cell r="X49" t="str">
            <v>Electric</v>
          </cell>
          <cell r="AA49">
            <v>2</v>
          </cell>
          <cell r="AG49">
            <v>4.1047979999999997</v>
          </cell>
        </row>
        <row r="50">
          <cell r="E50" t="str">
            <v>Electric</v>
          </cell>
          <cell r="H50">
            <v>3</v>
          </cell>
          <cell r="N50">
            <v>0.78473820000000005</v>
          </cell>
          <cell r="O50">
            <v>3911.4969999999998</v>
          </cell>
          <cell r="X50" t="str">
            <v>Electric</v>
          </cell>
          <cell r="AA50">
            <v>3</v>
          </cell>
          <cell r="AG50">
            <v>1.781949</v>
          </cell>
        </row>
        <row r="51">
          <cell r="E51" t="str">
            <v>Electric</v>
          </cell>
          <cell r="H51">
            <v>3</v>
          </cell>
          <cell r="N51">
            <v>0.72419009999999995</v>
          </cell>
          <cell r="O51">
            <v>3911.4969999999998</v>
          </cell>
          <cell r="X51" t="str">
            <v>Electric</v>
          </cell>
          <cell r="AA51">
            <v>3</v>
          </cell>
          <cell r="AG51">
            <v>2.15286</v>
          </cell>
        </row>
        <row r="52">
          <cell r="E52" t="str">
            <v>Electric</v>
          </cell>
          <cell r="H52">
            <v>3</v>
          </cell>
          <cell r="N52">
            <v>0.67563130000000005</v>
          </cell>
          <cell r="O52">
            <v>3911.4969999999998</v>
          </cell>
          <cell r="X52" t="str">
            <v>Electric</v>
          </cell>
          <cell r="AA52">
            <v>3</v>
          </cell>
          <cell r="AG52">
            <v>2.416344</v>
          </cell>
        </row>
        <row r="53">
          <cell r="E53" t="str">
            <v>Electric</v>
          </cell>
          <cell r="H53">
            <v>3</v>
          </cell>
          <cell r="N53">
            <v>0.5463924</v>
          </cell>
          <cell r="O53">
            <v>3911.4969999999998</v>
          </cell>
          <cell r="X53" t="str">
            <v>Electric</v>
          </cell>
          <cell r="AA53">
            <v>3</v>
          </cell>
          <cell r="AG53">
            <v>2.7340610000000001</v>
          </cell>
        </row>
        <row r="54">
          <cell r="E54" t="str">
            <v>Electric</v>
          </cell>
          <cell r="H54">
            <v>3</v>
          </cell>
          <cell r="N54">
            <v>0.52937270000000003</v>
          </cell>
          <cell r="O54">
            <v>3911.4969999999998</v>
          </cell>
          <cell r="X54" t="str">
            <v>Electric</v>
          </cell>
          <cell r="AA54">
            <v>3</v>
          </cell>
          <cell r="AG54">
            <v>3.072619</v>
          </cell>
        </row>
        <row r="55">
          <cell r="E55" t="str">
            <v>Electric</v>
          </cell>
          <cell r="H55">
            <v>3</v>
          </cell>
          <cell r="N55">
            <v>0.49235960000000001</v>
          </cell>
          <cell r="O55">
            <v>3911.4969999999998</v>
          </cell>
          <cell r="X55" t="str">
            <v>Electric</v>
          </cell>
          <cell r="AA55">
            <v>3</v>
          </cell>
          <cell r="AG55">
            <v>3.3628900000000002</v>
          </cell>
        </row>
        <row r="56">
          <cell r="E56" t="str">
            <v>Electric</v>
          </cell>
          <cell r="H56">
            <v>3</v>
          </cell>
          <cell r="N56">
            <v>0.39252330000000002</v>
          </cell>
          <cell r="O56">
            <v>3911.4969999999998</v>
          </cell>
          <cell r="X56" t="str">
            <v>Electric</v>
          </cell>
          <cell r="AA56">
            <v>3</v>
          </cell>
          <cell r="AG56">
            <v>3.5238800000000001</v>
          </cell>
        </row>
        <row r="57">
          <cell r="E57" t="str">
            <v>Electric</v>
          </cell>
          <cell r="H57">
            <v>3</v>
          </cell>
          <cell r="N57">
            <v>0.42651</v>
          </cell>
          <cell r="O57">
            <v>3911.4969999999998</v>
          </cell>
          <cell r="X57" t="str">
            <v>Electric</v>
          </cell>
          <cell r="AA57">
            <v>3</v>
          </cell>
          <cell r="AG57">
            <v>3.5993040000000001</v>
          </cell>
        </row>
        <row r="58">
          <cell r="E58" t="str">
            <v>Electric</v>
          </cell>
          <cell r="H58">
            <v>3</v>
          </cell>
          <cell r="N58">
            <v>0.43865409999999999</v>
          </cell>
          <cell r="O58">
            <v>3911.4969999999998</v>
          </cell>
          <cell r="X58" t="str">
            <v>Electric</v>
          </cell>
          <cell r="AA58">
            <v>3</v>
          </cell>
          <cell r="AG58">
            <v>3.9759690000000001</v>
          </cell>
        </row>
        <row r="59">
          <cell r="E59" t="str">
            <v>Electric</v>
          </cell>
          <cell r="H59">
            <v>3</v>
          </cell>
          <cell r="N59">
            <v>0.61208379999999996</v>
          </cell>
          <cell r="O59">
            <v>3911.4969999999998</v>
          </cell>
          <cell r="X59" t="str">
            <v>Electric</v>
          </cell>
          <cell r="AA59">
            <v>3</v>
          </cell>
          <cell r="AG59">
            <v>4.2203169999999997</v>
          </cell>
        </row>
        <row r="60">
          <cell r="E60" t="str">
            <v>Electric</v>
          </cell>
          <cell r="H60">
            <v>3</v>
          </cell>
          <cell r="N60">
            <v>0.82481559999999998</v>
          </cell>
          <cell r="O60">
            <v>3911.4969999999998</v>
          </cell>
          <cell r="X60" t="str">
            <v>Electric</v>
          </cell>
          <cell r="AA60">
            <v>3</v>
          </cell>
          <cell r="AG60">
            <v>4.2665230000000003</v>
          </cell>
        </row>
        <row r="61">
          <cell r="E61" t="str">
            <v>Electric</v>
          </cell>
          <cell r="H61">
            <v>3</v>
          </cell>
          <cell r="N61">
            <v>0.9756534</v>
          </cell>
          <cell r="O61">
            <v>3911.4969999999998</v>
          </cell>
          <cell r="X61" t="str">
            <v>Electric</v>
          </cell>
          <cell r="AA61">
            <v>3</v>
          </cell>
          <cell r="AG61">
            <v>4.1210149999999999</v>
          </cell>
        </row>
        <row r="62">
          <cell r="E62" t="str">
            <v>Electric</v>
          </cell>
          <cell r="H62">
            <v>3</v>
          </cell>
          <cell r="N62">
            <v>1.244162</v>
          </cell>
          <cell r="O62">
            <v>3911.4969999999998</v>
          </cell>
          <cell r="X62" t="str">
            <v>Electric</v>
          </cell>
          <cell r="AA62">
            <v>3</v>
          </cell>
          <cell r="AG62">
            <v>4.1359069999999996</v>
          </cell>
        </row>
        <row r="63">
          <cell r="E63" t="str">
            <v>Electric</v>
          </cell>
          <cell r="H63">
            <v>3</v>
          </cell>
          <cell r="N63">
            <v>1.3015099999999999</v>
          </cell>
          <cell r="O63">
            <v>3911.4969999999998</v>
          </cell>
          <cell r="X63" t="str">
            <v>Electric</v>
          </cell>
          <cell r="AA63">
            <v>3</v>
          </cell>
          <cell r="AG63">
            <v>4.1370139999999997</v>
          </cell>
        </row>
        <row r="64">
          <cell r="E64" t="str">
            <v>Electric</v>
          </cell>
          <cell r="H64">
            <v>3</v>
          </cell>
          <cell r="N64">
            <v>1.3796379999999999</v>
          </cell>
          <cell r="O64">
            <v>3911.4969999999998</v>
          </cell>
          <cell r="X64" t="str">
            <v>Electric</v>
          </cell>
          <cell r="AA64">
            <v>3</v>
          </cell>
          <cell r="AG64">
            <v>4.2090909999999999</v>
          </cell>
        </row>
        <row r="65">
          <cell r="E65" t="str">
            <v>Electric</v>
          </cell>
          <cell r="H65">
            <v>3</v>
          </cell>
          <cell r="N65">
            <v>1.423435</v>
          </cell>
          <cell r="O65">
            <v>3911.4969999999998</v>
          </cell>
          <cell r="X65" t="str">
            <v>Electric</v>
          </cell>
          <cell r="AA65">
            <v>3</v>
          </cell>
          <cell r="AG65">
            <v>4.1707280000000004</v>
          </cell>
        </row>
        <row r="66">
          <cell r="E66" t="str">
            <v>Electric</v>
          </cell>
          <cell r="H66">
            <v>3</v>
          </cell>
          <cell r="N66">
            <v>1.4916640000000001</v>
          </cell>
          <cell r="O66">
            <v>3911.4969999999998</v>
          </cell>
          <cell r="X66" t="str">
            <v>Electric</v>
          </cell>
          <cell r="AA66">
            <v>3</v>
          </cell>
          <cell r="AG66">
            <v>4.283442</v>
          </cell>
        </row>
        <row r="67">
          <cell r="E67" t="str">
            <v>Electric</v>
          </cell>
          <cell r="H67">
            <v>3</v>
          </cell>
          <cell r="N67">
            <v>1.4512320000000001</v>
          </cell>
          <cell r="O67">
            <v>3911.4969999999998</v>
          </cell>
          <cell r="X67" t="str">
            <v>Electric</v>
          </cell>
          <cell r="AA67">
            <v>3</v>
          </cell>
          <cell r="AG67">
            <v>4.7162730000000002</v>
          </cell>
        </row>
        <row r="68">
          <cell r="E68" t="str">
            <v>Electric</v>
          </cell>
          <cell r="H68">
            <v>3</v>
          </cell>
          <cell r="N68">
            <v>1.3610260000000001</v>
          </cell>
          <cell r="O68">
            <v>3911.4969999999998</v>
          </cell>
          <cell r="X68" t="str">
            <v>Electric</v>
          </cell>
          <cell r="AA68">
            <v>3</v>
          </cell>
          <cell r="AG68">
            <v>4.5736749999999997</v>
          </cell>
        </row>
        <row r="69">
          <cell r="E69" t="str">
            <v>Electric</v>
          </cell>
          <cell r="H69">
            <v>3</v>
          </cell>
          <cell r="N69">
            <v>1.1649860000000001</v>
          </cell>
          <cell r="O69">
            <v>3911.4969999999998</v>
          </cell>
          <cell r="X69" t="str">
            <v>Electric</v>
          </cell>
          <cell r="AA69">
            <v>3</v>
          </cell>
          <cell r="AG69">
            <v>4.6732899999999997</v>
          </cell>
        </row>
        <row r="70">
          <cell r="E70" t="str">
            <v>Electric</v>
          </cell>
          <cell r="H70">
            <v>3</v>
          </cell>
          <cell r="N70">
            <v>1.1335120000000001</v>
          </cell>
          <cell r="O70">
            <v>3911.4969999999998</v>
          </cell>
          <cell r="X70" t="str">
            <v>Electric</v>
          </cell>
          <cell r="AA70">
            <v>3</v>
          </cell>
          <cell r="AG70">
            <v>4.6998509999999998</v>
          </cell>
        </row>
        <row r="71">
          <cell r="E71" t="str">
            <v>Electric</v>
          </cell>
          <cell r="H71">
            <v>3</v>
          </cell>
          <cell r="N71">
            <v>1.1104240000000001</v>
          </cell>
          <cell r="O71">
            <v>3911.4969999999998</v>
          </cell>
          <cell r="X71" t="str">
            <v>Electric</v>
          </cell>
          <cell r="AA71">
            <v>3</v>
          </cell>
          <cell r="AG71">
            <v>4.7044930000000003</v>
          </cell>
        </row>
        <row r="72">
          <cell r="E72" t="str">
            <v>Electric</v>
          </cell>
          <cell r="H72">
            <v>3</v>
          </cell>
          <cell r="N72">
            <v>1.0341020000000001</v>
          </cell>
          <cell r="O72">
            <v>3911.4969999999998</v>
          </cell>
          <cell r="X72" t="str">
            <v>Electric</v>
          </cell>
          <cell r="AA72">
            <v>3</v>
          </cell>
          <cell r="AG72">
            <v>4.5905579999999997</v>
          </cell>
        </row>
        <row r="73">
          <cell r="E73" t="str">
            <v>Electric</v>
          </cell>
          <cell r="H73">
            <v>3</v>
          </cell>
          <cell r="N73">
            <v>1.0362659999999999</v>
          </cell>
          <cell r="O73">
            <v>3911.4969999999998</v>
          </cell>
          <cell r="X73" t="str">
            <v>Electric</v>
          </cell>
          <cell r="AA73">
            <v>3</v>
          </cell>
          <cell r="AG73">
            <v>4.551539</v>
          </cell>
        </row>
        <row r="74">
          <cell r="E74" t="str">
            <v>Electric</v>
          </cell>
          <cell r="H74">
            <v>4</v>
          </cell>
          <cell r="N74">
            <v>1.489959</v>
          </cell>
          <cell r="O74">
            <v>3913.3110000000001</v>
          </cell>
          <cell r="X74" t="str">
            <v>Electric</v>
          </cell>
          <cell r="AA74">
            <v>4</v>
          </cell>
          <cell r="AG74">
            <v>2.5156239999999999</v>
          </cell>
        </row>
        <row r="75">
          <cell r="E75" t="str">
            <v>Electric</v>
          </cell>
          <cell r="H75">
            <v>4</v>
          </cell>
          <cell r="N75">
            <v>1.3749979999999999</v>
          </cell>
          <cell r="O75">
            <v>3913.3110000000001</v>
          </cell>
          <cell r="X75" t="str">
            <v>Electric</v>
          </cell>
          <cell r="AA75">
            <v>4</v>
          </cell>
          <cell r="AG75">
            <v>3.0392480000000002</v>
          </cell>
        </row>
        <row r="76">
          <cell r="E76" t="str">
            <v>Electric</v>
          </cell>
          <cell r="H76">
            <v>4</v>
          </cell>
          <cell r="N76">
            <v>1.2828010000000001</v>
          </cell>
          <cell r="O76">
            <v>3913.3110000000001</v>
          </cell>
          <cell r="X76" t="str">
            <v>Electric</v>
          </cell>
          <cell r="AA76">
            <v>4</v>
          </cell>
          <cell r="AG76">
            <v>3.411216</v>
          </cell>
        </row>
        <row r="77">
          <cell r="E77" t="str">
            <v>Electric</v>
          </cell>
          <cell r="H77">
            <v>4</v>
          </cell>
          <cell r="N77">
            <v>1.0374190000000001</v>
          </cell>
          <cell r="O77">
            <v>3913.3110000000001</v>
          </cell>
          <cell r="X77" t="str">
            <v>Electric</v>
          </cell>
          <cell r="AA77">
            <v>4</v>
          </cell>
          <cell r="AG77">
            <v>3.8597450000000002</v>
          </cell>
        </row>
        <row r="78">
          <cell r="E78" t="str">
            <v>Electric</v>
          </cell>
          <cell r="H78">
            <v>4</v>
          </cell>
          <cell r="N78">
            <v>1.005104</v>
          </cell>
          <cell r="O78">
            <v>3913.3110000000001</v>
          </cell>
          <cell r="X78" t="str">
            <v>Electric</v>
          </cell>
          <cell r="AA78">
            <v>4</v>
          </cell>
          <cell r="AG78">
            <v>4.3376960000000002</v>
          </cell>
        </row>
        <row r="79">
          <cell r="E79" t="str">
            <v>Electric</v>
          </cell>
          <cell r="H79">
            <v>4</v>
          </cell>
          <cell r="N79">
            <v>0.93482869999999996</v>
          </cell>
          <cell r="O79">
            <v>3913.3110000000001</v>
          </cell>
          <cell r="X79" t="str">
            <v>Electric</v>
          </cell>
          <cell r="AA79">
            <v>4</v>
          </cell>
          <cell r="AG79">
            <v>4.7474790000000002</v>
          </cell>
        </row>
        <row r="80">
          <cell r="E80" t="str">
            <v>Electric</v>
          </cell>
          <cell r="H80">
            <v>4</v>
          </cell>
          <cell r="N80">
            <v>0.7452725</v>
          </cell>
          <cell r="O80">
            <v>3913.3110000000001</v>
          </cell>
          <cell r="X80" t="str">
            <v>Electric</v>
          </cell>
          <cell r="AA80">
            <v>4</v>
          </cell>
          <cell r="AG80">
            <v>4.9747529999999998</v>
          </cell>
        </row>
        <row r="81">
          <cell r="E81" t="str">
            <v>Electric</v>
          </cell>
          <cell r="H81">
            <v>4</v>
          </cell>
          <cell r="N81">
            <v>0.80980200000000002</v>
          </cell>
          <cell r="O81">
            <v>3913.3110000000001</v>
          </cell>
          <cell r="X81" t="str">
            <v>Electric</v>
          </cell>
          <cell r="AA81">
            <v>4</v>
          </cell>
          <cell r="AG81">
            <v>5.0812309999999998</v>
          </cell>
        </row>
        <row r="82">
          <cell r="E82" t="str">
            <v>Electric</v>
          </cell>
          <cell r="H82">
            <v>4</v>
          </cell>
          <cell r="N82">
            <v>0.83285969999999998</v>
          </cell>
          <cell r="O82">
            <v>3913.3110000000001</v>
          </cell>
          <cell r="X82" t="str">
            <v>Electric</v>
          </cell>
          <cell r="AA82">
            <v>4</v>
          </cell>
          <cell r="AG82">
            <v>5.6129790000000002</v>
          </cell>
        </row>
        <row r="83">
          <cell r="E83" t="str">
            <v>Electric</v>
          </cell>
          <cell r="H83">
            <v>4</v>
          </cell>
          <cell r="N83">
            <v>1.162145</v>
          </cell>
          <cell r="O83">
            <v>3913.3110000000001</v>
          </cell>
          <cell r="X83" t="str">
            <v>Electric</v>
          </cell>
          <cell r="AA83">
            <v>4</v>
          </cell>
          <cell r="AG83">
            <v>5.9579319999999996</v>
          </cell>
        </row>
        <row r="84">
          <cell r="E84" t="str">
            <v>Electric</v>
          </cell>
          <cell r="H84">
            <v>4</v>
          </cell>
          <cell r="N84">
            <v>1.5660529999999999</v>
          </cell>
          <cell r="O84">
            <v>3913.3110000000001</v>
          </cell>
          <cell r="X84" t="str">
            <v>Electric</v>
          </cell>
          <cell r="AA84">
            <v>4</v>
          </cell>
          <cell r="AG84">
            <v>6.0231630000000003</v>
          </cell>
        </row>
        <row r="85">
          <cell r="E85" t="str">
            <v>Electric</v>
          </cell>
          <cell r="H85">
            <v>4</v>
          </cell>
          <cell r="N85">
            <v>1.852444</v>
          </cell>
          <cell r="O85">
            <v>3913.3110000000001</v>
          </cell>
          <cell r="X85" t="str">
            <v>Electric</v>
          </cell>
          <cell r="AA85">
            <v>4</v>
          </cell>
          <cell r="AG85">
            <v>5.8177440000000002</v>
          </cell>
        </row>
        <row r="86">
          <cell r="E86" t="str">
            <v>Electric</v>
          </cell>
          <cell r="H86">
            <v>4</v>
          </cell>
          <cell r="N86">
            <v>2.3622540000000001</v>
          </cell>
          <cell r="O86">
            <v>3913.3110000000001</v>
          </cell>
          <cell r="X86" t="str">
            <v>Electric</v>
          </cell>
          <cell r="AA86">
            <v>4</v>
          </cell>
          <cell r="AG86">
            <v>5.838768</v>
          </cell>
        </row>
        <row r="87">
          <cell r="E87" t="str">
            <v>Electric</v>
          </cell>
          <cell r="H87">
            <v>4</v>
          </cell>
          <cell r="N87">
            <v>2.471139</v>
          </cell>
          <cell r="O87">
            <v>3913.3110000000001</v>
          </cell>
          <cell r="X87" t="str">
            <v>Electric</v>
          </cell>
          <cell r="AA87">
            <v>4</v>
          </cell>
          <cell r="AG87">
            <v>5.8403309999999999</v>
          </cell>
        </row>
        <row r="88">
          <cell r="E88" t="str">
            <v>Electric</v>
          </cell>
          <cell r="H88">
            <v>4</v>
          </cell>
          <cell r="N88">
            <v>2.619478</v>
          </cell>
          <cell r="O88">
            <v>3913.3110000000001</v>
          </cell>
          <cell r="X88" t="str">
            <v>Electric</v>
          </cell>
          <cell r="AA88">
            <v>4</v>
          </cell>
          <cell r="AG88">
            <v>5.9420830000000002</v>
          </cell>
        </row>
        <row r="89">
          <cell r="E89" t="str">
            <v>Electric</v>
          </cell>
          <cell r="H89">
            <v>4</v>
          </cell>
          <cell r="N89">
            <v>2.7026349999999999</v>
          </cell>
          <cell r="O89">
            <v>3913.3110000000001</v>
          </cell>
          <cell r="X89" t="str">
            <v>Electric</v>
          </cell>
          <cell r="AA89">
            <v>4</v>
          </cell>
          <cell r="AG89">
            <v>5.8879250000000001</v>
          </cell>
        </row>
        <row r="90">
          <cell r="E90" t="str">
            <v>Electric</v>
          </cell>
          <cell r="H90">
            <v>4</v>
          </cell>
          <cell r="N90">
            <v>2.832179</v>
          </cell>
          <cell r="O90">
            <v>3913.3110000000001</v>
          </cell>
          <cell r="X90" t="str">
            <v>Electric</v>
          </cell>
          <cell r="AA90">
            <v>4</v>
          </cell>
          <cell r="AG90">
            <v>6.0470459999999999</v>
          </cell>
        </row>
        <row r="91">
          <cell r="E91" t="str">
            <v>Electric</v>
          </cell>
          <cell r="H91">
            <v>4</v>
          </cell>
          <cell r="N91">
            <v>2.7554110000000001</v>
          </cell>
          <cell r="O91">
            <v>3913.3110000000001</v>
          </cell>
          <cell r="X91" t="str">
            <v>Electric</v>
          </cell>
          <cell r="AA91">
            <v>4</v>
          </cell>
          <cell r="AG91">
            <v>6.6580849999999998</v>
          </cell>
        </row>
        <row r="92">
          <cell r="E92" t="str">
            <v>Electric</v>
          </cell>
          <cell r="H92">
            <v>4</v>
          </cell>
          <cell r="N92">
            <v>2.5841409999999998</v>
          </cell>
          <cell r="O92">
            <v>3913.3110000000001</v>
          </cell>
          <cell r="X92" t="str">
            <v>Electric</v>
          </cell>
          <cell r="AA92">
            <v>4</v>
          </cell>
          <cell r="AG92">
            <v>6.4567759999999996</v>
          </cell>
        </row>
        <row r="93">
          <cell r="E93" t="str">
            <v>Electric</v>
          </cell>
          <cell r="H93">
            <v>4</v>
          </cell>
          <cell r="N93">
            <v>2.2119249999999999</v>
          </cell>
          <cell r="O93">
            <v>3913.3110000000001</v>
          </cell>
          <cell r="X93" t="str">
            <v>Electric</v>
          </cell>
          <cell r="AA93">
            <v>4</v>
          </cell>
          <cell r="AG93">
            <v>6.5974050000000002</v>
          </cell>
        </row>
        <row r="94">
          <cell r="E94" t="str">
            <v>Electric</v>
          </cell>
          <cell r="H94">
            <v>4</v>
          </cell>
          <cell r="N94">
            <v>2.1521659999999998</v>
          </cell>
          <cell r="O94">
            <v>3913.3110000000001</v>
          </cell>
          <cell r="X94" t="str">
            <v>Electric</v>
          </cell>
          <cell r="AA94">
            <v>4</v>
          </cell>
          <cell r="AG94">
            <v>6.6349020000000003</v>
          </cell>
        </row>
        <row r="95">
          <cell r="E95" t="str">
            <v>Electric</v>
          </cell>
          <cell r="H95">
            <v>4</v>
          </cell>
          <cell r="N95">
            <v>2.10833</v>
          </cell>
          <cell r="O95">
            <v>3913.3110000000001</v>
          </cell>
          <cell r="X95" t="str">
            <v>Electric</v>
          </cell>
          <cell r="AA95">
            <v>4</v>
          </cell>
          <cell r="AG95">
            <v>6.6414549999999997</v>
          </cell>
        </row>
        <row r="96">
          <cell r="E96" t="str">
            <v>Electric</v>
          </cell>
          <cell r="H96">
            <v>4</v>
          </cell>
          <cell r="N96">
            <v>1.9634199999999999</v>
          </cell>
          <cell r="O96">
            <v>3913.3110000000001</v>
          </cell>
          <cell r="X96" t="str">
            <v>Electric</v>
          </cell>
          <cell r="AA96">
            <v>4</v>
          </cell>
          <cell r="AG96">
            <v>6.4806109999999997</v>
          </cell>
        </row>
        <row r="97">
          <cell r="E97" t="str">
            <v>Electric</v>
          </cell>
          <cell r="H97">
            <v>4</v>
          </cell>
          <cell r="N97">
            <v>1.9675279999999999</v>
          </cell>
          <cell r="O97">
            <v>3913.3110000000001</v>
          </cell>
          <cell r="X97" t="str">
            <v>Electric</v>
          </cell>
          <cell r="AA97">
            <v>4</v>
          </cell>
          <cell r="AG97">
            <v>6.4255269999999998</v>
          </cell>
        </row>
        <row r="98">
          <cell r="E98" t="str">
            <v>Electric</v>
          </cell>
          <cell r="H98">
            <v>5</v>
          </cell>
          <cell r="N98">
            <v>2.7663669999999998</v>
          </cell>
          <cell r="O98">
            <v>3909.683</v>
          </cell>
          <cell r="X98" t="str">
            <v>Electric</v>
          </cell>
          <cell r="AA98">
            <v>5</v>
          </cell>
          <cell r="AG98">
            <v>4.3156189999999999</v>
          </cell>
        </row>
        <row r="99">
          <cell r="E99" t="str">
            <v>Electric</v>
          </cell>
          <cell r="H99">
            <v>5</v>
          </cell>
          <cell r="N99">
            <v>2.5529220000000001</v>
          </cell>
          <cell r="O99">
            <v>3909.683</v>
          </cell>
          <cell r="X99" t="str">
            <v>Electric</v>
          </cell>
          <cell r="AA99">
            <v>5</v>
          </cell>
          <cell r="AG99">
            <v>5.2139110000000004</v>
          </cell>
        </row>
        <row r="100">
          <cell r="E100" t="str">
            <v>Electric</v>
          </cell>
          <cell r="H100">
            <v>5</v>
          </cell>
          <cell r="N100">
            <v>2.381742</v>
          </cell>
          <cell r="O100">
            <v>3909.683</v>
          </cell>
          <cell r="X100" t="str">
            <v>Electric</v>
          </cell>
          <cell r="AA100">
            <v>5</v>
          </cell>
          <cell r="AG100">
            <v>5.8520320000000003</v>
          </cell>
        </row>
        <row r="101">
          <cell r="E101" t="str">
            <v>Electric</v>
          </cell>
          <cell r="H101">
            <v>5</v>
          </cell>
          <cell r="N101">
            <v>1.926148</v>
          </cell>
          <cell r="O101">
            <v>3909.683</v>
          </cell>
          <cell r="X101" t="str">
            <v>Electric</v>
          </cell>
          <cell r="AA101">
            <v>5</v>
          </cell>
          <cell r="AG101">
            <v>6.6214950000000004</v>
          </cell>
        </row>
        <row r="102">
          <cell r="E102" t="str">
            <v>Electric</v>
          </cell>
          <cell r="H102">
            <v>5</v>
          </cell>
          <cell r="N102">
            <v>1.86615</v>
          </cell>
          <cell r="O102">
            <v>3909.683</v>
          </cell>
          <cell r="X102" t="str">
            <v>Electric</v>
          </cell>
          <cell r="AA102">
            <v>5</v>
          </cell>
          <cell r="AG102">
            <v>7.4414319999999998</v>
          </cell>
        </row>
        <row r="103">
          <cell r="E103" t="str">
            <v>Electric</v>
          </cell>
          <cell r="H103">
            <v>5</v>
          </cell>
          <cell r="N103">
            <v>1.735671</v>
          </cell>
          <cell r="O103">
            <v>3909.683</v>
          </cell>
          <cell r="X103" t="str">
            <v>Electric</v>
          </cell>
          <cell r="AA103">
            <v>5</v>
          </cell>
          <cell r="AG103">
            <v>8.1444270000000003</v>
          </cell>
        </row>
        <row r="104">
          <cell r="E104" t="str">
            <v>Electric</v>
          </cell>
          <cell r="H104">
            <v>5</v>
          </cell>
          <cell r="N104">
            <v>1.3837269999999999</v>
          </cell>
          <cell r="O104">
            <v>3909.683</v>
          </cell>
          <cell r="X104" t="str">
            <v>Electric</v>
          </cell>
          <cell r="AA104">
            <v>5</v>
          </cell>
          <cell r="AG104">
            <v>8.5343210000000003</v>
          </cell>
        </row>
        <row r="105">
          <cell r="E105" t="str">
            <v>Electric</v>
          </cell>
          <cell r="H105">
            <v>5</v>
          </cell>
          <cell r="N105">
            <v>1.5035369999999999</v>
          </cell>
          <cell r="O105">
            <v>3909.683</v>
          </cell>
          <cell r="X105" t="str">
            <v>Electric</v>
          </cell>
          <cell r="AA105">
            <v>5</v>
          </cell>
          <cell r="AG105">
            <v>8.7169860000000003</v>
          </cell>
        </row>
        <row r="106">
          <cell r="E106" t="str">
            <v>Electric</v>
          </cell>
          <cell r="H106">
            <v>5</v>
          </cell>
          <cell r="N106">
            <v>1.5463480000000001</v>
          </cell>
          <cell r="O106">
            <v>3909.683</v>
          </cell>
          <cell r="X106" t="str">
            <v>Electric</v>
          </cell>
          <cell r="AA106">
            <v>5</v>
          </cell>
          <cell r="AG106">
            <v>9.6292139999999993</v>
          </cell>
        </row>
        <row r="107">
          <cell r="E107" t="str">
            <v>Electric</v>
          </cell>
          <cell r="H107">
            <v>5</v>
          </cell>
          <cell r="N107">
            <v>2.157724</v>
          </cell>
          <cell r="O107">
            <v>3909.683</v>
          </cell>
          <cell r="X107" t="str">
            <v>Electric</v>
          </cell>
          <cell r="AA107">
            <v>5</v>
          </cell>
          <cell r="AG107">
            <v>10.22099</v>
          </cell>
        </row>
        <row r="108">
          <cell r="E108" t="str">
            <v>Electric</v>
          </cell>
          <cell r="H108">
            <v>5</v>
          </cell>
          <cell r="N108">
            <v>2.907648</v>
          </cell>
          <cell r="O108">
            <v>3909.683</v>
          </cell>
          <cell r="X108" t="str">
            <v>Electric</v>
          </cell>
          <cell r="AA108">
            <v>5</v>
          </cell>
          <cell r="AG108">
            <v>10.3329</v>
          </cell>
        </row>
        <row r="109">
          <cell r="E109" t="str">
            <v>Electric</v>
          </cell>
          <cell r="H109">
            <v>5</v>
          </cell>
          <cell r="N109">
            <v>3.4393829999999999</v>
          </cell>
          <cell r="O109">
            <v>3909.683</v>
          </cell>
          <cell r="X109" t="str">
            <v>Electric</v>
          </cell>
          <cell r="AA109">
            <v>5</v>
          </cell>
          <cell r="AG109">
            <v>9.9804940000000002</v>
          </cell>
        </row>
        <row r="110">
          <cell r="E110" t="str">
            <v>Electric</v>
          </cell>
          <cell r="H110">
            <v>5</v>
          </cell>
          <cell r="N110">
            <v>4.3859310000000002</v>
          </cell>
          <cell r="O110">
            <v>3909.683</v>
          </cell>
          <cell r="X110" t="str">
            <v>Electric</v>
          </cell>
          <cell r="AA110">
            <v>5</v>
          </cell>
          <cell r="AG110">
            <v>10.01656</v>
          </cell>
        </row>
        <row r="111">
          <cell r="E111" t="str">
            <v>Electric</v>
          </cell>
          <cell r="H111">
            <v>5</v>
          </cell>
          <cell r="N111">
            <v>4.5880960000000002</v>
          </cell>
          <cell r="O111">
            <v>3909.683</v>
          </cell>
          <cell r="X111" t="str">
            <v>Electric</v>
          </cell>
          <cell r="AA111">
            <v>5</v>
          </cell>
          <cell r="AG111">
            <v>10.01924</v>
          </cell>
        </row>
        <row r="112">
          <cell r="E112" t="str">
            <v>Electric</v>
          </cell>
          <cell r="H112">
            <v>5</v>
          </cell>
          <cell r="N112">
            <v>4.8635130000000002</v>
          </cell>
          <cell r="O112">
            <v>3909.683</v>
          </cell>
          <cell r="X112" t="str">
            <v>Electric</v>
          </cell>
          <cell r="AA112">
            <v>5</v>
          </cell>
          <cell r="AG112">
            <v>10.1938</v>
          </cell>
        </row>
        <row r="113">
          <cell r="E113" t="str">
            <v>Electric</v>
          </cell>
          <cell r="H113">
            <v>5</v>
          </cell>
          <cell r="N113">
            <v>5.0179070000000001</v>
          </cell>
          <cell r="O113">
            <v>3909.683</v>
          </cell>
          <cell r="X113" t="str">
            <v>Electric</v>
          </cell>
          <cell r="AA113">
            <v>5</v>
          </cell>
          <cell r="AG113">
            <v>10.10089</v>
          </cell>
        </row>
        <row r="114">
          <cell r="E114" t="str">
            <v>Electric</v>
          </cell>
          <cell r="H114">
            <v>5</v>
          </cell>
          <cell r="N114">
            <v>5.2584299999999997</v>
          </cell>
          <cell r="O114">
            <v>3909.683</v>
          </cell>
          <cell r="X114" t="str">
            <v>Electric</v>
          </cell>
          <cell r="AA114">
            <v>5</v>
          </cell>
          <cell r="AG114">
            <v>10.37387</v>
          </cell>
        </row>
        <row r="115">
          <cell r="E115" t="str">
            <v>Electric</v>
          </cell>
          <cell r="H115">
            <v>5</v>
          </cell>
          <cell r="N115">
            <v>5.1158960000000002</v>
          </cell>
          <cell r="O115">
            <v>3909.683</v>
          </cell>
          <cell r="X115" t="str">
            <v>Electric</v>
          </cell>
          <cell r="AA115">
            <v>5</v>
          </cell>
          <cell r="AG115">
            <v>11.42212</v>
          </cell>
        </row>
        <row r="116">
          <cell r="E116" t="str">
            <v>Electric</v>
          </cell>
          <cell r="H116">
            <v>5</v>
          </cell>
          <cell r="N116">
            <v>4.7979039999999999</v>
          </cell>
          <cell r="O116">
            <v>3909.683</v>
          </cell>
          <cell r="X116" t="str">
            <v>Electric</v>
          </cell>
          <cell r="AA116">
            <v>5</v>
          </cell>
          <cell r="AG116">
            <v>11.07677</v>
          </cell>
        </row>
        <row r="117">
          <cell r="E117" t="str">
            <v>Electric</v>
          </cell>
          <cell r="H117">
            <v>5</v>
          </cell>
          <cell r="N117">
            <v>4.1068199999999999</v>
          </cell>
          <cell r="O117">
            <v>3909.683</v>
          </cell>
          <cell r="X117" t="str">
            <v>Electric</v>
          </cell>
          <cell r="AA117">
            <v>5</v>
          </cell>
          <cell r="AG117">
            <v>11.318020000000001</v>
          </cell>
        </row>
        <row r="118">
          <cell r="E118" t="str">
            <v>Electric</v>
          </cell>
          <cell r="H118">
            <v>5</v>
          </cell>
          <cell r="N118">
            <v>3.9958680000000002</v>
          </cell>
          <cell r="O118">
            <v>3909.683</v>
          </cell>
          <cell r="X118" t="str">
            <v>Electric</v>
          </cell>
          <cell r="AA118">
            <v>5</v>
          </cell>
          <cell r="AG118">
            <v>11.382350000000001</v>
          </cell>
        </row>
        <row r="119">
          <cell r="E119" t="str">
            <v>Electric</v>
          </cell>
          <cell r="H119">
            <v>5</v>
          </cell>
          <cell r="N119">
            <v>3.9144770000000002</v>
          </cell>
          <cell r="O119">
            <v>3909.683</v>
          </cell>
          <cell r="X119" t="str">
            <v>Electric</v>
          </cell>
          <cell r="AA119">
            <v>5</v>
          </cell>
          <cell r="AG119">
            <v>11.39359</v>
          </cell>
        </row>
        <row r="120">
          <cell r="E120" t="str">
            <v>Electric</v>
          </cell>
          <cell r="H120">
            <v>5</v>
          </cell>
          <cell r="N120">
            <v>3.6454270000000002</v>
          </cell>
          <cell r="O120">
            <v>3909.683</v>
          </cell>
          <cell r="X120" t="str">
            <v>Electric</v>
          </cell>
          <cell r="AA120">
            <v>5</v>
          </cell>
          <cell r="AG120">
            <v>11.117660000000001</v>
          </cell>
        </row>
        <row r="121">
          <cell r="E121" t="str">
            <v>Electric</v>
          </cell>
          <cell r="H121">
            <v>5</v>
          </cell>
          <cell r="N121">
            <v>3.6530550000000002</v>
          </cell>
          <cell r="O121">
            <v>3909.683</v>
          </cell>
          <cell r="X121" t="str">
            <v>Electric</v>
          </cell>
          <cell r="AA121">
            <v>5</v>
          </cell>
          <cell r="AG121">
            <v>11.023160000000001</v>
          </cell>
        </row>
        <row r="122">
          <cell r="E122" t="str">
            <v>Electric</v>
          </cell>
          <cell r="H122">
            <v>6</v>
          </cell>
          <cell r="N122">
            <v>4.2463110000000004</v>
          </cell>
          <cell r="O122">
            <v>3912.404</v>
          </cell>
          <cell r="X122" t="str">
            <v>Electric</v>
          </cell>
          <cell r="AA122">
            <v>6</v>
          </cell>
          <cell r="AG122">
            <v>6.7607340000000002</v>
          </cell>
        </row>
        <row r="123">
          <cell r="E123" t="str">
            <v>Electric</v>
          </cell>
          <cell r="H123">
            <v>6</v>
          </cell>
          <cell r="N123">
            <v>3.9186779999999999</v>
          </cell>
          <cell r="O123">
            <v>3912.404</v>
          </cell>
          <cell r="X123" t="str">
            <v>Electric</v>
          </cell>
          <cell r="AA123">
            <v>6</v>
          </cell>
          <cell r="AG123">
            <v>8.1679729999999999</v>
          </cell>
        </row>
        <row r="124">
          <cell r="E124" t="str">
            <v>Electric</v>
          </cell>
          <cell r="H124">
            <v>6</v>
          </cell>
          <cell r="N124">
            <v>3.6559210000000002</v>
          </cell>
          <cell r="O124">
            <v>3912.404</v>
          </cell>
          <cell r="X124" t="str">
            <v>Electric</v>
          </cell>
          <cell r="AA124">
            <v>6</v>
          </cell>
          <cell r="AG124">
            <v>9.1676350000000006</v>
          </cell>
        </row>
        <row r="125">
          <cell r="E125" t="str">
            <v>Electric</v>
          </cell>
          <cell r="H125">
            <v>6</v>
          </cell>
          <cell r="N125">
            <v>2.9565939999999999</v>
          </cell>
          <cell r="O125">
            <v>3912.404</v>
          </cell>
          <cell r="X125" t="str">
            <v>Electric</v>
          </cell>
          <cell r="AA125">
            <v>6</v>
          </cell>
          <cell r="AG125">
            <v>10.373060000000001</v>
          </cell>
        </row>
        <row r="126">
          <cell r="E126" t="str">
            <v>Electric</v>
          </cell>
          <cell r="H126">
            <v>6</v>
          </cell>
          <cell r="N126">
            <v>2.8644980000000002</v>
          </cell>
          <cell r="O126">
            <v>3912.404</v>
          </cell>
          <cell r="X126" t="str">
            <v>Electric</v>
          </cell>
          <cell r="AA126">
            <v>6</v>
          </cell>
          <cell r="AG126">
            <v>11.657550000000001</v>
          </cell>
        </row>
        <row r="127">
          <cell r="E127" t="str">
            <v>Electric</v>
          </cell>
          <cell r="H127">
            <v>6</v>
          </cell>
          <cell r="N127">
            <v>2.6642160000000001</v>
          </cell>
          <cell r="O127">
            <v>3912.404</v>
          </cell>
          <cell r="X127" t="str">
            <v>Electric</v>
          </cell>
          <cell r="AA127">
            <v>6</v>
          </cell>
          <cell r="AG127">
            <v>12.758839999999999</v>
          </cell>
        </row>
        <row r="128">
          <cell r="E128" t="str">
            <v>Electric</v>
          </cell>
          <cell r="H128">
            <v>6</v>
          </cell>
          <cell r="N128">
            <v>2.12399</v>
          </cell>
          <cell r="O128">
            <v>3912.404</v>
          </cell>
          <cell r="X128" t="str">
            <v>Electric</v>
          </cell>
          <cell r="AA128">
            <v>6</v>
          </cell>
          <cell r="AG128">
            <v>13.36964</v>
          </cell>
        </row>
        <row r="129">
          <cell r="E129" t="str">
            <v>Electric</v>
          </cell>
          <cell r="H129">
            <v>6</v>
          </cell>
          <cell r="N129">
            <v>2.3078959999999999</v>
          </cell>
          <cell r="O129">
            <v>3912.404</v>
          </cell>
          <cell r="X129" t="str">
            <v>Electric</v>
          </cell>
          <cell r="AA129">
            <v>6</v>
          </cell>
          <cell r="AG129">
            <v>13.655799999999999</v>
          </cell>
        </row>
        <row r="130">
          <cell r="E130" t="str">
            <v>Electric</v>
          </cell>
          <cell r="H130">
            <v>6</v>
          </cell>
          <cell r="N130">
            <v>2.3736090000000001</v>
          </cell>
          <cell r="O130">
            <v>3912.404</v>
          </cell>
          <cell r="X130" t="str">
            <v>Electric</v>
          </cell>
          <cell r="AA130">
            <v>6</v>
          </cell>
          <cell r="AG130">
            <v>15.08487</v>
          </cell>
        </row>
        <row r="131">
          <cell r="E131" t="str">
            <v>Electric</v>
          </cell>
          <cell r="H131">
            <v>6</v>
          </cell>
          <cell r="N131">
            <v>3.3120569999999998</v>
          </cell>
          <cell r="O131">
            <v>3912.404</v>
          </cell>
          <cell r="X131" t="str">
            <v>Electric</v>
          </cell>
          <cell r="AA131">
            <v>6</v>
          </cell>
          <cell r="AG131">
            <v>16.01193</v>
          </cell>
        </row>
        <row r="132">
          <cell r="E132" t="str">
            <v>Electric</v>
          </cell>
          <cell r="H132">
            <v>6</v>
          </cell>
          <cell r="N132">
            <v>4.4631740000000004</v>
          </cell>
          <cell r="O132">
            <v>3912.404</v>
          </cell>
          <cell r="X132" t="str">
            <v>Electric</v>
          </cell>
          <cell r="AA132">
            <v>6</v>
          </cell>
          <cell r="AG132">
            <v>16.187239999999999</v>
          </cell>
        </row>
        <row r="133">
          <cell r="E133" t="str">
            <v>Electric</v>
          </cell>
          <cell r="H133">
            <v>6</v>
          </cell>
          <cell r="N133">
            <v>5.2793760000000001</v>
          </cell>
          <cell r="O133">
            <v>3912.404</v>
          </cell>
          <cell r="X133" t="str">
            <v>Electric</v>
          </cell>
          <cell r="AA133">
            <v>6</v>
          </cell>
          <cell r="AG133">
            <v>15.63517</v>
          </cell>
        </row>
        <row r="134">
          <cell r="E134" t="str">
            <v>Electric</v>
          </cell>
          <cell r="H134">
            <v>6</v>
          </cell>
          <cell r="N134">
            <v>6.7323069999999996</v>
          </cell>
          <cell r="O134">
            <v>3912.404</v>
          </cell>
          <cell r="X134" t="str">
            <v>Electric</v>
          </cell>
          <cell r="AA134">
            <v>6</v>
          </cell>
          <cell r="AG134">
            <v>15.69167</v>
          </cell>
        </row>
        <row r="135">
          <cell r="E135" t="str">
            <v>Electric</v>
          </cell>
          <cell r="H135">
            <v>6</v>
          </cell>
          <cell r="N135">
            <v>7.0426250000000001</v>
          </cell>
          <cell r="O135">
            <v>3912.404</v>
          </cell>
          <cell r="X135" t="str">
            <v>Electric</v>
          </cell>
          <cell r="AA135">
            <v>6</v>
          </cell>
          <cell r="AG135">
            <v>15.695880000000001</v>
          </cell>
        </row>
        <row r="136">
          <cell r="E136" t="str">
            <v>Electric</v>
          </cell>
          <cell r="H136">
            <v>6</v>
          </cell>
          <cell r="N136">
            <v>7.4653840000000002</v>
          </cell>
          <cell r="O136">
            <v>3912.404</v>
          </cell>
          <cell r="X136" t="str">
            <v>Electric</v>
          </cell>
          <cell r="AA136">
            <v>6</v>
          </cell>
          <cell r="AG136">
            <v>15.969340000000001</v>
          </cell>
        </row>
        <row r="137">
          <cell r="E137" t="str">
            <v>Electric</v>
          </cell>
          <cell r="H137">
            <v>6</v>
          </cell>
          <cell r="N137">
            <v>7.702375</v>
          </cell>
          <cell r="O137">
            <v>3912.404</v>
          </cell>
          <cell r="X137" t="str">
            <v>Electric</v>
          </cell>
          <cell r="AA137">
            <v>6</v>
          </cell>
          <cell r="AG137">
            <v>15.823779999999999</v>
          </cell>
        </row>
        <row r="138">
          <cell r="E138" t="str">
            <v>Electric</v>
          </cell>
          <cell r="H138">
            <v>6</v>
          </cell>
          <cell r="N138">
            <v>8.0715719999999997</v>
          </cell>
          <cell r="O138">
            <v>3912.404</v>
          </cell>
          <cell r="X138" t="str">
            <v>Electric</v>
          </cell>
          <cell r="AA138">
            <v>6</v>
          </cell>
          <cell r="AG138">
            <v>16.25142</v>
          </cell>
        </row>
        <row r="139">
          <cell r="E139" t="str">
            <v>Electric</v>
          </cell>
          <cell r="H139">
            <v>6</v>
          </cell>
          <cell r="N139">
            <v>7.852786</v>
          </cell>
          <cell r="O139">
            <v>3912.404</v>
          </cell>
          <cell r="X139" t="str">
            <v>Electric</v>
          </cell>
          <cell r="AA139">
            <v>6</v>
          </cell>
          <cell r="AG139">
            <v>17.89359</v>
          </cell>
        </row>
        <row r="140">
          <cell r="E140" t="str">
            <v>Electric</v>
          </cell>
          <cell r="H140">
            <v>6</v>
          </cell>
          <cell r="N140">
            <v>7.3646750000000001</v>
          </cell>
          <cell r="O140">
            <v>3912.404</v>
          </cell>
          <cell r="X140" t="str">
            <v>Electric</v>
          </cell>
          <cell r="AA140">
            <v>6</v>
          </cell>
          <cell r="AG140">
            <v>17.35257</v>
          </cell>
        </row>
        <row r="141">
          <cell r="E141" t="str">
            <v>Electric</v>
          </cell>
          <cell r="H141">
            <v>6</v>
          </cell>
          <cell r="N141">
            <v>6.303877</v>
          </cell>
          <cell r="O141">
            <v>3912.404</v>
          </cell>
          <cell r="X141" t="str">
            <v>Electric</v>
          </cell>
          <cell r="AA141">
            <v>6</v>
          </cell>
          <cell r="AG141">
            <v>17.730509999999999</v>
          </cell>
        </row>
        <row r="142">
          <cell r="E142" t="str">
            <v>Electric</v>
          </cell>
          <cell r="H142">
            <v>6</v>
          </cell>
          <cell r="N142">
            <v>6.1335680000000004</v>
          </cell>
          <cell r="O142">
            <v>3912.404</v>
          </cell>
          <cell r="X142" t="str">
            <v>Electric</v>
          </cell>
          <cell r="AA142">
            <v>6</v>
          </cell>
          <cell r="AG142">
            <v>17.83128</v>
          </cell>
        </row>
        <row r="143">
          <cell r="E143" t="str">
            <v>Electric</v>
          </cell>
          <cell r="H143">
            <v>6</v>
          </cell>
          <cell r="N143">
            <v>6.0086360000000001</v>
          </cell>
          <cell r="O143">
            <v>3912.404</v>
          </cell>
          <cell r="X143" t="str">
            <v>Electric</v>
          </cell>
          <cell r="AA143">
            <v>6</v>
          </cell>
          <cell r="AG143">
            <v>17.8489</v>
          </cell>
        </row>
        <row r="144">
          <cell r="E144" t="str">
            <v>Electric</v>
          </cell>
          <cell r="H144">
            <v>6</v>
          </cell>
          <cell r="N144">
            <v>5.5956489999999999</v>
          </cell>
          <cell r="O144">
            <v>3912.404</v>
          </cell>
          <cell r="X144" t="str">
            <v>Electric</v>
          </cell>
          <cell r="AA144">
            <v>6</v>
          </cell>
          <cell r="AG144">
            <v>17.416630000000001</v>
          </cell>
        </row>
        <row r="145">
          <cell r="E145" t="str">
            <v>Electric</v>
          </cell>
          <cell r="H145">
            <v>6</v>
          </cell>
          <cell r="N145">
            <v>5.6073579999999996</v>
          </cell>
          <cell r="O145">
            <v>3912.404</v>
          </cell>
          <cell r="X145" t="str">
            <v>Electric</v>
          </cell>
          <cell r="AA145">
            <v>6</v>
          </cell>
          <cell r="AG145">
            <v>17.26859</v>
          </cell>
        </row>
        <row r="146">
          <cell r="E146" t="str">
            <v>Electric</v>
          </cell>
          <cell r="H146">
            <v>7</v>
          </cell>
          <cell r="N146">
            <v>5.5738589999999997</v>
          </cell>
          <cell r="O146">
            <v>3910.59</v>
          </cell>
          <cell r="X146" t="str">
            <v>Electric</v>
          </cell>
          <cell r="AA146">
            <v>7</v>
          </cell>
          <cell r="AG146">
            <v>9.5090780000000006</v>
          </cell>
        </row>
        <row r="147">
          <cell r="E147" t="str">
            <v>Electric</v>
          </cell>
          <cell r="H147">
            <v>7</v>
          </cell>
          <cell r="N147">
            <v>5.143796</v>
          </cell>
          <cell r="O147">
            <v>3910.59</v>
          </cell>
          <cell r="X147" t="str">
            <v>Electric</v>
          </cell>
          <cell r="AA147">
            <v>7</v>
          </cell>
          <cell r="AG147">
            <v>11.488379999999999</v>
          </cell>
        </row>
        <row r="148">
          <cell r="E148" t="str">
            <v>Electric</v>
          </cell>
          <cell r="H148">
            <v>7</v>
          </cell>
          <cell r="N148">
            <v>4.7988910000000002</v>
          </cell>
          <cell r="O148">
            <v>3910.59</v>
          </cell>
          <cell r="X148" t="str">
            <v>Electric</v>
          </cell>
          <cell r="AA148">
            <v>7</v>
          </cell>
          <cell r="AG148">
            <v>12.89442</v>
          </cell>
        </row>
        <row r="149">
          <cell r="E149" t="str">
            <v>Electric</v>
          </cell>
          <cell r="H149">
            <v>7</v>
          </cell>
          <cell r="N149">
            <v>3.8809300000000002</v>
          </cell>
          <cell r="O149">
            <v>3910.59</v>
          </cell>
          <cell r="X149" t="str">
            <v>Electric</v>
          </cell>
          <cell r="AA149">
            <v>7</v>
          </cell>
          <cell r="AG149">
            <v>14.589869999999999</v>
          </cell>
        </row>
        <row r="150">
          <cell r="E150" t="str">
            <v>Electric</v>
          </cell>
          <cell r="H150">
            <v>7</v>
          </cell>
          <cell r="N150">
            <v>3.7600419999999999</v>
          </cell>
          <cell r="O150">
            <v>3910.59</v>
          </cell>
          <cell r="X150" t="str">
            <v>Electric</v>
          </cell>
          <cell r="AA150">
            <v>7</v>
          </cell>
          <cell r="AG150">
            <v>16.396519999999999</v>
          </cell>
        </row>
        <row r="151">
          <cell r="E151" t="str">
            <v>Electric</v>
          </cell>
          <cell r="H151">
            <v>7</v>
          </cell>
          <cell r="N151">
            <v>3.497144</v>
          </cell>
          <cell r="O151">
            <v>3910.59</v>
          </cell>
          <cell r="X151" t="str">
            <v>Electric</v>
          </cell>
          <cell r="AA151">
            <v>7</v>
          </cell>
          <cell r="AG151">
            <v>17.945509999999999</v>
          </cell>
        </row>
        <row r="152">
          <cell r="E152" t="str">
            <v>Electric</v>
          </cell>
          <cell r="H152">
            <v>7</v>
          </cell>
          <cell r="N152">
            <v>2.7880250000000002</v>
          </cell>
          <cell r="O152">
            <v>3910.59</v>
          </cell>
          <cell r="X152" t="str">
            <v>Electric</v>
          </cell>
          <cell r="AA152">
            <v>7</v>
          </cell>
          <cell r="AG152">
            <v>18.80461</v>
          </cell>
        </row>
        <row r="153">
          <cell r="E153" t="str">
            <v>Electric</v>
          </cell>
          <cell r="H153">
            <v>7</v>
          </cell>
          <cell r="N153">
            <v>3.029426</v>
          </cell>
          <cell r="O153">
            <v>3910.59</v>
          </cell>
          <cell r="X153" t="str">
            <v>Electric</v>
          </cell>
          <cell r="AA153">
            <v>7</v>
          </cell>
          <cell r="AG153">
            <v>19.207090000000001</v>
          </cell>
        </row>
        <row r="154">
          <cell r="E154" t="str">
            <v>Electric</v>
          </cell>
          <cell r="H154">
            <v>7</v>
          </cell>
          <cell r="N154">
            <v>3.1156839999999999</v>
          </cell>
          <cell r="O154">
            <v>3910.59</v>
          </cell>
          <cell r="X154" t="str">
            <v>Electric</v>
          </cell>
          <cell r="AA154">
            <v>7</v>
          </cell>
          <cell r="AG154">
            <v>21.217099999999999</v>
          </cell>
        </row>
        <row r="155">
          <cell r="E155" t="str">
            <v>Electric</v>
          </cell>
          <cell r="H155">
            <v>7</v>
          </cell>
          <cell r="N155">
            <v>4.3475250000000001</v>
          </cell>
          <cell r="O155">
            <v>3910.59</v>
          </cell>
          <cell r="X155" t="str">
            <v>Electric</v>
          </cell>
          <cell r="AA155">
            <v>7</v>
          </cell>
          <cell r="AG155">
            <v>22.52103</v>
          </cell>
        </row>
        <row r="156">
          <cell r="E156" t="str">
            <v>Electric</v>
          </cell>
          <cell r="H156">
            <v>7</v>
          </cell>
          <cell r="N156">
            <v>5.8585209999999996</v>
          </cell>
          <cell r="O156">
            <v>3910.59</v>
          </cell>
          <cell r="X156" t="str">
            <v>Electric</v>
          </cell>
          <cell r="AA156">
            <v>7</v>
          </cell>
          <cell r="AG156">
            <v>22.767600000000002</v>
          </cell>
        </row>
        <row r="157">
          <cell r="E157" t="str">
            <v>Electric</v>
          </cell>
          <cell r="H157">
            <v>7</v>
          </cell>
          <cell r="N157">
            <v>6.9298960000000003</v>
          </cell>
          <cell r="O157">
            <v>3910.59</v>
          </cell>
          <cell r="X157" t="str">
            <v>Electric</v>
          </cell>
          <cell r="AA157">
            <v>7</v>
          </cell>
          <cell r="AG157">
            <v>21.991119999999999</v>
          </cell>
        </row>
        <row r="158">
          <cell r="E158" t="str">
            <v>Electric</v>
          </cell>
          <cell r="H158">
            <v>7</v>
          </cell>
          <cell r="N158">
            <v>8.8370650000000008</v>
          </cell>
          <cell r="O158">
            <v>3910.59</v>
          </cell>
          <cell r="X158" t="str">
            <v>Electric</v>
          </cell>
          <cell r="AA158">
            <v>7</v>
          </cell>
          <cell r="AG158">
            <v>22.070589999999999</v>
          </cell>
        </row>
        <row r="159">
          <cell r="E159" t="str">
            <v>Electric</v>
          </cell>
          <cell r="H159">
            <v>7</v>
          </cell>
          <cell r="N159">
            <v>9.2444000000000006</v>
          </cell>
          <cell r="O159">
            <v>3910.59</v>
          </cell>
          <cell r="X159" t="str">
            <v>Electric</v>
          </cell>
          <cell r="AA159">
            <v>7</v>
          </cell>
          <cell r="AG159">
            <v>22.076499999999999</v>
          </cell>
        </row>
        <row r="160">
          <cell r="E160" t="str">
            <v>Electric</v>
          </cell>
          <cell r="H160">
            <v>7</v>
          </cell>
          <cell r="N160">
            <v>9.7993290000000002</v>
          </cell>
          <cell r="O160">
            <v>3910.59</v>
          </cell>
          <cell r="X160" t="str">
            <v>Electric</v>
          </cell>
          <cell r="AA160">
            <v>7</v>
          </cell>
          <cell r="AG160">
            <v>22.461120000000001</v>
          </cell>
        </row>
        <row r="161">
          <cell r="E161" t="str">
            <v>Electric</v>
          </cell>
          <cell r="H161">
            <v>7</v>
          </cell>
          <cell r="N161">
            <v>10.11041</v>
          </cell>
          <cell r="O161">
            <v>3910.59</v>
          </cell>
          <cell r="X161" t="str">
            <v>Electric</v>
          </cell>
          <cell r="AA161">
            <v>7</v>
          </cell>
          <cell r="AG161">
            <v>22.256399999999999</v>
          </cell>
        </row>
        <row r="162">
          <cell r="E162" t="str">
            <v>Electric</v>
          </cell>
          <cell r="H162">
            <v>7</v>
          </cell>
          <cell r="N162">
            <v>10.59503</v>
          </cell>
          <cell r="O162">
            <v>3910.59</v>
          </cell>
          <cell r="X162" t="str">
            <v>Electric</v>
          </cell>
          <cell r="AA162">
            <v>7</v>
          </cell>
          <cell r="AG162">
            <v>22.857880000000002</v>
          </cell>
        </row>
        <row r="163">
          <cell r="E163" t="str">
            <v>Electric</v>
          </cell>
          <cell r="H163">
            <v>7</v>
          </cell>
          <cell r="N163">
            <v>10.30785</v>
          </cell>
          <cell r="O163">
            <v>3910.59</v>
          </cell>
          <cell r="X163" t="str">
            <v>Electric</v>
          </cell>
          <cell r="AA163">
            <v>7</v>
          </cell>
          <cell r="AG163">
            <v>25.167619999999999</v>
          </cell>
        </row>
        <row r="164">
          <cell r="E164" t="str">
            <v>Electric</v>
          </cell>
          <cell r="H164">
            <v>7</v>
          </cell>
          <cell r="N164">
            <v>9.6671340000000008</v>
          </cell>
          <cell r="O164">
            <v>3910.59</v>
          </cell>
          <cell r="X164" t="str">
            <v>Electric</v>
          </cell>
          <cell r="AA164">
            <v>7</v>
          </cell>
          <cell r="AG164">
            <v>24.406659999999999</v>
          </cell>
        </row>
        <row r="165">
          <cell r="E165" t="str">
            <v>Electric</v>
          </cell>
          <cell r="H165">
            <v>7</v>
          </cell>
          <cell r="N165">
            <v>8.2746929999999992</v>
          </cell>
          <cell r="O165">
            <v>3910.59</v>
          </cell>
          <cell r="X165" t="str">
            <v>Electric</v>
          </cell>
          <cell r="AA165">
            <v>7</v>
          </cell>
          <cell r="AG165">
            <v>24.93824</v>
          </cell>
        </row>
        <row r="166">
          <cell r="E166" t="str">
            <v>Electric</v>
          </cell>
          <cell r="H166">
            <v>7</v>
          </cell>
          <cell r="N166">
            <v>8.0511400000000002</v>
          </cell>
          <cell r="O166">
            <v>3910.59</v>
          </cell>
          <cell r="X166" t="str">
            <v>Electric</v>
          </cell>
          <cell r="AA166">
            <v>7</v>
          </cell>
          <cell r="AG166">
            <v>25.079979999999999</v>
          </cell>
        </row>
        <row r="167">
          <cell r="E167" t="str">
            <v>Electric</v>
          </cell>
          <cell r="H167">
            <v>7</v>
          </cell>
          <cell r="N167">
            <v>7.8871479999999998</v>
          </cell>
          <cell r="O167">
            <v>3910.59</v>
          </cell>
          <cell r="X167" t="str">
            <v>Electric</v>
          </cell>
          <cell r="AA167">
            <v>7</v>
          </cell>
          <cell r="AG167">
            <v>25.104749999999999</v>
          </cell>
        </row>
        <row r="168">
          <cell r="E168" t="str">
            <v>Electric</v>
          </cell>
          <cell r="H168">
            <v>7</v>
          </cell>
          <cell r="N168">
            <v>7.3450480000000002</v>
          </cell>
          <cell r="O168">
            <v>3910.59</v>
          </cell>
          <cell r="X168" t="str">
            <v>Electric</v>
          </cell>
          <cell r="AA168">
            <v>7</v>
          </cell>
          <cell r="AG168">
            <v>24.496759999999998</v>
          </cell>
        </row>
        <row r="169">
          <cell r="E169" t="str">
            <v>Electric</v>
          </cell>
          <cell r="H169">
            <v>7</v>
          </cell>
          <cell r="N169">
            <v>7.3604180000000001</v>
          </cell>
          <cell r="O169">
            <v>3910.59</v>
          </cell>
          <cell r="X169" t="str">
            <v>Electric</v>
          </cell>
          <cell r="AA169">
            <v>7</v>
          </cell>
          <cell r="AG169">
            <v>24.288540000000001</v>
          </cell>
        </row>
        <row r="170">
          <cell r="E170" t="str">
            <v>Electric</v>
          </cell>
          <cell r="H170">
            <v>8</v>
          </cell>
          <cell r="N170">
            <v>6.6299520000000003</v>
          </cell>
          <cell r="O170">
            <v>3910.59</v>
          </cell>
          <cell r="X170" t="str">
            <v>Electric</v>
          </cell>
          <cell r="AA170">
            <v>8</v>
          </cell>
          <cell r="AG170">
            <v>12.33799</v>
          </cell>
        </row>
        <row r="171">
          <cell r="E171" t="str">
            <v>Electric</v>
          </cell>
          <cell r="H171">
            <v>8</v>
          </cell>
          <cell r="N171">
            <v>6.118404</v>
          </cell>
          <cell r="O171">
            <v>3910.59</v>
          </cell>
          <cell r="X171" t="str">
            <v>Electric</v>
          </cell>
          <cell r="AA171">
            <v>8</v>
          </cell>
          <cell r="AG171">
            <v>14.906129999999999</v>
          </cell>
        </row>
        <row r="172">
          <cell r="E172" t="str">
            <v>Electric</v>
          </cell>
          <cell r="H172">
            <v>8</v>
          </cell>
          <cell r="N172">
            <v>5.7081489999999997</v>
          </cell>
          <cell r="O172">
            <v>3910.59</v>
          </cell>
          <cell r="X172" t="str">
            <v>Electric</v>
          </cell>
          <cell r="AA172">
            <v>8</v>
          </cell>
          <cell r="AG172">
            <v>16.730460000000001</v>
          </cell>
        </row>
        <row r="173">
          <cell r="E173" t="str">
            <v>Electric</v>
          </cell>
          <cell r="H173">
            <v>8</v>
          </cell>
          <cell r="N173">
            <v>4.6162609999999997</v>
          </cell>
          <cell r="O173">
            <v>3910.59</v>
          </cell>
          <cell r="X173" t="str">
            <v>Electric</v>
          </cell>
          <cell r="AA173">
            <v>8</v>
          </cell>
          <cell r="AG173">
            <v>18.930289999999999</v>
          </cell>
        </row>
        <row r="174">
          <cell r="E174" t="str">
            <v>Electric</v>
          </cell>
          <cell r="H174">
            <v>8</v>
          </cell>
          <cell r="N174">
            <v>4.4724659999999998</v>
          </cell>
          <cell r="O174">
            <v>3910.59</v>
          </cell>
          <cell r="X174" t="str">
            <v>Electric</v>
          </cell>
          <cell r="AA174">
            <v>8</v>
          </cell>
          <cell r="AG174">
            <v>21.274419999999999</v>
          </cell>
        </row>
        <row r="175">
          <cell r="E175" t="str">
            <v>Electric</v>
          </cell>
          <cell r="H175">
            <v>8</v>
          </cell>
          <cell r="N175">
            <v>4.1597569999999999</v>
          </cell>
          <cell r="O175">
            <v>3910.59</v>
          </cell>
          <cell r="X175" t="str">
            <v>Electric</v>
          </cell>
          <cell r="AA175">
            <v>8</v>
          </cell>
          <cell r="AG175">
            <v>23.284230000000001</v>
          </cell>
        </row>
        <row r="176">
          <cell r="E176" t="str">
            <v>Electric</v>
          </cell>
          <cell r="H176">
            <v>8</v>
          </cell>
          <cell r="N176">
            <v>3.3162790000000002</v>
          </cell>
          <cell r="O176">
            <v>3910.59</v>
          </cell>
          <cell r="X176" t="str">
            <v>Electric</v>
          </cell>
          <cell r="AA176">
            <v>8</v>
          </cell>
          <cell r="AG176">
            <v>24.398900000000001</v>
          </cell>
        </row>
        <row r="177">
          <cell r="E177" t="str">
            <v>Electric</v>
          </cell>
          <cell r="H177">
            <v>8</v>
          </cell>
          <cell r="N177">
            <v>3.6034190000000001</v>
          </cell>
          <cell r="O177">
            <v>3910.59</v>
          </cell>
          <cell r="X177" t="str">
            <v>Electric</v>
          </cell>
          <cell r="AA177">
            <v>8</v>
          </cell>
          <cell r="AG177">
            <v>24.921119999999998</v>
          </cell>
        </row>
        <row r="178">
          <cell r="E178" t="str">
            <v>Electric</v>
          </cell>
          <cell r="H178">
            <v>8</v>
          </cell>
          <cell r="N178">
            <v>3.7060200000000001</v>
          </cell>
          <cell r="O178">
            <v>3910.59</v>
          </cell>
          <cell r="X178" t="str">
            <v>Electric</v>
          </cell>
          <cell r="AA178">
            <v>8</v>
          </cell>
          <cell r="AG178">
            <v>27.5291</v>
          </cell>
        </row>
        <row r="179">
          <cell r="E179" t="str">
            <v>Electric</v>
          </cell>
          <cell r="H179">
            <v>8</v>
          </cell>
          <cell r="N179">
            <v>5.1712610000000003</v>
          </cell>
          <cell r="O179">
            <v>3910.59</v>
          </cell>
          <cell r="X179" t="str">
            <v>Electric</v>
          </cell>
          <cell r="AA179">
            <v>8</v>
          </cell>
          <cell r="AG179">
            <v>29.220939999999999</v>
          </cell>
        </row>
        <row r="180">
          <cell r="E180" t="str">
            <v>Electric</v>
          </cell>
          <cell r="H180">
            <v>8</v>
          </cell>
          <cell r="N180">
            <v>6.9685509999999997</v>
          </cell>
          <cell r="O180">
            <v>3910.59</v>
          </cell>
          <cell r="X180" t="str">
            <v>Electric</v>
          </cell>
          <cell r="AA180">
            <v>8</v>
          </cell>
          <cell r="AG180">
            <v>29.540870000000002</v>
          </cell>
        </row>
        <row r="181">
          <cell r="E181" t="str">
            <v>Electric</v>
          </cell>
          <cell r="H181">
            <v>8</v>
          </cell>
          <cell r="N181">
            <v>8.2429220000000001</v>
          </cell>
          <cell r="O181">
            <v>3910.59</v>
          </cell>
          <cell r="X181" t="str">
            <v>Electric</v>
          </cell>
          <cell r="AA181">
            <v>8</v>
          </cell>
          <cell r="AG181">
            <v>28.533380000000001</v>
          </cell>
        </row>
        <row r="182">
          <cell r="E182" t="str">
            <v>Electric</v>
          </cell>
          <cell r="H182">
            <v>8</v>
          </cell>
          <cell r="N182">
            <v>10.51145</v>
          </cell>
          <cell r="O182">
            <v>3910.59</v>
          </cell>
          <cell r="X182" t="str">
            <v>Electric</v>
          </cell>
          <cell r="AA182">
            <v>8</v>
          </cell>
          <cell r="AG182">
            <v>28.636500000000002</v>
          </cell>
        </row>
        <row r="183">
          <cell r="E183" t="str">
            <v>Electric</v>
          </cell>
          <cell r="H183">
            <v>8</v>
          </cell>
          <cell r="N183">
            <v>10.99596</v>
          </cell>
          <cell r="O183">
            <v>3910.59</v>
          </cell>
          <cell r="X183" t="str">
            <v>Electric</v>
          </cell>
          <cell r="AA183">
            <v>8</v>
          </cell>
          <cell r="AG183">
            <v>28.644159999999999</v>
          </cell>
        </row>
        <row r="184">
          <cell r="E184" t="str">
            <v>Electric</v>
          </cell>
          <cell r="H184">
            <v>8</v>
          </cell>
          <cell r="N184">
            <v>11.656029999999999</v>
          </cell>
          <cell r="O184">
            <v>3910.59</v>
          </cell>
          <cell r="X184" t="str">
            <v>Electric</v>
          </cell>
          <cell r="AA184">
            <v>8</v>
          </cell>
          <cell r="AG184">
            <v>29.14321</v>
          </cell>
        </row>
        <row r="185">
          <cell r="E185" t="str">
            <v>Electric</v>
          </cell>
          <cell r="H185">
            <v>8</v>
          </cell>
          <cell r="N185">
            <v>12.026059999999999</v>
          </cell>
          <cell r="O185">
            <v>3910.59</v>
          </cell>
          <cell r="X185" t="str">
            <v>Electric</v>
          </cell>
          <cell r="AA185">
            <v>8</v>
          </cell>
          <cell r="AG185">
            <v>28.877590000000001</v>
          </cell>
        </row>
        <row r="186">
          <cell r="E186" t="str">
            <v>Electric</v>
          </cell>
          <cell r="H186">
            <v>8</v>
          </cell>
          <cell r="N186">
            <v>12.602499999999999</v>
          </cell>
          <cell r="O186">
            <v>3910.59</v>
          </cell>
          <cell r="X186" t="str">
            <v>Electric</v>
          </cell>
          <cell r="AA186">
            <v>8</v>
          </cell>
          <cell r="AG186">
            <v>29.658000000000001</v>
          </cell>
        </row>
        <row r="187">
          <cell r="E187" t="str">
            <v>Electric</v>
          </cell>
          <cell r="H187">
            <v>8</v>
          </cell>
          <cell r="N187">
            <v>12.260899999999999</v>
          </cell>
          <cell r="O187">
            <v>3910.59</v>
          </cell>
          <cell r="X187" t="str">
            <v>Electric</v>
          </cell>
          <cell r="AA187">
            <v>8</v>
          </cell>
          <cell r="AG187">
            <v>32.654879999999999</v>
          </cell>
        </row>
        <row r="188">
          <cell r="E188" t="str">
            <v>Electric</v>
          </cell>
          <cell r="H188">
            <v>8</v>
          </cell>
          <cell r="N188">
            <v>11.49879</v>
          </cell>
          <cell r="O188">
            <v>3910.59</v>
          </cell>
          <cell r="X188" t="str">
            <v>Electric</v>
          </cell>
          <cell r="AA188">
            <v>8</v>
          </cell>
          <cell r="AG188">
            <v>31.667539999999999</v>
          </cell>
        </row>
        <row r="189">
          <cell r="E189" t="str">
            <v>Electric</v>
          </cell>
          <cell r="H189">
            <v>8</v>
          </cell>
          <cell r="N189">
            <v>9.8425209999999996</v>
          </cell>
          <cell r="O189">
            <v>3910.59</v>
          </cell>
          <cell r="X189" t="str">
            <v>Electric</v>
          </cell>
          <cell r="AA189">
            <v>8</v>
          </cell>
          <cell r="AG189">
            <v>32.35727</v>
          </cell>
        </row>
        <row r="190">
          <cell r="E190" t="str">
            <v>Electric</v>
          </cell>
          <cell r="H190">
            <v>8</v>
          </cell>
          <cell r="N190">
            <v>9.5766100000000005</v>
          </cell>
          <cell r="O190">
            <v>3910.59</v>
          </cell>
          <cell r="X190" t="str">
            <v>Electric</v>
          </cell>
          <cell r="AA190">
            <v>8</v>
          </cell>
          <cell r="AG190">
            <v>32.541170000000001</v>
          </cell>
        </row>
        <row r="191">
          <cell r="E191" t="str">
            <v>Electric</v>
          </cell>
          <cell r="H191">
            <v>8</v>
          </cell>
          <cell r="N191">
            <v>9.3815469999999994</v>
          </cell>
          <cell r="O191">
            <v>3910.59</v>
          </cell>
          <cell r="X191" t="str">
            <v>Electric</v>
          </cell>
          <cell r="AA191">
            <v>8</v>
          </cell>
          <cell r="AG191">
            <v>32.573309999999999</v>
          </cell>
        </row>
        <row r="192">
          <cell r="E192" t="str">
            <v>Electric</v>
          </cell>
          <cell r="H192">
            <v>8</v>
          </cell>
          <cell r="N192">
            <v>8.7367329999999992</v>
          </cell>
          <cell r="O192">
            <v>3910.59</v>
          </cell>
          <cell r="X192" t="str">
            <v>Electric</v>
          </cell>
          <cell r="AA192">
            <v>8</v>
          </cell>
          <cell r="AG192">
            <v>31.78444</v>
          </cell>
        </row>
        <row r="193">
          <cell r="E193" t="str">
            <v>Electric</v>
          </cell>
          <cell r="H193">
            <v>8</v>
          </cell>
          <cell r="N193">
            <v>8.7550150000000002</v>
          </cell>
          <cell r="O193">
            <v>3910.59</v>
          </cell>
          <cell r="X193" t="str">
            <v>Electric</v>
          </cell>
          <cell r="AA193">
            <v>8</v>
          </cell>
          <cell r="AG193">
            <v>31.514279999999999</v>
          </cell>
        </row>
        <row r="194">
          <cell r="E194" t="str">
            <v>Electric</v>
          </cell>
          <cell r="H194">
            <v>9</v>
          </cell>
          <cell r="N194">
            <v>8.30002</v>
          </cell>
          <cell r="O194">
            <v>3912.404</v>
          </cell>
          <cell r="X194" t="str">
            <v>Electric</v>
          </cell>
          <cell r="AA194">
            <v>9</v>
          </cell>
          <cell r="AG194">
            <v>15.3279</v>
          </cell>
        </row>
        <row r="195">
          <cell r="E195" t="str">
            <v>Electric</v>
          </cell>
          <cell r="H195">
            <v>9</v>
          </cell>
          <cell r="N195">
            <v>7.6596140000000004</v>
          </cell>
          <cell r="O195">
            <v>3912.404</v>
          </cell>
          <cell r="X195" t="str">
            <v>Electric</v>
          </cell>
          <cell r="AA195">
            <v>9</v>
          </cell>
          <cell r="AG195">
            <v>18.518380000000001</v>
          </cell>
        </row>
        <row r="196">
          <cell r="E196" t="str">
            <v>Electric</v>
          </cell>
          <cell r="H196">
            <v>9</v>
          </cell>
          <cell r="N196">
            <v>7.1460169999999996</v>
          </cell>
          <cell r="O196">
            <v>3912.404</v>
          </cell>
          <cell r="X196" t="str">
            <v>Electric</v>
          </cell>
          <cell r="AA196">
            <v>9</v>
          </cell>
          <cell r="AG196">
            <v>20.78481</v>
          </cell>
        </row>
        <row r="197">
          <cell r="E197" t="str">
            <v>Electric</v>
          </cell>
          <cell r="H197">
            <v>9</v>
          </cell>
          <cell r="N197">
            <v>5.7790840000000001</v>
          </cell>
          <cell r="O197">
            <v>3912.404</v>
          </cell>
          <cell r="X197" t="str">
            <v>Electric</v>
          </cell>
          <cell r="AA197">
            <v>9</v>
          </cell>
          <cell r="AG197">
            <v>23.51774</v>
          </cell>
        </row>
        <row r="198">
          <cell r="E198" t="str">
            <v>Electric</v>
          </cell>
          <cell r="H198">
            <v>9</v>
          </cell>
          <cell r="N198">
            <v>5.5990700000000002</v>
          </cell>
          <cell r="O198">
            <v>3912.404</v>
          </cell>
          <cell r="X198" t="str">
            <v>Electric</v>
          </cell>
          <cell r="AA198">
            <v>9</v>
          </cell>
          <cell r="AG198">
            <v>26.429929999999999</v>
          </cell>
        </row>
        <row r="199">
          <cell r="E199" t="str">
            <v>Electric</v>
          </cell>
          <cell r="H199">
            <v>9</v>
          </cell>
          <cell r="N199">
            <v>5.2075899999999997</v>
          </cell>
          <cell r="O199">
            <v>3912.404</v>
          </cell>
          <cell r="X199" t="str">
            <v>Electric</v>
          </cell>
          <cell r="AA199">
            <v>9</v>
          </cell>
          <cell r="AG199">
            <v>28.926770000000001</v>
          </cell>
        </row>
        <row r="200">
          <cell r="E200" t="str">
            <v>Electric</v>
          </cell>
          <cell r="H200">
            <v>9</v>
          </cell>
          <cell r="N200">
            <v>4.1516409999999997</v>
          </cell>
          <cell r="O200">
            <v>3912.404</v>
          </cell>
          <cell r="X200" t="str">
            <v>Electric</v>
          </cell>
          <cell r="AA200">
            <v>9</v>
          </cell>
          <cell r="AG200">
            <v>30.31157</v>
          </cell>
        </row>
        <row r="201">
          <cell r="E201" t="str">
            <v>Electric</v>
          </cell>
          <cell r="H201">
            <v>9</v>
          </cell>
          <cell r="N201">
            <v>4.5111109999999996</v>
          </cell>
          <cell r="O201">
            <v>3912.404</v>
          </cell>
          <cell r="X201" t="str">
            <v>Electric</v>
          </cell>
          <cell r="AA201">
            <v>9</v>
          </cell>
          <cell r="AG201">
            <v>30.960339999999999</v>
          </cell>
        </row>
        <row r="202">
          <cell r="E202" t="str">
            <v>Electric</v>
          </cell>
          <cell r="H202">
            <v>9</v>
          </cell>
          <cell r="N202">
            <v>4.6395569999999999</v>
          </cell>
          <cell r="O202">
            <v>3912.404</v>
          </cell>
          <cell r="X202" t="str">
            <v>Electric</v>
          </cell>
          <cell r="AA202">
            <v>9</v>
          </cell>
          <cell r="AG202">
            <v>34.200330000000001</v>
          </cell>
        </row>
        <row r="203">
          <cell r="E203" t="str">
            <v>Electric</v>
          </cell>
          <cell r="H203">
            <v>9</v>
          </cell>
          <cell r="N203">
            <v>6.4738879999999996</v>
          </cell>
          <cell r="O203">
            <v>3912.404</v>
          </cell>
          <cell r="X203" t="str">
            <v>Electric</v>
          </cell>
          <cell r="AA203">
            <v>9</v>
          </cell>
          <cell r="AG203">
            <v>36.302149999999997</v>
          </cell>
        </row>
        <row r="204">
          <cell r="E204" t="str">
            <v>Electric</v>
          </cell>
          <cell r="H204">
            <v>9</v>
          </cell>
          <cell r="N204">
            <v>8.7239090000000008</v>
          </cell>
          <cell r="O204">
            <v>3912.404</v>
          </cell>
          <cell r="X204" t="str">
            <v>Electric</v>
          </cell>
          <cell r="AA204">
            <v>9</v>
          </cell>
          <cell r="AG204">
            <v>36.69961</v>
          </cell>
        </row>
        <row r="205">
          <cell r="E205" t="str">
            <v>Electric</v>
          </cell>
          <cell r="H205">
            <v>9</v>
          </cell>
          <cell r="N205">
            <v>10.319290000000001</v>
          </cell>
          <cell r="O205">
            <v>3912.404</v>
          </cell>
          <cell r="X205" t="str">
            <v>Electric</v>
          </cell>
          <cell r="AA205">
            <v>9</v>
          </cell>
          <cell r="AG205">
            <v>35.447980000000001</v>
          </cell>
        </row>
        <row r="206">
          <cell r="E206" t="str">
            <v>Electric</v>
          </cell>
          <cell r="H206">
            <v>9</v>
          </cell>
          <cell r="N206">
            <v>13.15925</v>
          </cell>
          <cell r="O206">
            <v>3912.404</v>
          </cell>
          <cell r="X206" t="str">
            <v>Electric</v>
          </cell>
          <cell r="AA206">
            <v>9</v>
          </cell>
          <cell r="AG206">
            <v>35.576079999999997</v>
          </cell>
        </row>
        <row r="207">
          <cell r="E207" t="str">
            <v>Electric</v>
          </cell>
          <cell r="H207">
            <v>9</v>
          </cell>
          <cell r="N207">
            <v>13.76581</v>
          </cell>
          <cell r="O207">
            <v>3912.404</v>
          </cell>
          <cell r="X207" t="str">
            <v>Electric</v>
          </cell>
          <cell r="AA207">
            <v>9</v>
          </cell>
          <cell r="AG207">
            <v>35.585610000000003</v>
          </cell>
        </row>
        <row r="208">
          <cell r="E208" t="str">
            <v>Electric</v>
          </cell>
          <cell r="H208">
            <v>9</v>
          </cell>
          <cell r="N208">
            <v>14.59216</v>
          </cell>
          <cell r="O208">
            <v>3912.404</v>
          </cell>
          <cell r="X208" t="str">
            <v>Electric</v>
          </cell>
          <cell r="AA208">
            <v>9</v>
          </cell>
          <cell r="AG208">
            <v>36.205590000000001</v>
          </cell>
        </row>
        <row r="209">
          <cell r="E209" t="str">
            <v>Electric</v>
          </cell>
          <cell r="H209">
            <v>9</v>
          </cell>
          <cell r="N209">
            <v>15.055389999999999</v>
          </cell>
          <cell r="O209">
            <v>3912.404</v>
          </cell>
          <cell r="X209" t="str">
            <v>Electric</v>
          </cell>
          <cell r="AA209">
            <v>9</v>
          </cell>
          <cell r="AG209">
            <v>35.875599999999999</v>
          </cell>
        </row>
        <row r="210">
          <cell r="E210" t="str">
            <v>Electric</v>
          </cell>
          <cell r="H210">
            <v>9</v>
          </cell>
          <cell r="N210">
            <v>15.77704</v>
          </cell>
          <cell r="O210">
            <v>3912.404</v>
          </cell>
          <cell r="X210" t="str">
            <v>Electric</v>
          </cell>
          <cell r="AA210">
            <v>9</v>
          </cell>
          <cell r="AG210">
            <v>36.845129999999997</v>
          </cell>
        </row>
        <row r="211">
          <cell r="E211" t="str">
            <v>Electric</v>
          </cell>
          <cell r="H211">
            <v>9</v>
          </cell>
          <cell r="N211">
            <v>15.34939</v>
          </cell>
          <cell r="O211">
            <v>3912.404</v>
          </cell>
          <cell r="X211" t="str">
            <v>Electric</v>
          </cell>
          <cell r="AA211">
            <v>9</v>
          </cell>
          <cell r="AG211">
            <v>40.568249999999999</v>
          </cell>
        </row>
        <row r="212">
          <cell r="E212" t="str">
            <v>Electric</v>
          </cell>
          <cell r="H212">
            <v>9</v>
          </cell>
          <cell r="N212">
            <v>14.395300000000001</v>
          </cell>
          <cell r="O212">
            <v>3912.404</v>
          </cell>
          <cell r="X212" t="str">
            <v>Electric</v>
          </cell>
          <cell r="AA212">
            <v>9</v>
          </cell>
          <cell r="AG212">
            <v>39.341650000000001</v>
          </cell>
        </row>
        <row r="213">
          <cell r="E213" t="str">
            <v>Electric</v>
          </cell>
          <cell r="H213">
            <v>9</v>
          </cell>
          <cell r="N213">
            <v>12.32183</v>
          </cell>
          <cell r="O213">
            <v>3912.404</v>
          </cell>
          <cell r="X213" t="str">
            <v>Electric</v>
          </cell>
          <cell r="AA213">
            <v>9</v>
          </cell>
          <cell r="AG213">
            <v>40.198520000000002</v>
          </cell>
        </row>
        <row r="214">
          <cell r="E214" t="str">
            <v>Electric</v>
          </cell>
          <cell r="H214">
            <v>9</v>
          </cell>
          <cell r="N214">
            <v>11.98893</v>
          </cell>
          <cell r="O214">
            <v>3912.404</v>
          </cell>
          <cell r="X214" t="str">
            <v>Electric</v>
          </cell>
          <cell r="AA214">
            <v>9</v>
          </cell>
          <cell r="AG214">
            <v>40.426990000000004</v>
          </cell>
        </row>
        <row r="215">
          <cell r="E215" t="str">
            <v>Electric</v>
          </cell>
          <cell r="H215">
            <v>9</v>
          </cell>
          <cell r="N215">
            <v>11.744730000000001</v>
          </cell>
          <cell r="O215">
            <v>3912.404</v>
          </cell>
          <cell r="X215" t="str">
            <v>Electric</v>
          </cell>
          <cell r="AA215">
            <v>9</v>
          </cell>
          <cell r="AG215">
            <v>40.466920000000002</v>
          </cell>
        </row>
        <row r="216">
          <cell r="E216" t="str">
            <v>Electric</v>
          </cell>
          <cell r="H216">
            <v>9</v>
          </cell>
          <cell r="N216">
            <v>10.93749</v>
          </cell>
          <cell r="O216">
            <v>3912.404</v>
          </cell>
          <cell r="X216" t="str">
            <v>Electric</v>
          </cell>
          <cell r="AA216">
            <v>9</v>
          </cell>
          <cell r="AG216">
            <v>39.486879999999999</v>
          </cell>
        </row>
        <row r="217">
          <cell r="E217" t="str">
            <v>Electric</v>
          </cell>
          <cell r="H217">
            <v>9</v>
          </cell>
          <cell r="N217">
            <v>10.960380000000001</v>
          </cell>
          <cell r="O217">
            <v>3912.404</v>
          </cell>
          <cell r="X217" t="str">
            <v>Electric</v>
          </cell>
          <cell r="AA217">
            <v>9</v>
          </cell>
          <cell r="AG217">
            <v>39.151249999999997</v>
          </cell>
        </row>
        <row r="218">
          <cell r="E218" t="str">
            <v>Electric</v>
          </cell>
          <cell r="H218">
            <v>10</v>
          </cell>
          <cell r="N218">
            <v>11.17801</v>
          </cell>
          <cell r="O218">
            <v>3910.59</v>
          </cell>
          <cell r="X218" t="str">
            <v>Electric</v>
          </cell>
          <cell r="AA218">
            <v>10</v>
          </cell>
          <cell r="AG218">
            <v>23.919119999999999</v>
          </cell>
        </row>
        <row r="219">
          <cell r="E219" t="str">
            <v>Electric</v>
          </cell>
          <cell r="H219">
            <v>10</v>
          </cell>
          <cell r="N219">
            <v>10.31555</v>
          </cell>
          <cell r="O219">
            <v>3910.59</v>
          </cell>
          <cell r="X219" t="str">
            <v>Electric</v>
          </cell>
          <cell r="AA219">
            <v>10</v>
          </cell>
          <cell r="AG219">
            <v>28.897860000000001</v>
          </cell>
        </row>
        <row r="220">
          <cell r="E220" t="str">
            <v>Electric</v>
          </cell>
          <cell r="H220">
            <v>10</v>
          </cell>
          <cell r="N220">
            <v>9.6238650000000003</v>
          </cell>
          <cell r="O220">
            <v>3910.59</v>
          </cell>
          <cell r="X220" t="str">
            <v>Electric</v>
          </cell>
          <cell r="AA220">
            <v>10</v>
          </cell>
          <cell r="AG220">
            <v>32.434609999999999</v>
          </cell>
        </row>
        <row r="221">
          <cell r="E221" t="str">
            <v>Electric</v>
          </cell>
          <cell r="H221">
            <v>10</v>
          </cell>
          <cell r="N221">
            <v>7.7829540000000001</v>
          </cell>
          <cell r="O221">
            <v>3910.59</v>
          </cell>
          <cell r="X221" t="str">
            <v>Electric</v>
          </cell>
          <cell r="AA221">
            <v>10</v>
          </cell>
          <cell r="AG221">
            <v>36.699330000000003</v>
          </cell>
        </row>
        <row r="222">
          <cell r="E222" t="str">
            <v>Electric</v>
          </cell>
          <cell r="H222">
            <v>10</v>
          </cell>
          <cell r="N222">
            <v>7.540521</v>
          </cell>
          <cell r="O222">
            <v>3910.59</v>
          </cell>
          <cell r="X222" t="str">
            <v>Electric</v>
          </cell>
          <cell r="AA222">
            <v>10</v>
          </cell>
          <cell r="AG222">
            <v>41.243789999999997</v>
          </cell>
        </row>
        <row r="223">
          <cell r="E223" t="str">
            <v>Electric</v>
          </cell>
          <cell r="H223">
            <v>10</v>
          </cell>
          <cell r="N223">
            <v>7.0132969999999997</v>
          </cell>
          <cell r="O223">
            <v>3910.59</v>
          </cell>
          <cell r="X223" t="str">
            <v>Electric</v>
          </cell>
          <cell r="AA223">
            <v>10</v>
          </cell>
          <cell r="AG223">
            <v>45.14011</v>
          </cell>
        </row>
        <row r="224">
          <cell r="E224" t="str">
            <v>Electric</v>
          </cell>
          <cell r="H224">
            <v>10</v>
          </cell>
          <cell r="N224">
            <v>5.5912030000000001</v>
          </cell>
          <cell r="O224">
            <v>3910.59</v>
          </cell>
          <cell r="X224" t="str">
            <v>Electric</v>
          </cell>
          <cell r="AA224">
            <v>10</v>
          </cell>
          <cell r="AG224">
            <v>47.301070000000003</v>
          </cell>
        </row>
        <row r="225">
          <cell r="E225" t="str">
            <v>Electric</v>
          </cell>
          <cell r="H225">
            <v>10</v>
          </cell>
          <cell r="N225">
            <v>6.0753180000000002</v>
          </cell>
          <cell r="O225">
            <v>3910.59</v>
          </cell>
          <cell r="X225" t="str">
            <v>Electric</v>
          </cell>
          <cell r="AA225">
            <v>10</v>
          </cell>
          <cell r="AG225">
            <v>48.313490000000002</v>
          </cell>
        </row>
        <row r="226">
          <cell r="E226" t="str">
            <v>Electric</v>
          </cell>
          <cell r="H226">
            <v>10</v>
          </cell>
          <cell r="N226">
            <v>6.2483019999999998</v>
          </cell>
          <cell r="O226">
            <v>3910.59</v>
          </cell>
          <cell r="X226" t="str">
            <v>Electric</v>
          </cell>
          <cell r="AA226">
            <v>10</v>
          </cell>
          <cell r="AG226">
            <v>53.36947</v>
          </cell>
        </row>
        <row r="227">
          <cell r="E227" t="str">
            <v>Electric</v>
          </cell>
          <cell r="H227">
            <v>10</v>
          </cell>
          <cell r="N227">
            <v>8.7186789999999998</v>
          </cell>
          <cell r="O227">
            <v>3910.59</v>
          </cell>
          <cell r="X227" t="str">
            <v>Electric</v>
          </cell>
          <cell r="AA227">
            <v>10</v>
          </cell>
          <cell r="AG227">
            <v>56.649360000000001</v>
          </cell>
        </row>
        <row r="228">
          <cell r="E228" t="str">
            <v>Electric</v>
          </cell>
          <cell r="H228">
            <v>10</v>
          </cell>
          <cell r="N228">
            <v>11.748889999999999</v>
          </cell>
          <cell r="O228">
            <v>3910.59</v>
          </cell>
          <cell r="X228" t="str">
            <v>Electric</v>
          </cell>
          <cell r="AA228">
            <v>10</v>
          </cell>
          <cell r="AG228">
            <v>57.269590000000001</v>
          </cell>
        </row>
        <row r="229">
          <cell r="E229" t="str">
            <v>Electric</v>
          </cell>
          <cell r="H229">
            <v>10</v>
          </cell>
          <cell r="N229">
            <v>13.897460000000001</v>
          </cell>
          <cell r="O229">
            <v>3910.59</v>
          </cell>
          <cell r="X229" t="str">
            <v>Electric</v>
          </cell>
          <cell r="AA229">
            <v>10</v>
          </cell>
          <cell r="AG229">
            <v>55.316429999999997</v>
          </cell>
        </row>
        <row r="230">
          <cell r="E230" t="str">
            <v>Electric</v>
          </cell>
          <cell r="H230">
            <v>10</v>
          </cell>
          <cell r="N230">
            <v>17.722159999999999</v>
          </cell>
          <cell r="O230">
            <v>3910.59</v>
          </cell>
          <cell r="X230" t="str">
            <v>Electric</v>
          </cell>
          <cell r="AA230">
            <v>10</v>
          </cell>
          <cell r="AG230">
            <v>55.51632</v>
          </cell>
        </row>
        <row r="231">
          <cell r="E231" t="str">
            <v>Electric</v>
          </cell>
          <cell r="H231">
            <v>10</v>
          </cell>
          <cell r="N231">
            <v>18.53905</v>
          </cell>
          <cell r="O231">
            <v>3910.59</v>
          </cell>
          <cell r="X231" t="str">
            <v>Electric</v>
          </cell>
          <cell r="AA231">
            <v>10</v>
          </cell>
          <cell r="AG231">
            <v>55.531190000000002</v>
          </cell>
        </row>
        <row r="232">
          <cell r="E232" t="str">
            <v>Electric</v>
          </cell>
          <cell r="H232">
            <v>10</v>
          </cell>
          <cell r="N232">
            <v>19.65192</v>
          </cell>
          <cell r="O232">
            <v>3910.59</v>
          </cell>
          <cell r="X232" t="str">
            <v>Electric</v>
          </cell>
          <cell r="AA232">
            <v>10</v>
          </cell>
          <cell r="AG232">
            <v>56.498669999999997</v>
          </cell>
        </row>
        <row r="233">
          <cell r="E233" t="str">
            <v>Electric</v>
          </cell>
          <cell r="H233">
            <v>10</v>
          </cell>
          <cell r="N233">
            <v>20.275780000000001</v>
          </cell>
          <cell r="O233">
            <v>3910.59</v>
          </cell>
          <cell r="X233" t="str">
            <v>Electric</v>
          </cell>
          <cell r="AA233">
            <v>10</v>
          </cell>
          <cell r="AG233">
            <v>55.983719999999998</v>
          </cell>
        </row>
        <row r="234">
          <cell r="E234" t="str">
            <v>Electric</v>
          </cell>
          <cell r="H234">
            <v>10</v>
          </cell>
          <cell r="N234">
            <v>21.24765</v>
          </cell>
          <cell r="O234">
            <v>3910.59</v>
          </cell>
          <cell r="X234" t="str">
            <v>Electric</v>
          </cell>
          <cell r="AA234">
            <v>10</v>
          </cell>
          <cell r="AG234">
            <v>57.496670000000002</v>
          </cell>
        </row>
        <row r="235">
          <cell r="E235" t="str">
            <v>Electric</v>
          </cell>
          <cell r="H235">
            <v>10</v>
          </cell>
          <cell r="N235">
            <v>20.671720000000001</v>
          </cell>
          <cell r="O235">
            <v>3910.59</v>
          </cell>
          <cell r="X235" t="str">
            <v>Electric</v>
          </cell>
          <cell r="AA235">
            <v>10</v>
          </cell>
          <cell r="AG235">
            <v>63.306579999999997</v>
          </cell>
        </row>
        <row r="236">
          <cell r="E236" t="str">
            <v>Electric</v>
          </cell>
          <cell r="H236">
            <v>10</v>
          </cell>
          <cell r="N236">
            <v>19.386810000000001</v>
          </cell>
          <cell r="O236">
            <v>3910.59</v>
          </cell>
          <cell r="X236" t="str">
            <v>Electric</v>
          </cell>
          <cell r="AA236">
            <v>10</v>
          </cell>
          <cell r="AG236">
            <v>61.392479999999999</v>
          </cell>
        </row>
        <row r="237">
          <cell r="E237" t="str">
            <v>Electric</v>
          </cell>
          <cell r="H237">
            <v>10</v>
          </cell>
          <cell r="N237">
            <v>16.594360000000002</v>
          </cell>
          <cell r="O237">
            <v>3910.59</v>
          </cell>
          <cell r="X237" t="str">
            <v>Electric</v>
          </cell>
          <cell r="AA237">
            <v>10</v>
          </cell>
          <cell r="AG237">
            <v>62.729619999999997</v>
          </cell>
        </row>
        <row r="238">
          <cell r="E238" t="str">
            <v>Electric</v>
          </cell>
          <cell r="H238">
            <v>10</v>
          </cell>
          <cell r="N238">
            <v>16.146039999999999</v>
          </cell>
          <cell r="O238">
            <v>3910.59</v>
          </cell>
          <cell r="X238" t="str">
            <v>Electric</v>
          </cell>
          <cell r="AA238">
            <v>10</v>
          </cell>
          <cell r="AG238">
            <v>63.08614</v>
          </cell>
        </row>
        <row r="239">
          <cell r="E239" t="str">
            <v>Electric</v>
          </cell>
          <cell r="H239">
            <v>10</v>
          </cell>
          <cell r="N239">
            <v>15.817170000000001</v>
          </cell>
          <cell r="O239">
            <v>3910.59</v>
          </cell>
          <cell r="X239" t="str">
            <v>Electric</v>
          </cell>
          <cell r="AA239">
            <v>10</v>
          </cell>
          <cell r="AG239">
            <v>63.148449999999997</v>
          </cell>
        </row>
        <row r="240">
          <cell r="E240" t="str">
            <v>Electric</v>
          </cell>
          <cell r="H240">
            <v>10</v>
          </cell>
          <cell r="N240">
            <v>14.73002</v>
          </cell>
          <cell r="O240">
            <v>3910.59</v>
          </cell>
          <cell r="X240" t="str">
            <v>Electric</v>
          </cell>
          <cell r="AA240">
            <v>10</v>
          </cell>
          <cell r="AG240">
            <v>61.619109999999999</v>
          </cell>
        </row>
        <row r="241">
          <cell r="E241" t="str">
            <v>Electric</v>
          </cell>
          <cell r="H241">
            <v>10</v>
          </cell>
          <cell r="N241">
            <v>14.76084</v>
          </cell>
          <cell r="O241">
            <v>3910.59</v>
          </cell>
          <cell r="X241" t="str">
            <v>Electric</v>
          </cell>
          <cell r="AA241">
            <v>10</v>
          </cell>
          <cell r="AG241">
            <v>61.095359999999999</v>
          </cell>
        </row>
        <row r="242">
          <cell r="E242" t="str">
            <v>Gas</v>
          </cell>
          <cell r="H242">
            <v>1</v>
          </cell>
          <cell r="N242">
            <v>1.7890569999999999</v>
          </cell>
          <cell r="O242">
            <v>6039.598</v>
          </cell>
          <cell r="X242" t="str">
            <v>Gas</v>
          </cell>
          <cell r="AA242">
            <v>1</v>
          </cell>
          <cell r="AG242">
            <v>0</v>
          </cell>
        </row>
        <row r="243">
          <cell r="E243" t="str">
            <v>Gas</v>
          </cell>
          <cell r="H243">
            <v>1</v>
          </cell>
          <cell r="N243">
            <v>1.651019</v>
          </cell>
          <cell r="O243">
            <v>6039.598</v>
          </cell>
          <cell r="X243" t="str">
            <v>Gas</v>
          </cell>
          <cell r="AA243">
            <v>1</v>
          </cell>
          <cell r="AG243">
            <v>0</v>
          </cell>
        </row>
        <row r="244">
          <cell r="E244" t="str">
            <v>Gas</v>
          </cell>
          <cell r="H244">
            <v>1</v>
          </cell>
          <cell r="N244">
            <v>1.540314</v>
          </cell>
          <cell r="O244">
            <v>6039.598</v>
          </cell>
          <cell r="X244" t="str">
            <v>Gas</v>
          </cell>
          <cell r="AA244">
            <v>1</v>
          </cell>
          <cell r="AG244">
            <v>0</v>
          </cell>
        </row>
        <row r="245">
          <cell r="E245" t="str">
            <v>Gas</v>
          </cell>
          <cell r="H245">
            <v>1</v>
          </cell>
          <cell r="N245">
            <v>1.245673</v>
          </cell>
          <cell r="O245">
            <v>6039.598</v>
          </cell>
          <cell r="X245" t="str">
            <v>Gas</v>
          </cell>
          <cell r="AA245">
            <v>1</v>
          </cell>
          <cell r="AG245">
            <v>0</v>
          </cell>
        </row>
        <row r="246">
          <cell r="E246" t="str">
            <v>Gas</v>
          </cell>
          <cell r="H246">
            <v>1</v>
          </cell>
          <cell r="N246">
            <v>1.206871</v>
          </cell>
          <cell r="O246">
            <v>6039.598</v>
          </cell>
          <cell r="X246" t="str">
            <v>Gas</v>
          </cell>
          <cell r="AA246">
            <v>1</v>
          </cell>
          <cell r="AG246">
            <v>0</v>
          </cell>
        </row>
        <row r="247">
          <cell r="E247" t="str">
            <v>Gas</v>
          </cell>
          <cell r="H247">
            <v>1</v>
          </cell>
          <cell r="N247">
            <v>1.1224879999999999</v>
          </cell>
          <cell r="O247">
            <v>6039.598</v>
          </cell>
          <cell r="X247" t="str">
            <v>Gas</v>
          </cell>
          <cell r="AA247">
            <v>1</v>
          </cell>
          <cell r="AG247">
            <v>0</v>
          </cell>
        </row>
        <row r="248">
          <cell r="E248" t="str">
            <v>Gas</v>
          </cell>
          <cell r="H248">
            <v>1</v>
          </cell>
          <cell r="N248">
            <v>0.89488020000000001</v>
          </cell>
          <cell r="O248">
            <v>6039.598</v>
          </cell>
          <cell r="X248" t="str">
            <v>Gas</v>
          </cell>
          <cell r="AA248">
            <v>1</v>
          </cell>
          <cell r="AG248">
            <v>0</v>
          </cell>
        </row>
        <row r="249">
          <cell r="E249" t="str">
            <v>Gas</v>
          </cell>
          <cell r="H249">
            <v>1</v>
          </cell>
          <cell r="N249">
            <v>0.97236350000000005</v>
          </cell>
          <cell r="O249">
            <v>6039.598</v>
          </cell>
          <cell r="X249" t="str">
            <v>Gas</v>
          </cell>
          <cell r="AA249">
            <v>1</v>
          </cell>
          <cell r="AG249">
            <v>0</v>
          </cell>
        </row>
        <row r="250">
          <cell r="E250" t="str">
            <v>Gas</v>
          </cell>
          <cell r="H250">
            <v>1</v>
          </cell>
          <cell r="N250">
            <v>1.0000500000000001</v>
          </cell>
          <cell r="O250">
            <v>6039.598</v>
          </cell>
          <cell r="X250" t="str">
            <v>Gas</v>
          </cell>
          <cell r="AA250">
            <v>1</v>
          </cell>
          <cell r="AG250">
            <v>0</v>
          </cell>
        </row>
        <row r="251">
          <cell r="E251" t="str">
            <v>Gas</v>
          </cell>
          <cell r="H251">
            <v>1</v>
          </cell>
          <cell r="N251">
            <v>1.395437</v>
          </cell>
          <cell r="O251">
            <v>6039.598</v>
          </cell>
          <cell r="X251" t="str">
            <v>Gas</v>
          </cell>
          <cell r="AA251">
            <v>1</v>
          </cell>
          <cell r="AG251">
            <v>0</v>
          </cell>
        </row>
        <row r="252">
          <cell r="E252" t="str">
            <v>Gas</v>
          </cell>
          <cell r="H252">
            <v>1</v>
          </cell>
          <cell r="N252">
            <v>1.8804259999999999</v>
          </cell>
          <cell r="O252">
            <v>6039.598</v>
          </cell>
          <cell r="X252" t="str">
            <v>Gas</v>
          </cell>
          <cell r="AA252">
            <v>1</v>
          </cell>
          <cell r="AG252">
            <v>0</v>
          </cell>
        </row>
        <row r="253">
          <cell r="E253" t="str">
            <v>Gas</v>
          </cell>
          <cell r="H253">
            <v>1</v>
          </cell>
          <cell r="N253">
            <v>2.2243080000000002</v>
          </cell>
          <cell r="O253">
            <v>6039.598</v>
          </cell>
          <cell r="X253" t="str">
            <v>Gas</v>
          </cell>
          <cell r="AA253">
            <v>1</v>
          </cell>
          <cell r="AG253">
            <v>0</v>
          </cell>
        </row>
        <row r="254">
          <cell r="E254" t="str">
            <v>Gas</v>
          </cell>
          <cell r="H254">
            <v>1</v>
          </cell>
          <cell r="N254">
            <v>2.8364579999999999</v>
          </cell>
          <cell r="O254">
            <v>6039.598</v>
          </cell>
          <cell r="X254" t="str">
            <v>Gas</v>
          </cell>
          <cell r="AA254">
            <v>1</v>
          </cell>
          <cell r="AG254">
            <v>0</v>
          </cell>
        </row>
        <row r="255">
          <cell r="E255" t="str">
            <v>Gas</v>
          </cell>
          <cell r="H255">
            <v>1</v>
          </cell>
          <cell r="N255">
            <v>2.9672010000000002</v>
          </cell>
          <cell r="O255">
            <v>6039.598</v>
          </cell>
          <cell r="X255" t="str">
            <v>Gas</v>
          </cell>
          <cell r="AA255">
            <v>1</v>
          </cell>
          <cell r="AG255">
            <v>0</v>
          </cell>
        </row>
        <row r="256">
          <cell r="E256" t="str">
            <v>Gas</v>
          </cell>
          <cell r="H256">
            <v>1</v>
          </cell>
          <cell r="N256">
            <v>3.1453190000000002</v>
          </cell>
          <cell r="O256">
            <v>6039.598</v>
          </cell>
          <cell r="X256" t="str">
            <v>Gas</v>
          </cell>
          <cell r="AA256">
            <v>1</v>
          </cell>
          <cell r="AG256">
            <v>0</v>
          </cell>
        </row>
        <row r="257">
          <cell r="E257" t="str">
            <v>Gas</v>
          </cell>
          <cell r="H257">
            <v>1</v>
          </cell>
          <cell r="N257">
            <v>3.2451669999999999</v>
          </cell>
          <cell r="O257">
            <v>6039.598</v>
          </cell>
          <cell r="X257" t="str">
            <v>Gas</v>
          </cell>
          <cell r="AA257">
            <v>1</v>
          </cell>
          <cell r="AG257">
            <v>0</v>
          </cell>
        </row>
        <row r="258">
          <cell r="E258" t="str">
            <v>Gas</v>
          </cell>
          <cell r="H258">
            <v>1</v>
          </cell>
          <cell r="N258">
            <v>3.4007179999999999</v>
          </cell>
          <cell r="O258">
            <v>6039.598</v>
          </cell>
          <cell r="X258" t="str">
            <v>Gas</v>
          </cell>
          <cell r="AA258">
            <v>1</v>
          </cell>
          <cell r="AG258">
            <v>0</v>
          </cell>
        </row>
        <row r="259">
          <cell r="E259" t="str">
            <v>Gas</v>
          </cell>
          <cell r="H259">
            <v>1</v>
          </cell>
          <cell r="N259">
            <v>3.3085390000000001</v>
          </cell>
          <cell r="O259">
            <v>6039.598</v>
          </cell>
          <cell r="X259" t="str">
            <v>Gas</v>
          </cell>
          <cell r="AA259">
            <v>1</v>
          </cell>
          <cell r="AG259">
            <v>0</v>
          </cell>
        </row>
        <row r="260">
          <cell r="E260" t="str">
            <v>Gas</v>
          </cell>
          <cell r="H260">
            <v>1</v>
          </cell>
          <cell r="N260">
            <v>3.102887</v>
          </cell>
          <cell r="O260">
            <v>6039.598</v>
          </cell>
          <cell r="X260" t="str">
            <v>Gas</v>
          </cell>
          <cell r="AA260">
            <v>1</v>
          </cell>
          <cell r="AG260">
            <v>0</v>
          </cell>
        </row>
        <row r="261">
          <cell r="E261" t="str">
            <v>Gas</v>
          </cell>
          <cell r="H261">
            <v>1</v>
          </cell>
          <cell r="N261">
            <v>2.655951</v>
          </cell>
          <cell r="O261">
            <v>6039.598</v>
          </cell>
          <cell r="X261" t="str">
            <v>Gas</v>
          </cell>
          <cell r="AA261">
            <v>1</v>
          </cell>
          <cell r="AG261">
            <v>0</v>
          </cell>
        </row>
        <row r="262">
          <cell r="E262" t="str">
            <v>Gas</v>
          </cell>
          <cell r="H262">
            <v>1</v>
          </cell>
          <cell r="N262">
            <v>2.5841970000000001</v>
          </cell>
          <cell r="O262">
            <v>6039.598</v>
          </cell>
          <cell r="X262" t="str">
            <v>Gas</v>
          </cell>
          <cell r="AA262">
            <v>1</v>
          </cell>
          <cell r="AG262">
            <v>0</v>
          </cell>
        </row>
        <row r="263">
          <cell r="E263" t="str">
            <v>Gas</v>
          </cell>
          <cell r="H263">
            <v>1</v>
          </cell>
          <cell r="N263">
            <v>2.5315599999999998</v>
          </cell>
          <cell r="O263">
            <v>6039.598</v>
          </cell>
          <cell r="X263" t="str">
            <v>Gas</v>
          </cell>
          <cell r="AA263">
            <v>1</v>
          </cell>
          <cell r="AG263">
            <v>0</v>
          </cell>
        </row>
        <row r="264">
          <cell r="E264" t="str">
            <v>Gas</v>
          </cell>
          <cell r="H264">
            <v>1</v>
          </cell>
          <cell r="N264">
            <v>2.357561</v>
          </cell>
          <cell r="O264">
            <v>6039.598</v>
          </cell>
          <cell r="X264" t="str">
            <v>Gas</v>
          </cell>
          <cell r="AA264">
            <v>1</v>
          </cell>
          <cell r="AG264">
            <v>0</v>
          </cell>
        </row>
        <row r="265">
          <cell r="E265" t="str">
            <v>Gas</v>
          </cell>
          <cell r="H265">
            <v>1</v>
          </cell>
          <cell r="N265">
            <v>2.3624939999999999</v>
          </cell>
          <cell r="O265">
            <v>6039.598</v>
          </cell>
          <cell r="X265" t="str">
            <v>Gas</v>
          </cell>
          <cell r="AA265">
            <v>1</v>
          </cell>
          <cell r="AG265">
            <v>0</v>
          </cell>
        </row>
        <row r="266">
          <cell r="E266" t="str">
            <v>Gas</v>
          </cell>
          <cell r="H266">
            <v>2</v>
          </cell>
          <cell r="N266">
            <v>0.51796070000000005</v>
          </cell>
          <cell r="O266">
            <v>6050.4830000000002</v>
          </cell>
          <cell r="X266" t="str">
            <v>Gas</v>
          </cell>
          <cell r="AA266">
            <v>2</v>
          </cell>
          <cell r="AG266">
            <v>0</v>
          </cell>
        </row>
        <row r="267">
          <cell r="E267" t="str">
            <v>Gas</v>
          </cell>
          <cell r="H267">
            <v>2</v>
          </cell>
          <cell r="N267">
            <v>0.47799639999999999</v>
          </cell>
          <cell r="O267">
            <v>6050.4830000000002</v>
          </cell>
          <cell r="X267" t="str">
            <v>Gas</v>
          </cell>
          <cell r="AA267">
            <v>2</v>
          </cell>
          <cell r="AG267">
            <v>0</v>
          </cell>
        </row>
        <row r="268">
          <cell r="E268" t="str">
            <v>Gas</v>
          </cell>
          <cell r="H268">
            <v>2</v>
          </cell>
          <cell r="N268">
            <v>0.44594549999999999</v>
          </cell>
          <cell r="O268">
            <v>6050.4830000000002</v>
          </cell>
          <cell r="X268" t="str">
            <v>Gas</v>
          </cell>
          <cell r="AA268">
            <v>2</v>
          </cell>
          <cell r="AG268">
            <v>0</v>
          </cell>
        </row>
        <row r="269">
          <cell r="E269" t="str">
            <v>Gas</v>
          </cell>
          <cell r="H269">
            <v>2</v>
          </cell>
          <cell r="N269">
            <v>0.36064230000000003</v>
          </cell>
          <cell r="O269">
            <v>6050.4830000000002</v>
          </cell>
          <cell r="X269" t="str">
            <v>Gas</v>
          </cell>
          <cell r="AA269">
            <v>2</v>
          </cell>
          <cell r="AG269">
            <v>0</v>
          </cell>
        </row>
        <row r="270">
          <cell r="E270" t="str">
            <v>Gas</v>
          </cell>
          <cell r="H270">
            <v>2</v>
          </cell>
          <cell r="N270">
            <v>0.34940860000000001</v>
          </cell>
          <cell r="O270">
            <v>6050.4830000000002</v>
          </cell>
          <cell r="X270" t="str">
            <v>Gas</v>
          </cell>
          <cell r="AA270">
            <v>2</v>
          </cell>
          <cell r="AG270">
            <v>0</v>
          </cell>
        </row>
        <row r="271">
          <cell r="E271" t="str">
            <v>Gas</v>
          </cell>
          <cell r="H271">
            <v>2</v>
          </cell>
          <cell r="N271">
            <v>0.3249784</v>
          </cell>
          <cell r="O271">
            <v>6050.4830000000002</v>
          </cell>
          <cell r="X271" t="str">
            <v>Gas</v>
          </cell>
          <cell r="AA271">
            <v>2</v>
          </cell>
          <cell r="AG271">
            <v>0</v>
          </cell>
        </row>
        <row r="272">
          <cell r="E272" t="str">
            <v>Gas</v>
          </cell>
          <cell r="H272">
            <v>2</v>
          </cell>
          <cell r="N272">
            <v>0.25908209999999998</v>
          </cell>
          <cell r="O272">
            <v>6050.4830000000002</v>
          </cell>
          <cell r="X272" t="str">
            <v>Gas</v>
          </cell>
          <cell r="AA272">
            <v>2</v>
          </cell>
          <cell r="AG272">
            <v>0</v>
          </cell>
        </row>
        <row r="273">
          <cell r="E273" t="str">
            <v>Gas</v>
          </cell>
          <cell r="H273">
            <v>2</v>
          </cell>
          <cell r="N273">
            <v>0.28151480000000001</v>
          </cell>
          <cell r="O273">
            <v>6050.4830000000002</v>
          </cell>
          <cell r="X273" t="str">
            <v>Gas</v>
          </cell>
          <cell r="AA273">
            <v>2</v>
          </cell>
          <cell r="AG273">
            <v>0</v>
          </cell>
        </row>
        <row r="274">
          <cell r="E274" t="str">
            <v>Gas</v>
          </cell>
          <cell r="H274">
            <v>2</v>
          </cell>
          <cell r="N274">
            <v>0.28953050000000002</v>
          </cell>
          <cell r="O274">
            <v>6050.4830000000002</v>
          </cell>
          <cell r="X274" t="str">
            <v>Gas</v>
          </cell>
          <cell r="AA274">
            <v>2</v>
          </cell>
          <cell r="AG274">
            <v>0</v>
          </cell>
        </row>
        <row r="275">
          <cell r="E275" t="str">
            <v>Gas</v>
          </cell>
          <cell r="H275">
            <v>2</v>
          </cell>
          <cell r="N275">
            <v>0.40400140000000001</v>
          </cell>
          <cell r="O275">
            <v>6050.4830000000002</v>
          </cell>
          <cell r="X275" t="str">
            <v>Gas</v>
          </cell>
          <cell r="AA275">
            <v>2</v>
          </cell>
          <cell r="AG275">
            <v>0</v>
          </cell>
        </row>
        <row r="276">
          <cell r="E276" t="str">
            <v>Gas</v>
          </cell>
          <cell r="H276">
            <v>2</v>
          </cell>
          <cell r="N276">
            <v>0.54441340000000005</v>
          </cell>
          <cell r="O276">
            <v>6050.4830000000002</v>
          </cell>
          <cell r="X276" t="str">
            <v>Gas</v>
          </cell>
          <cell r="AA276">
            <v>2</v>
          </cell>
          <cell r="AG276">
            <v>0</v>
          </cell>
        </row>
        <row r="277">
          <cell r="E277" t="str">
            <v>Gas</v>
          </cell>
          <cell r="H277">
            <v>2</v>
          </cell>
          <cell r="N277">
            <v>0.64397289999999996</v>
          </cell>
          <cell r="O277">
            <v>6050.4830000000002</v>
          </cell>
          <cell r="X277" t="str">
            <v>Gas</v>
          </cell>
          <cell r="AA277">
            <v>2</v>
          </cell>
          <cell r="AG277">
            <v>0</v>
          </cell>
        </row>
        <row r="278">
          <cell r="E278" t="str">
            <v>Gas</v>
          </cell>
          <cell r="H278">
            <v>2</v>
          </cell>
          <cell r="N278">
            <v>0.82120000000000004</v>
          </cell>
          <cell r="O278">
            <v>6050.4830000000002</v>
          </cell>
          <cell r="X278" t="str">
            <v>Gas</v>
          </cell>
          <cell r="AA278">
            <v>2</v>
          </cell>
          <cell r="AG278">
            <v>0</v>
          </cell>
        </row>
        <row r="279">
          <cell r="E279" t="str">
            <v>Gas</v>
          </cell>
          <cell r="H279">
            <v>2</v>
          </cell>
          <cell r="N279">
            <v>0.85905229999999999</v>
          </cell>
          <cell r="O279">
            <v>6050.4830000000002</v>
          </cell>
          <cell r="X279" t="str">
            <v>Gas</v>
          </cell>
          <cell r="AA279">
            <v>2</v>
          </cell>
          <cell r="AG279">
            <v>0</v>
          </cell>
        </row>
        <row r="280">
          <cell r="E280" t="str">
            <v>Gas</v>
          </cell>
          <cell r="H280">
            <v>2</v>
          </cell>
          <cell r="N280">
            <v>0.91061999999999999</v>
          </cell>
          <cell r="O280">
            <v>6050.4830000000002</v>
          </cell>
          <cell r="X280" t="str">
            <v>Gas</v>
          </cell>
          <cell r="AA280">
            <v>2</v>
          </cell>
          <cell r="AG280">
            <v>0</v>
          </cell>
        </row>
        <row r="281">
          <cell r="E281" t="str">
            <v>Gas</v>
          </cell>
          <cell r="H281">
            <v>2</v>
          </cell>
          <cell r="N281">
            <v>0.93952789999999997</v>
          </cell>
          <cell r="O281">
            <v>6050.4830000000002</v>
          </cell>
          <cell r="X281" t="str">
            <v>Gas</v>
          </cell>
          <cell r="AA281">
            <v>2</v>
          </cell>
          <cell r="AG281">
            <v>0</v>
          </cell>
        </row>
        <row r="282">
          <cell r="E282" t="str">
            <v>Gas</v>
          </cell>
          <cell r="H282">
            <v>2</v>
          </cell>
          <cell r="N282">
            <v>0.98456220000000005</v>
          </cell>
          <cell r="O282">
            <v>6050.4830000000002</v>
          </cell>
          <cell r="X282" t="str">
            <v>Gas</v>
          </cell>
          <cell r="AA282">
            <v>2</v>
          </cell>
          <cell r="AG282">
            <v>0</v>
          </cell>
        </row>
        <row r="283">
          <cell r="E283" t="str">
            <v>Gas</v>
          </cell>
          <cell r="H283">
            <v>2</v>
          </cell>
          <cell r="N283">
            <v>0.95787489999999997</v>
          </cell>
          <cell r="O283">
            <v>6050.4830000000002</v>
          </cell>
          <cell r="X283" t="str">
            <v>Gas</v>
          </cell>
          <cell r="AA283">
            <v>2</v>
          </cell>
          <cell r="AG283">
            <v>0</v>
          </cell>
        </row>
        <row r="284">
          <cell r="E284" t="str">
            <v>Gas</v>
          </cell>
          <cell r="H284">
            <v>2</v>
          </cell>
          <cell r="N284">
            <v>0.89833560000000001</v>
          </cell>
          <cell r="O284">
            <v>6050.4830000000002</v>
          </cell>
          <cell r="X284" t="str">
            <v>Gas</v>
          </cell>
          <cell r="AA284">
            <v>2</v>
          </cell>
          <cell r="AG284">
            <v>0</v>
          </cell>
        </row>
        <row r="285">
          <cell r="E285" t="str">
            <v>Gas</v>
          </cell>
          <cell r="H285">
            <v>2</v>
          </cell>
          <cell r="N285">
            <v>0.76894059999999997</v>
          </cell>
          <cell r="O285">
            <v>6050.4830000000002</v>
          </cell>
          <cell r="X285" t="str">
            <v>Gas</v>
          </cell>
          <cell r="AA285">
            <v>2</v>
          </cell>
          <cell r="AG285">
            <v>0</v>
          </cell>
        </row>
        <row r="286">
          <cell r="E286" t="str">
            <v>Gas</v>
          </cell>
          <cell r="H286">
            <v>2</v>
          </cell>
          <cell r="N286">
            <v>0.74816640000000001</v>
          </cell>
          <cell r="O286">
            <v>6050.4830000000002</v>
          </cell>
          <cell r="X286" t="str">
            <v>Gas</v>
          </cell>
          <cell r="AA286">
            <v>2</v>
          </cell>
          <cell r="AG286">
            <v>0</v>
          </cell>
        </row>
        <row r="287">
          <cell r="E287" t="str">
            <v>Gas</v>
          </cell>
          <cell r="H287">
            <v>2</v>
          </cell>
          <cell r="N287">
            <v>0.73292729999999995</v>
          </cell>
          <cell r="O287">
            <v>6050.4830000000002</v>
          </cell>
          <cell r="X287" t="str">
            <v>Gas</v>
          </cell>
          <cell r="AA287">
            <v>2</v>
          </cell>
          <cell r="AG287">
            <v>0</v>
          </cell>
        </row>
        <row r="288">
          <cell r="E288" t="str">
            <v>Gas</v>
          </cell>
          <cell r="H288">
            <v>2</v>
          </cell>
          <cell r="N288">
            <v>0.68255160000000004</v>
          </cell>
          <cell r="O288">
            <v>6050.4830000000002</v>
          </cell>
          <cell r="X288" t="str">
            <v>Gas</v>
          </cell>
          <cell r="AA288">
            <v>2</v>
          </cell>
          <cell r="AG288">
            <v>0</v>
          </cell>
        </row>
        <row r="289">
          <cell r="E289" t="str">
            <v>Gas</v>
          </cell>
          <cell r="H289">
            <v>2</v>
          </cell>
          <cell r="N289">
            <v>0.68397989999999997</v>
          </cell>
          <cell r="O289">
            <v>6050.4830000000002</v>
          </cell>
          <cell r="X289" t="str">
            <v>Gas</v>
          </cell>
          <cell r="AA289">
            <v>2</v>
          </cell>
          <cell r="AG289">
            <v>0</v>
          </cell>
        </row>
        <row r="290">
          <cell r="E290" t="str">
            <v>Gas</v>
          </cell>
          <cell r="H290">
            <v>3</v>
          </cell>
          <cell r="N290">
            <v>0.82023199999999996</v>
          </cell>
          <cell r="O290">
            <v>6052.2979999999998</v>
          </cell>
          <cell r="X290" t="str">
            <v>Gas</v>
          </cell>
          <cell r="AA290">
            <v>3</v>
          </cell>
          <cell r="AG290">
            <v>0</v>
          </cell>
        </row>
        <row r="291">
          <cell r="E291" t="str">
            <v>Gas</v>
          </cell>
          <cell r="H291">
            <v>3</v>
          </cell>
          <cell r="N291">
            <v>0.75694519999999998</v>
          </cell>
          <cell r="O291">
            <v>6052.2979999999998</v>
          </cell>
          <cell r="X291" t="str">
            <v>Gas</v>
          </cell>
          <cell r="AA291">
            <v>3</v>
          </cell>
          <cell r="AG291">
            <v>0</v>
          </cell>
        </row>
        <row r="292">
          <cell r="E292" t="str">
            <v>Gas</v>
          </cell>
          <cell r="H292">
            <v>3</v>
          </cell>
          <cell r="N292">
            <v>0.70619010000000004</v>
          </cell>
          <cell r="O292">
            <v>6052.2979999999998</v>
          </cell>
          <cell r="X292" t="str">
            <v>Gas</v>
          </cell>
          <cell r="AA292">
            <v>3</v>
          </cell>
          <cell r="AG292">
            <v>0</v>
          </cell>
        </row>
        <row r="293">
          <cell r="E293" t="str">
            <v>Gas</v>
          </cell>
          <cell r="H293">
            <v>3</v>
          </cell>
          <cell r="N293">
            <v>0.5711058</v>
          </cell>
          <cell r="O293">
            <v>6052.2979999999998</v>
          </cell>
          <cell r="X293" t="str">
            <v>Gas</v>
          </cell>
          <cell r="AA293">
            <v>3</v>
          </cell>
          <cell r="AG293">
            <v>0</v>
          </cell>
        </row>
        <row r="294">
          <cell r="E294" t="str">
            <v>Gas</v>
          </cell>
          <cell r="H294">
            <v>3</v>
          </cell>
          <cell r="N294">
            <v>0.55331620000000004</v>
          </cell>
          <cell r="O294">
            <v>6052.2979999999998</v>
          </cell>
          <cell r="X294" t="str">
            <v>Gas</v>
          </cell>
          <cell r="AA294">
            <v>3</v>
          </cell>
          <cell r="AG294">
            <v>0</v>
          </cell>
        </row>
        <row r="295">
          <cell r="E295" t="str">
            <v>Gas</v>
          </cell>
          <cell r="H295">
            <v>3</v>
          </cell>
          <cell r="N295">
            <v>0.514629</v>
          </cell>
          <cell r="O295">
            <v>6052.2979999999998</v>
          </cell>
          <cell r="X295" t="str">
            <v>Gas</v>
          </cell>
          <cell r="AA295">
            <v>3</v>
          </cell>
          <cell r="AG295">
            <v>0</v>
          </cell>
        </row>
        <row r="296">
          <cell r="E296" t="str">
            <v>Gas</v>
          </cell>
          <cell r="H296">
            <v>3</v>
          </cell>
          <cell r="N296">
            <v>0.41027720000000001</v>
          </cell>
          <cell r="O296">
            <v>6052.2979999999998</v>
          </cell>
          <cell r="X296" t="str">
            <v>Gas</v>
          </cell>
          <cell r="AA296">
            <v>3</v>
          </cell>
          <cell r="AG296">
            <v>0</v>
          </cell>
        </row>
        <row r="297">
          <cell r="E297" t="str">
            <v>Gas</v>
          </cell>
          <cell r="H297">
            <v>3</v>
          </cell>
          <cell r="N297">
            <v>0.445801</v>
          </cell>
          <cell r="O297">
            <v>6052.2979999999998</v>
          </cell>
          <cell r="X297" t="str">
            <v>Gas</v>
          </cell>
          <cell r="AA297">
            <v>3</v>
          </cell>
          <cell r="AG297">
            <v>0</v>
          </cell>
        </row>
        <row r="298">
          <cell r="E298" t="str">
            <v>Gas</v>
          </cell>
          <cell r="H298">
            <v>3</v>
          </cell>
          <cell r="N298">
            <v>0.45849450000000003</v>
          </cell>
          <cell r="O298">
            <v>6052.2979999999998</v>
          </cell>
          <cell r="X298" t="str">
            <v>Gas</v>
          </cell>
          <cell r="AA298">
            <v>3</v>
          </cell>
          <cell r="AG298">
            <v>0</v>
          </cell>
        </row>
        <row r="299">
          <cell r="E299" t="str">
            <v>Gas</v>
          </cell>
          <cell r="H299">
            <v>3</v>
          </cell>
          <cell r="N299">
            <v>0.63976829999999996</v>
          </cell>
          <cell r="O299">
            <v>6052.2979999999998</v>
          </cell>
          <cell r="X299" t="str">
            <v>Gas</v>
          </cell>
          <cell r="AA299">
            <v>3</v>
          </cell>
          <cell r="AG299">
            <v>0</v>
          </cell>
        </row>
        <row r="300">
          <cell r="E300" t="str">
            <v>Gas</v>
          </cell>
          <cell r="H300">
            <v>3</v>
          </cell>
          <cell r="N300">
            <v>0.86212200000000005</v>
          </cell>
          <cell r="O300">
            <v>6052.2979999999998</v>
          </cell>
          <cell r="X300" t="str">
            <v>Gas</v>
          </cell>
          <cell r="AA300">
            <v>3</v>
          </cell>
          <cell r="AG300">
            <v>0</v>
          </cell>
        </row>
        <row r="301">
          <cell r="E301" t="str">
            <v>Gas</v>
          </cell>
          <cell r="H301">
            <v>3</v>
          </cell>
          <cell r="N301">
            <v>1.019782</v>
          </cell>
          <cell r="O301">
            <v>6052.2979999999998</v>
          </cell>
          <cell r="X301" t="str">
            <v>Gas</v>
          </cell>
          <cell r="AA301">
            <v>3</v>
          </cell>
          <cell r="AG301">
            <v>0</v>
          </cell>
        </row>
        <row r="302">
          <cell r="E302" t="str">
            <v>Gas</v>
          </cell>
          <cell r="H302">
            <v>3</v>
          </cell>
          <cell r="N302">
            <v>1.300435</v>
          </cell>
          <cell r="O302">
            <v>6052.2979999999998</v>
          </cell>
          <cell r="X302" t="str">
            <v>Gas</v>
          </cell>
          <cell r="AA302">
            <v>3</v>
          </cell>
          <cell r="AG302">
            <v>0</v>
          </cell>
        </row>
        <row r="303">
          <cell r="E303" t="str">
            <v>Gas</v>
          </cell>
          <cell r="H303">
            <v>3</v>
          </cell>
          <cell r="N303">
            <v>1.3603769999999999</v>
          </cell>
          <cell r="O303">
            <v>6052.2979999999998</v>
          </cell>
          <cell r="X303" t="str">
            <v>Gas</v>
          </cell>
          <cell r="AA303">
            <v>3</v>
          </cell>
          <cell r="AG303">
            <v>0</v>
          </cell>
        </row>
        <row r="304">
          <cell r="E304" t="str">
            <v>Gas</v>
          </cell>
          <cell r="H304">
            <v>3</v>
          </cell>
          <cell r="N304">
            <v>1.4420390000000001</v>
          </cell>
          <cell r="O304">
            <v>6052.2979999999998</v>
          </cell>
          <cell r="X304" t="str">
            <v>Gas</v>
          </cell>
          <cell r="AA304">
            <v>3</v>
          </cell>
          <cell r="AG304">
            <v>0</v>
          </cell>
        </row>
        <row r="305">
          <cell r="E305" t="str">
            <v>Gas</v>
          </cell>
          <cell r="H305">
            <v>3</v>
          </cell>
          <cell r="N305">
            <v>1.4878169999999999</v>
          </cell>
          <cell r="O305">
            <v>6052.2979999999998</v>
          </cell>
          <cell r="X305" t="str">
            <v>Gas</v>
          </cell>
          <cell r="AA305">
            <v>3</v>
          </cell>
          <cell r="AG305">
            <v>0</v>
          </cell>
        </row>
        <row r="306">
          <cell r="E306" t="str">
            <v>Gas</v>
          </cell>
          <cell r="H306">
            <v>3</v>
          </cell>
          <cell r="N306">
            <v>1.559132</v>
          </cell>
          <cell r="O306">
            <v>6052.2979999999998</v>
          </cell>
          <cell r="X306" t="str">
            <v>Gas</v>
          </cell>
          <cell r="AA306">
            <v>3</v>
          </cell>
          <cell r="AG306">
            <v>0</v>
          </cell>
        </row>
        <row r="307">
          <cell r="E307" t="str">
            <v>Gas</v>
          </cell>
          <cell r="H307">
            <v>3</v>
          </cell>
          <cell r="N307">
            <v>1.5168710000000001</v>
          </cell>
          <cell r="O307">
            <v>6052.2979999999998</v>
          </cell>
          <cell r="X307" t="str">
            <v>Gas</v>
          </cell>
          <cell r="AA307">
            <v>3</v>
          </cell>
          <cell r="AG307">
            <v>0</v>
          </cell>
        </row>
        <row r="308">
          <cell r="E308" t="str">
            <v>Gas</v>
          </cell>
          <cell r="H308">
            <v>3</v>
          </cell>
          <cell r="N308">
            <v>1.4225859999999999</v>
          </cell>
          <cell r="O308">
            <v>6052.2979999999998</v>
          </cell>
          <cell r="X308" t="str">
            <v>Gas</v>
          </cell>
          <cell r="AA308">
            <v>3</v>
          </cell>
          <cell r="AG308">
            <v>0</v>
          </cell>
        </row>
        <row r="309">
          <cell r="E309" t="str">
            <v>Gas</v>
          </cell>
          <cell r="H309">
            <v>3</v>
          </cell>
          <cell r="N309">
            <v>1.217678</v>
          </cell>
          <cell r="O309">
            <v>6052.2979999999998</v>
          </cell>
          <cell r="X309" t="str">
            <v>Gas</v>
          </cell>
          <cell r="AA309">
            <v>3</v>
          </cell>
          <cell r="AG309">
            <v>0</v>
          </cell>
        </row>
        <row r="310">
          <cell r="E310" t="str">
            <v>Gas</v>
          </cell>
          <cell r="H310">
            <v>3</v>
          </cell>
          <cell r="N310">
            <v>1.1847810000000001</v>
          </cell>
          <cell r="O310">
            <v>6052.2979999999998</v>
          </cell>
          <cell r="X310" t="str">
            <v>Gas</v>
          </cell>
          <cell r="AA310">
            <v>3</v>
          </cell>
          <cell r="AG310">
            <v>0</v>
          </cell>
        </row>
        <row r="311">
          <cell r="E311" t="str">
            <v>Gas</v>
          </cell>
          <cell r="H311">
            <v>3</v>
          </cell>
          <cell r="N311">
            <v>1.1606479999999999</v>
          </cell>
          <cell r="O311">
            <v>6052.2979999999998</v>
          </cell>
          <cell r="X311" t="str">
            <v>Gas</v>
          </cell>
          <cell r="AA311">
            <v>3</v>
          </cell>
          <cell r="AG311">
            <v>0</v>
          </cell>
        </row>
        <row r="312">
          <cell r="E312" t="str">
            <v>Gas</v>
          </cell>
          <cell r="H312">
            <v>3</v>
          </cell>
          <cell r="N312">
            <v>1.080875</v>
          </cell>
          <cell r="O312">
            <v>6052.2979999999998</v>
          </cell>
          <cell r="X312" t="str">
            <v>Gas</v>
          </cell>
          <cell r="AA312">
            <v>3</v>
          </cell>
          <cell r="AG312">
            <v>0</v>
          </cell>
        </row>
        <row r="313">
          <cell r="E313" t="str">
            <v>Gas</v>
          </cell>
          <cell r="H313">
            <v>3</v>
          </cell>
          <cell r="N313">
            <v>1.0831360000000001</v>
          </cell>
          <cell r="O313">
            <v>6052.2979999999998</v>
          </cell>
          <cell r="X313" t="str">
            <v>Gas</v>
          </cell>
          <cell r="AA313">
            <v>3</v>
          </cell>
          <cell r="AG313">
            <v>0</v>
          </cell>
        </row>
        <row r="314">
          <cell r="E314" t="str">
            <v>Gas</v>
          </cell>
          <cell r="H314">
            <v>4</v>
          </cell>
          <cell r="N314">
            <v>1.708367</v>
          </cell>
          <cell r="O314">
            <v>6051.3909999999996</v>
          </cell>
          <cell r="X314" t="str">
            <v>Gas</v>
          </cell>
          <cell r="AA314">
            <v>4</v>
          </cell>
          <cell r="AG314">
            <v>0</v>
          </cell>
        </row>
        <row r="315">
          <cell r="E315" t="str">
            <v>Gas</v>
          </cell>
          <cell r="H315">
            <v>4</v>
          </cell>
          <cell r="N315">
            <v>1.576554</v>
          </cell>
          <cell r="O315">
            <v>6051.3909999999996</v>
          </cell>
          <cell r="X315" t="str">
            <v>Gas</v>
          </cell>
          <cell r="AA315">
            <v>4</v>
          </cell>
          <cell r="AG315">
            <v>0</v>
          </cell>
        </row>
        <row r="316">
          <cell r="E316" t="str">
            <v>Gas</v>
          </cell>
          <cell r="H316">
            <v>4</v>
          </cell>
          <cell r="N316">
            <v>1.470842</v>
          </cell>
          <cell r="O316">
            <v>6051.3909999999996</v>
          </cell>
          <cell r="X316" t="str">
            <v>Gas</v>
          </cell>
          <cell r="AA316">
            <v>4</v>
          </cell>
          <cell r="AG316">
            <v>0</v>
          </cell>
        </row>
        <row r="317">
          <cell r="E317" t="str">
            <v>Gas</v>
          </cell>
          <cell r="H317">
            <v>4</v>
          </cell>
          <cell r="N317">
            <v>1.1894899999999999</v>
          </cell>
          <cell r="O317">
            <v>6051.3909999999996</v>
          </cell>
          <cell r="X317" t="str">
            <v>Gas</v>
          </cell>
          <cell r="AA317">
            <v>4</v>
          </cell>
          <cell r="AG317">
            <v>0</v>
          </cell>
        </row>
        <row r="318">
          <cell r="E318" t="str">
            <v>Gas</v>
          </cell>
          <cell r="H318">
            <v>4</v>
          </cell>
          <cell r="N318">
            <v>1.152439</v>
          </cell>
          <cell r="O318">
            <v>6051.3909999999996</v>
          </cell>
          <cell r="X318" t="str">
            <v>Gas</v>
          </cell>
          <cell r="AA318">
            <v>4</v>
          </cell>
          <cell r="AG318">
            <v>0</v>
          </cell>
        </row>
        <row r="319">
          <cell r="E319" t="str">
            <v>Gas</v>
          </cell>
          <cell r="H319">
            <v>4</v>
          </cell>
          <cell r="N319">
            <v>1.0718620000000001</v>
          </cell>
          <cell r="O319">
            <v>6051.3909999999996</v>
          </cell>
          <cell r="X319" t="str">
            <v>Gas</v>
          </cell>
          <cell r="AA319">
            <v>4</v>
          </cell>
          <cell r="AG319">
            <v>0</v>
          </cell>
        </row>
        <row r="320">
          <cell r="E320" t="str">
            <v>Gas</v>
          </cell>
          <cell r="H320">
            <v>4</v>
          </cell>
          <cell r="N320">
            <v>0.85451900000000003</v>
          </cell>
          <cell r="O320">
            <v>6051.3909999999996</v>
          </cell>
          <cell r="X320" t="str">
            <v>Gas</v>
          </cell>
          <cell r="AA320">
            <v>4</v>
          </cell>
          <cell r="AG320">
            <v>0</v>
          </cell>
        </row>
        <row r="321">
          <cell r="E321" t="str">
            <v>Gas</v>
          </cell>
          <cell r="H321">
            <v>4</v>
          </cell>
          <cell r="N321">
            <v>0.92850759999999999</v>
          </cell>
          <cell r="O321">
            <v>6051.3909999999996</v>
          </cell>
          <cell r="X321" t="str">
            <v>Gas</v>
          </cell>
          <cell r="AA321">
            <v>4</v>
          </cell>
          <cell r="AG321">
            <v>0</v>
          </cell>
        </row>
        <row r="322">
          <cell r="E322" t="str">
            <v>Gas</v>
          </cell>
          <cell r="H322">
            <v>4</v>
          </cell>
          <cell r="N322">
            <v>0.9549453</v>
          </cell>
          <cell r="O322">
            <v>6051.3909999999996</v>
          </cell>
          <cell r="X322" t="str">
            <v>Gas</v>
          </cell>
          <cell r="AA322">
            <v>4</v>
          </cell>
          <cell r="AG322">
            <v>0</v>
          </cell>
        </row>
        <row r="323">
          <cell r="E323" t="str">
            <v>Gas</v>
          </cell>
          <cell r="H323">
            <v>4</v>
          </cell>
          <cell r="N323">
            <v>1.3325</v>
          </cell>
          <cell r="O323">
            <v>6051.3909999999996</v>
          </cell>
          <cell r="X323" t="str">
            <v>Gas</v>
          </cell>
          <cell r="AA323">
            <v>4</v>
          </cell>
          <cell r="AG323">
            <v>0</v>
          </cell>
        </row>
        <row r="324">
          <cell r="E324" t="str">
            <v>Gas</v>
          </cell>
          <cell r="H324">
            <v>4</v>
          </cell>
          <cell r="N324">
            <v>1.795614</v>
          </cell>
          <cell r="O324">
            <v>6051.3909999999996</v>
          </cell>
          <cell r="X324" t="str">
            <v>Gas</v>
          </cell>
          <cell r="AA324">
            <v>4</v>
          </cell>
          <cell r="AG324">
            <v>0</v>
          </cell>
        </row>
        <row r="325">
          <cell r="E325" t="str">
            <v>Gas</v>
          </cell>
          <cell r="H325">
            <v>4</v>
          </cell>
          <cell r="N325">
            <v>2.1239870000000001</v>
          </cell>
          <cell r="O325">
            <v>6051.3909999999996</v>
          </cell>
          <cell r="X325" t="str">
            <v>Gas</v>
          </cell>
          <cell r="AA325">
            <v>4</v>
          </cell>
          <cell r="AG325">
            <v>0</v>
          </cell>
        </row>
        <row r="326">
          <cell r="E326" t="str">
            <v>Gas</v>
          </cell>
          <cell r="H326">
            <v>4</v>
          </cell>
          <cell r="N326">
            <v>2.7085270000000001</v>
          </cell>
          <cell r="O326">
            <v>6051.3909999999996</v>
          </cell>
          <cell r="X326" t="str">
            <v>Gas</v>
          </cell>
          <cell r="AA326">
            <v>4</v>
          </cell>
          <cell r="AG326">
            <v>0</v>
          </cell>
        </row>
        <row r="327">
          <cell r="E327" t="str">
            <v>Gas</v>
          </cell>
          <cell r="H327">
            <v>4</v>
          </cell>
          <cell r="N327">
            <v>2.8333740000000001</v>
          </cell>
          <cell r="O327">
            <v>6051.3909999999996</v>
          </cell>
          <cell r="X327" t="str">
            <v>Gas</v>
          </cell>
          <cell r="AA327">
            <v>4</v>
          </cell>
          <cell r="AG327">
            <v>0</v>
          </cell>
        </row>
        <row r="328">
          <cell r="E328" t="str">
            <v>Gas</v>
          </cell>
          <cell r="H328">
            <v>4</v>
          </cell>
          <cell r="N328">
            <v>3.003457</v>
          </cell>
          <cell r="O328">
            <v>6051.3909999999996</v>
          </cell>
          <cell r="X328" t="str">
            <v>Gas</v>
          </cell>
          <cell r="AA328">
            <v>4</v>
          </cell>
          <cell r="AG328">
            <v>0</v>
          </cell>
        </row>
        <row r="329">
          <cell r="E329" t="str">
            <v>Gas</v>
          </cell>
          <cell r="H329">
            <v>4</v>
          </cell>
          <cell r="N329">
            <v>3.0988030000000002</v>
          </cell>
          <cell r="O329">
            <v>6051.3909999999996</v>
          </cell>
          <cell r="X329" t="str">
            <v>Gas</v>
          </cell>
          <cell r="AA329">
            <v>4</v>
          </cell>
          <cell r="AG329">
            <v>0</v>
          </cell>
        </row>
        <row r="330">
          <cell r="E330" t="str">
            <v>Gas</v>
          </cell>
          <cell r="H330">
            <v>4</v>
          </cell>
          <cell r="N330">
            <v>3.2473369999999999</v>
          </cell>
          <cell r="O330">
            <v>6051.3909999999996</v>
          </cell>
          <cell r="X330" t="str">
            <v>Gas</v>
          </cell>
          <cell r="AA330">
            <v>4</v>
          </cell>
          <cell r="AG330">
            <v>0</v>
          </cell>
        </row>
        <row r="331">
          <cell r="E331" t="str">
            <v>Gas</v>
          </cell>
          <cell r="H331">
            <v>4</v>
          </cell>
          <cell r="N331">
            <v>3.159316</v>
          </cell>
          <cell r="O331">
            <v>6051.3909999999996</v>
          </cell>
          <cell r="X331" t="str">
            <v>Gas</v>
          </cell>
          <cell r="AA331">
            <v>4</v>
          </cell>
          <cell r="AG331">
            <v>0</v>
          </cell>
        </row>
        <row r="332">
          <cell r="E332" t="str">
            <v>Gas</v>
          </cell>
          <cell r="H332">
            <v>4</v>
          </cell>
          <cell r="N332">
            <v>2.9629400000000001</v>
          </cell>
          <cell r="O332">
            <v>6051.3909999999996</v>
          </cell>
          <cell r="X332" t="str">
            <v>Gas</v>
          </cell>
          <cell r="AA332">
            <v>4</v>
          </cell>
          <cell r="AG332">
            <v>0</v>
          </cell>
        </row>
        <row r="333">
          <cell r="E333" t="str">
            <v>Gas</v>
          </cell>
          <cell r="H333">
            <v>4</v>
          </cell>
          <cell r="N333">
            <v>2.536162</v>
          </cell>
          <cell r="O333">
            <v>6051.3909999999996</v>
          </cell>
          <cell r="X333" t="str">
            <v>Gas</v>
          </cell>
          <cell r="AA333">
            <v>4</v>
          </cell>
          <cell r="AG333">
            <v>0</v>
          </cell>
        </row>
        <row r="334">
          <cell r="E334" t="str">
            <v>Gas</v>
          </cell>
          <cell r="H334">
            <v>4</v>
          </cell>
          <cell r="N334">
            <v>2.4676439999999999</v>
          </cell>
          <cell r="O334">
            <v>6051.3909999999996</v>
          </cell>
          <cell r="X334" t="str">
            <v>Gas</v>
          </cell>
          <cell r="AA334">
            <v>4</v>
          </cell>
          <cell r="AG334">
            <v>0</v>
          </cell>
        </row>
        <row r="335">
          <cell r="E335" t="str">
            <v>Gas</v>
          </cell>
          <cell r="H335">
            <v>4</v>
          </cell>
          <cell r="N335">
            <v>2.4173809999999998</v>
          </cell>
          <cell r="O335">
            <v>6051.3909999999996</v>
          </cell>
          <cell r="X335" t="str">
            <v>Gas</v>
          </cell>
          <cell r="AA335">
            <v>4</v>
          </cell>
          <cell r="AG335">
            <v>0</v>
          </cell>
        </row>
        <row r="336">
          <cell r="E336" t="str">
            <v>Gas</v>
          </cell>
          <cell r="H336">
            <v>4</v>
          </cell>
          <cell r="N336">
            <v>2.2512300000000001</v>
          </cell>
          <cell r="O336">
            <v>6051.3909999999996</v>
          </cell>
          <cell r="X336" t="str">
            <v>Gas</v>
          </cell>
          <cell r="AA336">
            <v>4</v>
          </cell>
          <cell r="AG336">
            <v>0</v>
          </cell>
        </row>
        <row r="337">
          <cell r="E337" t="str">
            <v>Gas</v>
          </cell>
          <cell r="H337">
            <v>4</v>
          </cell>
          <cell r="N337">
            <v>2.2559399999999998</v>
          </cell>
          <cell r="O337">
            <v>6051.3909999999996</v>
          </cell>
          <cell r="X337" t="str">
            <v>Gas</v>
          </cell>
          <cell r="AA337">
            <v>4</v>
          </cell>
          <cell r="AG337">
            <v>0</v>
          </cell>
        </row>
        <row r="338">
          <cell r="E338" t="str">
            <v>Gas</v>
          </cell>
          <cell r="H338">
            <v>5</v>
          </cell>
          <cell r="N338">
            <v>2.8313000000000001</v>
          </cell>
          <cell r="O338">
            <v>6045.0410000000002</v>
          </cell>
          <cell r="X338" t="str">
            <v>Gas</v>
          </cell>
          <cell r="AA338">
            <v>5</v>
          </cell>
          <cell r="AG338">
            <v>0</v>
          </cell>
        </row>
        <row r="339">
          <cell r="E339" t="str">
            <v>Gas</v>
          </cell>
          <cell r="H339">
            <v>5</v>
          </cell>
          <cell r="N339">
            <v>2.6128450000000001</v>
          </cell>
          <cell r="O339">
            <v>6045.0410000000002</v>
          </cell>
          <cell r="X339" t="str">
            <v>Gas</v>
          </cell>
          <cell r="AA339">
            <v>5</v>
          </cell>
          <cell r="AG339">
            <v>0</v>
          </cell>
        </row>
        <row r="340">
          <cell r="E340" t="str">
            <v>Gas</v>
          </cell>
          <cell r="H340">
            <v>5</v>
          </cell>
          <cell r="N340">
            <v>2.4376470000000001</v>
          </cell>
          <cell r="O340">
            <v>6045.0410000000002</v>
          </cell>
          <cell r="X340" t="str">
            <v>Gas</v>
          </cell>
          <cell r="AA340">
            <v>5</v>
          </cell>
          <cell r="AG340">
            <v>0</v>
          </cell>
        </row>
        <row r="341">
          <cell r="E341" t="str">
            <v>Gas</v>
          </cell>
          <cell r="H341">
            <v>5</v>
          </cell>
          <cell r="N341">
            <v>1.9713590000000001</v>
          </cell>
          <cell r="O341">
            <v>6045.0410000000002</v>
          </cell>
          <cell r="X341" t="str">
            <v>Gas</v>
          </cell>
          <cell r="AA341">
            <v>5</v>
          </cell>
          <cell r="AG341">
            <v>0</v>
          </cell>
        </row>
        <row r="342">
          <cell r="E342" t="str">
            <v>Gas</v>
          </cell>
          <cell r="H342">
            <v>5</v>
          </cell>
          <cell r="N342">
            <v>1.909953</v>
          </cell>
          <cell r="O342">
            <v>6045.0410000000002</v>
          </cell>
          <cell r="X342" t="str">
            <v>Gas</v>
          </cell>
          <cell r="AA342">
            <v>5</v>
          </cell>
          <cell r="AG342">
            <v>0</v>
          </cell>
        </row>
        <row r="343">
          <cell r="E343" t="str">
            <v>Gas</v>
          </cell>
          <cell r="H343">
            <v>5</v>
          </cell>
          <cell r="N343">
            <v>1.776411</v>
          </cell>
          <cell r="O343">
            <v>6045.0410000000002</v>
          </cell>
          <cell r="X343" t="str">
            <v>Gas</v>
          </cell>
          <cell r="AA343">
            <v>5</v>
          </cell>
          <cell r="AG343">
            <v>0</v>
          </cell>
        </row>
        <row r="344">
          <cell r="E344" t="str">
            <v>Gas</v>
          </cell>
          <cell r="H344">
            <v>5</v>
          </cell>
          <cell r="N344">
            <v>1.4162060000000001</v>
          </cell>
          <cell r="O344">
            <v>6045.0410000000002</v>
          </cell>
          <cell r="X344" t="str">
            <v>Gas</v>
          </cell>
          <cell r="AA344">
            <v>5</v>
          </cell>
          <cell r="AG344">
            <v>0</v>
          </cell>
        </row>
        <row r="345">
          <cell r="E345" t="str">
            <v>Gas</v>
          </cell>
          <cell r="H345">
            <v>5</v>
          </cell>
          <cell r="N345">
            <v>1.538829</v>
          </cell>
          <cell r="O345">
            <v>6045.0410000000002</v>
          </cell>
          <cell r="X345" t="str">
            <v>Gas</v>
          </cell>
          <cell r="AA345">
            <v>5</v>
          </cell>
          <cell r="AG345">
            <v>0</v>
          </cell>
        </row>
        <row r="346">
          <cell r="E346" t="str">
            <v>Gas</v>
          </cell>
          <cell r="H346">
            <v>5</v>
          </cell>
          <cell r="N346">
            <v>1.5826439999999999</v>
          </cell>
          <cell r="O346">
            <v>6045.0410000000002</v>
          </cell>
          <cell r="X346" t="str">
            <v>Gas</v>
          </cell>
          <cell r="AA346">
            <v>5</v>
          </cell>
          <cell r="AG346">
            <v>0</v>
          </cell>
        </row>
        <row r="347">
          <cell r="E347" t="str">
            <v>Gas</v>
          </cell>
          <cell r="H347">
            <v>5</v>
          </cell>
          <cell r="N347">
            <v>2.2083710000000001</v>
          </cell>
          <cell r="O347">
            <v>6045.0410000000002</v>
          </cell>
          <cell r="X347" t="str">
            <v>Gas</v>
          </cell>
          <cell r="AA347">
            <v>5</v>
          </cell>
          <cell r="AG347">
            <v>0</v>
          </cell>
        </row>
        <row r="348">
          <cell r="E348" t="str">
            <v>Gas</v>
          </cell>
          <cell r="H348">
            <v>5</v>
          </cell>
          <cell r="N348">
            <v>2.9758969999999998</v>
          </cell>
          <cell r="O348">
            <v>6045.0410000000002</v>
          </cell>
          <cell r="X348" t="str">
            <v>Gas</v>
          </cell>
          <cell r="AA348">
            <v>5</v>
          </cell>
          <cell r="AG348">
            <v>0</v>
          </cell>
        </row>
        <row r="349">
          <cell r="E349" t="str">
            <v>Gas</v>
          </cell>
          <cell r="H349">
            <v>5</v>
          </cell>
          <cell r="N349">
            <v>3.5201129999999998</v>
          </cell>
          <cell r="O349">
            <v>6045.0410000000002</v>
          </cell>
          <cell r="X349" t="str">
            <v>Gas</v>
          </cell>
          <cell r="AA349">
            <v>5</v>
          </cell>
          <cell r="AG349">
            <v>0</v>
          </cell>
        </row>
        <row r="350">
          <cell r="E350" t="str">
            <v>Gas</v>
          </cell>
          <cell r="H350">
            <v>5</v>
          </cell>
          <cell r="N350">
            <v>4.48888</v>
          </cell>
          <cell r="O350">
            <v>6045.0410000000002</v>
          </cell>
          <cell r="X350" t="str">
            <v>Gas</v>
          </cell>
          <cell r="AA350">
            <v>5</v>
          </cell>
          <cell r="AG350">
            <v>0</v>
          </cell>
        </row>
        <row r="351">
          <cell r="E351" t="str">
            <v>Gas</v>
          </cell>
          <cell r="H351">
            <v>5</v>
          </cell>
          <cell r="N351">
            <v>4.6957899999999997</v>
          </cell>
          <cell r="O351">
            <v>6045.0410000000002</v>
          </cell>
          <cell r="X351" t="str">
            <v>Gas</v>
          </cell>
          <cell r="AA351">
            <v>5</v>
          </cell>
          <cell r="AG351">
            <v>0</v>
          </cell>
        </row>
        <row r="352">
          <cell r="E352" t="str">
            <v>Gas</v>
          </cell>
          <cell r="H352">
            <v>5</v>
          </cell>
          <cell r="N352">
            <v>4.9776720000000001</v>
          </cell>
          <cell r="O352">
            <v>6045.0410000000002</v>
          </cell>
          <cell r="X352" t="str">
            <v>Gas</v>
          </cell>
          <cell r="AA352">
            <v>5</v>
          </cell>
          <cell r="AG352">
            <v>0</v>
          </cell>
        </row>
        <row r="353">
          <cell r="E353" t="str">
            <v>Gas</v>
          </cell>
          <cell r="H353">
            <v>5</v>
          </cell>
          <cell r="N353">
            <v>5.1356900000000003</v>
          </cell>
          <cell r="O353">
            <v>6045.0410000000002</v>
          </cell>
          <cell r="X353" t="str">
            <v>Gas</v>
          </cell>
          <cell r="AA353">
            <v>5</v>
          </cell>
          <cell r="AG353">
            <v>0</v>
          </cell>
        </row>
        <row r="354">
          <cell r="E354" t="str">
            <v>Gas</v>
          </cell>
          <cell r="H354">
            <v>5</v>
          </cell>
          <cell r="N354">
            <v>5.3818580000000003</v>
          </cell>
          <cell r="O354">
            <v>6045.0410000000002</v>
          </cell>
          <cell r="X354" t="str">
            <v>Gas</v>
          </cell>
          <cell r="AA354">
            <v>5</v>
          </cell>
          <cell r="AG354">
            <v>0</v>
          </cell>
        </row>
        <row r="355">
          <cell r="E355" t="str">
            <v>Gas</v>
          </cell>
          <cell r="H355">
            <v>5</v>
          </cell>
          <cell r="N355">
            <v>5.2359790000000004</v>
          </cell>
          <cell r="O355">
            <v>6045.0410000000002</v>
          </cell>
          <cell r="X355" t="str">
            <v>Gas</v>
          </cell>
          <cell r="AA355">
            <v>5</v>
          </cell>
          <cell r="AG355">
            <v>0</v>
          </cell>
        </row>
        <row r="356">
          <cell r="E356" t="str">
            <v>Gas</v>
          </cell>
          <cell r="H356">
            <v>5</v>
          </cell>
          <cell r="N356">
            <v>4.9105220000000003</v>
          </cell>
          <cell r="O356">
            <v>6045.0410000000002</v>
          </cell>
          <cell r="X356" t="str">
            <v>Gas</v>
          </cell>
          <cell r="AA356">
            <v>5</v>
          </cell>
          <cell r="AG356">
            <v>0</v>
          </cell>
        </row>
        <row r="357">
          <cell r="E357" t="str">
            <v>Gas</v>
          </cell>
          <cell r="H357">
            <v>5</v>
          </cell>
          <cell r="N357">
            <v>4.2032170000000004</v>
          </cell>
          <cell r="O357">
            <v>6045.0410000000002</v>
          </cell>
          <cell r="X357" t="str">
            <v>Gas</v>
          </cell>
          <cell r="AA357">
            <v>5</v>
          </cell>
          <cell r="AG357">
            <v>0</v>
          </cell>
        </row>
        <row r="358">
          <cell r="E358" t="str">
            <v>Gas</v>
          </cell>
          <cell r="H358">
            <v>5</v>
          </cell>
          <cell r="N358">
            <v>4.0896610000000004</v>
          </cell>
          <cell r="O358">
            <v>6045.0410000000002</v>
          </cell>
          <cell r="X358" t="str">
            <v>Gas</v>
          </cell>
          <cell r="AA358">
            <v>5</v>
          </cell>
          <cell r="AG358">
            <v>0</v>
          </cell>
        </row>
        <row r="359">
          <cell r="E359" t="str">
            <v>Gas</v>
          </cell>
          <cell r="H359">
            <v>5</v>
          </cell>
          <cell r="N359">
            <v>4.0063599999999999</v>
          </cell>
          <cell r="O359">
            <v>6045.0410000000002</v>
          </cell>
          <cell r="X359" t="str">
            <v>Gas</v>
          </cell>
          <cell r="AA359">
            <v>5</v>
          </cell>
          <cell r="AG359">
            <v>0</v>
          </cell>
        </row>
        <row r="360">
          <cell r="E360" t="str">
            <v>Gas</v>
          </cell>
          <cell r="H360">
            <v>5</v>
          </cell>
          <cell r="N360">
            <v>3.7309939999999999</v>
          </cell>
          <cell r="O360">
            <v>6045.0410000000002</v>
          </cell>
          <cell r="X360" t="str">
            <v>Gas</v>
          </cell>
          <cell r="AA360">
            <v>5</v>
          </cell>
          <cell r="AG360">
            <v>0</v>
          </cell>
        </row>
        <row r="361">
          <cell r="E361" t="str">
            <v>Gas</v>
          </cell>
          <cell r="H361">
            <v>5</v>
          </cell>
          <cell r="N361">
            <v>3.738801</v>
          </cell>
          <cell r="O361">
            <v>6045.0410000000002</v>
          </cell>
          <cell r="X361" t="str">
            <v>Gas</v>
          </cell>
          <cell r="AA361">
            <v>5</v>
          </cell>
          <cell r="AG361">
            <v>0</v>
          </cell>
        </row>
        <row r="362">
          <cell r="E362" t="str">
            <v>Gas</v>
          </cell>
          <cell r="H362">
            <v>6</v>
          </cell>
          <cell r="N362">
            <v>3.9433820000000002</v>
          </cell>
          <cell r="O362">
            <v>6059.5550000000003</v>
          </cell>
          <cell r="X362" t="str">
            <v>Gas</v>
          </cell>
          <cell r="AA362">
            <v>6</v>
          </cell>
          <cell r="AG362">
            <v>0</v>
          </cell>
        </row>
        <row r="363">
          <cell r="E363" t="str">
            <v>Gas</v>
          </cell>
          <cell r="H363">
            <v>6</v>
          </cell>
          <cell r="N363">
            <v>3.639122</v>
          </cell>
          <cell r="O363">
            <v>6059.5550000000003</v>
          </cell>
          <cell r="X363" t="str">
            <v>Gas</v>
          </cell>
          <cell r="AA363">
            <v>6</v>
          </cell>
          <cell r="AG363">
            <v>0</v>
          </cell>
        </row>
        <row r="364">
          <cell r="E364" t="str">
            <v>Gas</v>
          </cell>
          <cell r="H364">
            <v>6</v>
          </cell>
          <cell r="N364">
            <v>3.3951099999999999</v>
          </cell>
          <cell r="O364">
            <v>6059.5550000000003</v>
          </cell>
          <cell r="X364" t="str">
            <v>Gas</v>
          </cell>
          <cell r="AA364">
            <v>6</v>
          </cell>
          <cell r="AG364">
            <v>0</v>
          </cell>
        </row>
        <row r="365">
          <cell r="E365" t="str">
            <v>Gas</v>
          </cell>
          <cell r="H365">
            <v>6</v>
          </cell>
          <cell r="N365">
            <v>2.745673</v>
          </cell>
          <cell r="O365">
            <v>6059.5550000000003</v>
          </cell>
          <cell r="X365" t="str">
            <v>Gas</v>
          </cell>
          <cell r="AA365">
            <v>6</v>
          </cell>
          <cell r="AG365">
            <v>0</v>
          </cell>
        </row>
        <row r="366">
          <cell r="E366" t="str">
            <v>Gas</v>
          </cell>
          <cell r="H366">
            <v>6</v>
          </cell>
          <cell r="N366">
            <v>2.6601469999999998</v>
          </cell>
          <cell r="O366">
            <v>6059.5550000000003</v>
          </cell>
          <cell r="X366" t="str">
            <v>Gas</v>
          </cell>
          <cell r="AA366">
            <v>6</v>
          </cell>
          <cell r="AG366">
            <v>0</v>
          </cell>
        </row>
        <row r="367">
          <cell r="E367" t="str">
            <v>Gas</v>
          </cell>
          <cell r="H367">
            <v>6</v>
          </cell>
          <cell r="N367">
            <v>2.4741529999999998</v>
          </cell>
          <cell r="O367">
            <v>6059.5550000000003</v>
          </cell>
          <cell r="X367" t="str">
            <v>Gas</v>
          </cell>
          <cell r="AA367">
            <v>6</v>
          </cell>
          <cell r="AG367">
            <v>0</v>
          </cell>
        </row>
        <row r="368">
          <cell r="E368" t="str">
            <v>Gas</v>
          </cell>
          <cell r="H368">
            <v>6</v>
          </cell>
          <cell r="N368">
            <v>1.9724660000000001</v>
          </cell>
          <cell r="O368">
            <v>6059.5550000000003</v>
          </cell>
          <cell r="X368" t="str">
            <v>Gas</v>
          </cell>
          <cell r="AA368">
            <v>6</v>
          </cell>
          <cell r="AG368">
            <v>0</v>
          </cell>
        </row>
        <row r="369">
          <cell r="E369" t="str">
            <v>Gas</v>
          </cell>
          <cell r="H369">
            <v>6</v>
          </cell>
          <cell r="N369">
            <v>2.1432519999999999</v>
          </cell>
          <cell r="O369">
            <v>6059.5550000000003</v>
          </cell>
          <cell r="X369" t="str">
            <v>Gas</v>
          </cell>
          <cell r="AA369">
            <v>6</v>
          </cell>
          <cell r="AG369">
            <v>0</v>
          </cell>
        </row>
        <row r="370">
          <cell r="E370" t="str">
            <v>Gas</v>
          </cell>
          <cell r="H370">
            <v>6</v>
          </cell>
          <cell r="N370">
            <v>2.204278</v>
          </cell>
          <cell r="O370">
            <v>6059.5550000000003</v>
          </cell>
          <cell r="X370" t="str">
            <v>Gas</v>
          </cell>
          <cell r="AA370">
            <v>6</v>
          </cell>
          <cell r="AG370">
            <v>0</v>
          </cell>
        </row>
        <row r="371">
          <cell r="E371" t="str">
            <v>Gas</v>
          </cell>
          <cell r="H371">
            <v>6</v>
          </cell>
          <cell r="N371">
            <v>3.0757780000000001</v>
          </cell>
          <cell r="O371">
            <v>6059.5550000000003</v>
          </cell>
          <cell r="X371" t="str">
            <v>Gas</v>
          </cell>
          <cell r="AA371">
            <v>6</v>
          </cell>
          <cell r="AG371">
            <v>0</v>
          </cell>
        </row>
        <row r="372">
          <cell r="E372" t="str">
            <v>Gas</v>
          </cell>
          <cell r="H372">
            <v>6</v>
          </cell>
          <cell r="N372">
            <v>4.144774</v>
          </cell>
          <cell r="O372">
            <v>6059.5550000000003</v>
          </cell>
          <cell r="X372" t="str">
            <v>Gas</v>
          </cell>
          <cell r="AA372">
            <v>6</v>
          </cell>
          <cell r="AG372">
            <v>0</v>
          </cell>
        </row>
        <row r="373">
          <cell r="E373" t="str">
            <v>Gas</v>
          </cell>
          <cell r="H373">
            <v>6</v>
          </cell>
          <cell r="N373">
            <v>4.902749</v>
          </cell>
          <cell r="O373">
            <v>6059.5550000000003</v>
          </cell>
          <cell r="X373" t="str">
            <v>Gas</v>
          </cell>
          <cell r="AA373">
            <v>6</v>
          </cell>
          <cell r="AG373">
            <v>0</v>
          </cell>
        </row>
        <row r="374">
          <cell r="E374" t="str">
            <v>Gas</v>
          </cell>
          <cell r="H374">
            <v>6</v>
          </cell>
          <cell r="N374">
            <v>6.2520280000000001</v>
          </cell>
          <cell r="O374">
            <v>6059.5550000000003</v>
          </cell>
          <cell r="X374" t="str">
            <v>Gas</v>
          </cell>
          <cell r="AA374">
            <v>6</v>
          </cell>
          <cell r="AG374">
            <v>0</v>
          </cell>
        </row>
        <row r="375">
          <cell r="E375" t="str">
            <v>Gas</v>
          </cell>
          <cell r="H375">
            <v>6</v>
          </cell>
          <cell r="N375">
            <v>6.5402089999999999</v>
          </cell>
          <cell r="O375">
            <v>6059.5550000000003</v>
          </cell>
          <cell r="X375" t="str">
            <v>Gas</v>
          </cell>
          <cell r="AA375">
            <v>6</v>
          </cell>
          <cell r="AG375">
            <v>0</v>
          </cell>
        </row>
        <row r="376">
          <cell r="E376" t="str">
            <v>Gas</v>
          </cell>
          <cell r="H376">
            <v>6</v>
          </cell>
          <cell r="N376">
            <v>6.9328089999999998</v>
          </cell>
          <cell r="O376">
            <v>6059.5550000000003</v>
          </cell>
          <cell r="X376" t="str">
            <v>Gas</v>
          </cell>
          <cell r="AA376">
            <v>6</v>
          </cell>
          <cell r="AG376">
            <v>0</v>
          </cell>
        </row>
        <row r="377">
          <cell r="E377" t="str">
            <v>Gas</v>
          </cell>
          <cell r="H377">
            <v>6</v>
          </cell>
          <cell r="N377">
            <v>7.1528939999999999</v>
          </cell>
          <cell r="O377">
            <v>6059.5550000000003</v>
          </cell>
          <cell r="X377" t="str">
            <v>Gas</v>
          </cell>
          <cell r="AA377">
            <v>6</v>
          </cell>
          <cell r="AG377">
            <v>0</v>
          </cell>
        </row>
        <row r="378">
          <cell r="E378" t="str">
            <v>Gas</v>
          </cell>
          <cell r="H378">
            <v>6</v>
          </cell>
          <cell r="N378">
            <v>7.4957520000000004</v>
          </cell>
          <cell r="O378">
            <v>6059.5550000000003</v>
          </cell>
          <cell r="X378" t="str">
            <v>Gas</v>
          </cell>
          <cell r="AA378">
            <v>6</v>
          </cell>
          <cell r="AG378">
            <v>0</v>
          </cell>
        </row>
        <row r="379">
          <cell r="E379" t="str">
            <v>Gas</v>
          </cell>
          <cell r="H379">
            <v>6</v>
          </cell>
          <cell r="N379">
            <v>7.292573</v>
          </cell>
          <cell r="O379">
            <v>6059.5550000000003</v>
          </cell>
          <cell r="X379" t="str">
            <v>Gas</v>
          </cell>
          <cell r="AA379">
            <v>6</v>
          </cell>
          <cell r="AG379">
            <v>0</v>
          </cell>
        </row>
        <row r="380">
          <cell r="E380" t="str">
            <v>Gas</v>
          </cell>
          <cell r="H380">
            <v>6</v>
          </cell>
          <cell r="N380">
            <v>6.8392840000000001</v>
          </cell>
          <cell r="O380">
            <v>6059.5550000000003</v>
          </cell>
          <cell r="X380" t="str">
            <v>Gas</v>
          </cell>
          <cell r="AA380">
            <v>6</v>
          </cell>
          <cell r="AG380">
            <v>0</v>
          </cell>
        </row>
        <row r="381">
          <cell r="E381" t="str">
            <v>Gas</v>
          </cell>
          <cell r="H381">
            <v>6</v>
          </cell>
          <cell r="N381">
            <v>5.8541629999999998</v>
          </cell>
          <cell r="O381">
            <v>6059.5550000000003</v>
          </cell>
          <cell r="X381" t="str">
            <v>Gas</v>
          </cell>
          <cell r="AA381">
            <v>6</v>
          </cell>
          <cell r="AG381">
            <v>0</v>
          </cell>
        </row>
        <row r="382">
          <cell r="E382" t="str">
            <v>Gas</v>
          </cell>
          <cell r="H382">
            <v>6</v>
          </cell>
          <cell r="N382">
            <v>5.6960030000000001</v>
          </cell>
          <cell r="O382">
            <v>6059.5550000000003</v>
          </cell>
          <cell r="X382" t="str">
            <v>Gas</v>
          </cell>
          <cell r="AA382">
            <v>6</v>
          </cell>
          <cell r="AG382">
            <v>0</v>
          </cell>
        </row>
        <row r="383">
          <cell r="E383" t="str">
            <v>Gas</v>
          </cell>
          <cell r="H383">
            <v>6</v>
          </cell>
          <cell r="N383">
            <v>5.5799830000000004</v>
          </cell>
          <cell r="O383">
            <v>6059.5550000000003</v>
          </cell>
          <cell r="X383" t="str">
            <v>Gas</v>
          </cell>
          <cell r="AA383">
            <v>6</v>
          </cell>
          <cell r="AG383">
            <v>0</v>
          </cell>
        </row>
        <row r="384">
          <cell r="E384" t="str">
            <v>Gas</v>
          </cell>
          <cell r="H384">
            <v>6</v>
          </cell>
          <cell r="N384">
            <v>5.1964589999999999</v>
          </cell>
          <cell r="O384">
            <v>6059.5550000000003</v>
          </cell>
          <cell r="X384" t="str">
            <v>Gas</v>
          </cell>
          <cell r="AA384">
            <v>6</v>
          </cell>
          <cell r="AG384">
            <v>0</v>
          </cell>
        </row>
        <row r="385">
          <cell r="E385" t="str">
            <v>Gas</v>
          </cell>
          <cell r="H385">
            <v>6</v>
          </cell>
          <cell r="N385">
            <v>5.2073340000000004</v>
          </cell>
          <cell r="O385">
            <v>6059.5550000000003</v>
          </cell>
          <cell r="X385" t="str">
            <v>Gas</v>
          </cell>
          <cell r="AA385">
            <v>6</v>
          </cell>
          <cell r="AG385">
            <v>0</v>
          </cell>
        </row>
        <row r="386">
          <cell r="E386" t="str">
            <v>Gas</v>
          </cell>
          <cell r="H386">
            <v>7</v>
          </cell>
          <cell r="N386">
            <v>5.1413070000000003</v>
          </cell>
          <cell r="O386">
            <v>6046.8549999999996</v>
          </cell>
          <cell r="X386" t="str">
            <v>Gas</v>
          </cell>
          <cell r="AA386">
            <v>7</v>
          </cell>
          <cell r="AG386">
            <v>0</v>
          </cell>
        </row>
        <row r="387">
          <cell r="E387" t="str">
            <v>Gas</v>
          </cell>
          <cell r="H387">
            <v>7</v>
          </cell>
          <cell r="N387">
            <v>4.7446190000000001</v>
          </cell>
          <cell r="O387">
            <v>6046.8549999999996</v>
          </cell>
          <cell r="X387" t="str">
            <v>Gas</v>
          </cell>
          <cell r="AA387">
            <v>7</v>
          </cell>
          <cell r="AG387">
            <v>0</v>
          </cell>
        </row>
        <row r="388">
          <cell r="E388" t="str">
            <v>Gas</v>
          </cell>
          <cell r="H388">
            <v>7</v>
          </cell>
          <cell r="N388">
            <v>4.4264799999999997</v>
          </cell>
          <cell r="O388">
            <v>6046.8549999999996</v>
          </cell>
          <cell r="X388" t="str">
            <v>Gas</v>
          </cell>
          <cell r="AA388">
            <v>7</v>
          </cell>
          <cell r="AG388">
            <v>0</v>
          </cell>
        </row>
        <row r="389">
          <cell r="E389" t="str">
            <v>Gas</v>
          </cell>
          <cell r="H389">
            <v>7</v>
          </cell>
          <cell r="N389">
            <v>3.5797560000000002</v>
          </cell>
          <cell r="O389">
            <v>6046.8549999999996</v>
          </cell>
          <cell r="X389" t="str">
            <v>Gas</v>
          </cell>
          <cell r="AA389">
            <v>7</v>
          </cell>
          <cell r="AG389">
            <v>0</v>
          </cell>
        </row>
        <row r="390">
          <cell r="E390" t="str">
            <v>Gas</v>
          </cell>
          <cell r="H390">
            <v>7</v>
          </cell>
          <cell r="N390">
            <v>3.4682490000000001</v>
          </cell>
          <cell r="O390">
            <v>6046.8549999999996</v>
          </cell>
          <cell r="X390" t="str">
            <v>Gas</v>
          </cell>
          <cell r="AA390">
            <v>7</v>
          </cell>
          <cell r="AG390">
            <v>0</v>
          </cell>
        </row>
        <row r="391">
          <cell r="E391" t="str">
            <v>Gas</v>
          </cell>
          <cell r="H391">
            <v>7</v>
          </cell>
          <cell r="N391">
            <v>3.2257530000000001</v>
          </cell>
          <cell r="O391">
            <v>6046.8549999999996</v>
          </cell>
          <cell r="X391" t="str">
            <v>Gas</v>
          </cell>
          <cell r="AA391">
            <v>7</v>
          </cell>
          <cell r="AG391">
            <v>0</v>
          </cell>
        </row>
        <row r="392">
          <cell r="E392" t="str">
            <v>Gas</v>
          </cell>
          <cell r="H392">
            <v>7</v>
          </cell>
          <cell r="N392">
            <v>2.5716640000000002</v>
          </cell>
          <cell r="O392">
            <v>6046.8549999999996</v>
          </cell>
          <cell r="X392" t="str">
            <v>Gas</v>
          </cell>
          <cell r="AA392">
            <v>7</v>
          </cell>
          <cell r="AG392">
            <v>0</v>
          </cell>
        </row>
        <row r="393">
          <cell r="E393" t="str">
            <v>Gas</v>
          </cell>
          <cell r="H393">
            <v>7</v>
          </cell>
          <cell r="N393">
            <v>2.7943319999999998</v>
          </cell>
          <cell r="O393">
            <v>6046.8549999999996</v>
          </cell>
          <cell r="X393" t="str">
            <v>Gas</v>
          </cell>
          <cell r="AA393">
            <v>7</v>
          </cell>
          <cell r="AG393">
            <v>0</v>
          </cell>
        </row>
        <row r="394">
          <cell r="E394" t="str">
            <v>Gas</v>
          </cell>
          <cell r="H394">
            <v>7</v>
          </cell>
          <cell r="N394">
            <v>2.8738950000000001</v>
          </cell>
          <cell r="O394">
            <v>6046.8549999999996</v>
          </cell>
          <cell r="X394" t="str">
            <v>Gas</v>
          </cell>
          <cell r="AA394">
            <v>7</v>
          </cell>
          <cell r="AG394">
            <v>0</v>
          </cell>
        </row>
        <row r="395">
          <cell r="E395" t="str">
            <v>Gas</v>
          </cell>
          <cell r="H395">
            <v>7</v>
          </cell>
          <cell r="N395">
            <v>4.010141</v>
          </cell>
          <cell r="O395">
            <v>6046.8549999999996</v>
          </cell>
          <cell r="X395" t="str">
            <v>Gas</v>
          </cell>
          <cell r="AA395">
            <v>7</v>
          </cell>
          <cell r="AG395">
            <v>0</v>
          </cell>
        </row>
        <row r="396">
          <cell r="E396" t="str">
            <v>Gas</v>
          </cell>
          <cell r="H396">
            <v>7</v>
          </cell>
          <cell r="N396">
            <v>5.4038789999999999</v>
          </cell>
          <cell r="O396">
            <v>6046.8549999999996</v>
          </cell>
          <cell r="X396" t="str">
            <v>Gas</v>
          </cell>
          <cell r="AA396">
            <v>7</v>
          </cell>
          <cell r="AG396">
            <v>0</v>
          </cell>
        </row>
        <row r="397">
          <cell r="E397" t="str">
            <v>Gas</v>
          </cell>
          <cell r="H397">
            <v>7</v>
          </cell>
          <cell r="N397">
            <v>6.3921109999999999</v>
          </cell>
          <cell r="O397">
            <v>6046.8549999999996</v>
          </cell>
          <cell r="X397" t="str">
            <v>Gas</v>
          </cell>
          <cell r="AA397">
            <v>7</v>
          </cell>
          <cell r="AG397">
            <v>0</v>
          </cell>
        </row>
        <row r="398">
          <cell r="E398" t="str">
            <v>Gas</v>
          </cell>
          <cell r="H398">
            <v>7</v>
          </cell>
          <cell r="N398">
            <v>8.1512770000000003</v>
          </cell>
          <cell r="O398">
            <v>6046.8549999999996</v>
          </cell>
          <cell r="X398" t="str">
            <v>Gas</v>
          </cell>
          <cell r="AA398">
            <v>7</v>
          </cell>
          <cell r="AG398">
            <v>0</v>
          </cell>
        </row>
        <row r="399">
          <cell r="E399" t="str">
            <v>Gas</v>
          </cell>
          <cell r="H399">
            <v>7</v>
          </cell>
          <cell r="N399">
            <v>8.5270010000000003</v>
          </cell>
          <cell r="O399">
            <v>6046.8549999999996</v>
          </cell>
          <cell r="X399" t="str">
            <v>Gas</v>
          </cell>
          <cell r="AA399">
            <v>7</v>
          </cell>
          <cell r="AG399">
            <v>0</v>
          </cell>
        </row>
        <row r="400">
          <cell r="E400" t="str">
            <v>Gas</v>
          </cell>
          <cell r="H400">
            <v>7</v>
          </cell>
          <cell r="N400">
            <v>9.0388649999999995</v>
          </cell>
          <cell r="O400">
            <v>6046.8549999999996</v>
          </cell>
          <cell r="X400" t="str">
            <v>Gas</v>
          </cell>
          <cell r="AA400">
            <v>7</v>
          </cell>
          <cell r="AG400">
            <v>0</v>
          </cell>
        </row>
        <row r="401">
          <cell r="E401" t="str">
            <v>Gas</v>
          </cell>
          <cell r="H401">
            <v>7</v>
          </cell>
          <cell r="N401">
            <v>9.3258069999999993</v>
          </cell>
          <cell r="O401">
            <v>6046.8549999999996</v>
          </cell>
          <cell r="X401" t="str">
            <v>Gas</v>
          </cell>
          <cell r="AA401">
            <v>7</v>
          </cell>
          <cell r="AG401">
            <v>0</v>
          </cell>
        </row>
        <row r="402">
          <cell r="E402" t="str">
            <v>Gas</v>
          </cell>
          <cell r="H402">
            <v>7</v>
          </cell>
          <cell r="N402">
            <v>9.7728199999999994</v>
          </cell>
          <cell r="O402">
            <v>6046.8549999999996</v>
          </cell>
          <cell r="X402" t="str">
            <v>Gas</v>
          </cell>
          <cell r="AA402">
            <v>7</v>
          </cell>
          <cell r="AG402">
            <v>0</v>
          </cell>
        </row>
        <row r="403">
          <cell r="E403" t="str">
            <v>Gas</v>
          </cell>
          <cell r="H403">
            <v>7</v>
          </cell>
          <cell r="N403">
            <v>9.5079189999999993</v>
          </cell>
          <cell r="O403">
            <v>6046.8549999999996</v>
          </cell>
          <cell r="X403" t="str">
            <v>Gas</v>
          </cell>
          <cell r="AA403">
            <v>7</v>
          </cell>
          <cell r="AG403">
            <v>0</v>
          </cell>
        </row>
        <row r="404">
          <cell r="E404" t="str">
            <v>Gas</v>
          </cell>
          <cell r="H404">
            <v>7</v>
          </cell>
          <cell r="N404">
            <v>8.9169289999999997</v>
          </cell>
          <cell r="O404">
            <v>6046.8549999999996</v>
          </cell>
          <cell r="X404" t="str">
            <v>Gas</v>
          </cell>
          <cell r="AA404">
            <v>7</v>
          </cell>
          <cell r="AG404">
            <v>0</v>
          </cell>
        </row>
        <row r="405">
          <cell r="E405" t="str">
            <v>Gas</v>
          </cell>
          <cell r="H405">
            <v>7</v>
          </cell>
          <cell r="N405">
            <v>7.6325469999999997</v>
          </cell>
          <cell r="O405">
            <v>6046.8549999999996</v>
          </cell>
          <cell r="X405" t="str">
            <v>Gas</v>
          </cell>
          <cell r="AA405">
            <v>7</v>
          </cell>
          <cell r="AG405">
            <v>0</v>
          </cell>
        </row>
        <row r="406">
          <cell r="E406" t="str">
            <v>Gas</v>
          </cell>
          <cell r="H406">
            <v>7</v>
          </cell>
          <cell r="N406">
            <v>7.426342</v>
          </cell>
          <cell r="O406">
            <v>6046.8549999999996</v>
          </cell>
          <cell r="X406" t="str">
            <v>Gas</v>
          </cell>
          <cell r="AA406">
            <v>7</v>
          </cell>
          <cell r="AG406">
            <v>0</v>
          </cell>
        </row>
        <row r="407">
          <cell r="E407" t="str">
            <v>Gas</v>
          </cell>
          <cell r="H407">
            <v>7</v>
          </cell>
          <cell r="N407">
            <v>7.2750769999999996</v>
          </cell>
          <cell r="O407">
            <v>6046.8549999999996</v>
          </cell>
          <cell r="X407" t="str">
            <v>Gas</v>
          </cell>
          <cell r="AA407">
            <v>7</v>
          </cell>
          <cell r="AG407">
            <v>0</v>
          </cell>
        </row>
        <row r="408">
          <cell r="E408" t="str">
            <v>Gas</v>
          </cell>
          <cell r="H408">
            <v>7</v>
          </cell>
          <cell r="N408">
            <v>6.7750459999999997</v>
          </cell>
          <cell r="O408">
            <v>6046.8549999999996</v>
          </cell>
          <cell r="X408" t="str">
            <v>Gas</v>
          </cell>
          <cell r="AA408">
            <v>7</v>
          </cell>
          <cell r="AG408">
            <v>0</v>
          </cell>
        </row>
        <row r="409">
          <cell r="E409" t="str">
            <v>Gas</v>
          </cell>
          <cell r="H409">
            <v>7</v>
          </cell>
          <cell r="N409">
            <v>6.7892229999999998</v>
          </cell>
          <cell r="O409">
            <v>6046.8549999999996</v>
          </cell>
          <cell r="X409" t="str">
            <v>Gas</v>
          </cell>
          <cell r="AA409">
            <v>7</v>
          </cell>
          <cell r="AG409">
            <v>0</v>
          </cell>
        </row>
        <row r="410">
          <cell r="E410" t="str">
            <v>Gas</v>
          </cell>
          <cell r="H410">
            <v>8</v>
          </cell>
          <cell r="N410">
            <v>6.5777510000000001</v>
          </cell>
          <cell r="O410">
            <v>6050.4830000000002</v>
          </cell>
          <cell r="X410" t="str">
            <v>Gas</v>
          </cell>
          <cell r="AA410">
            <v>8</v>
          </cell>
          <cell r="AG410">
            <v>0</v>
          </cell>
        </row>
        <row r="411">
          <cell r="E411" t="str">
            <v>Gas</v>
          </cell>
          <cell r="H411">
            <v>8</v>
          </cell>
          <cell r="N411">
            <v>6.0702309999999997</v>
          </cell>
          <cell r="O411">
            <v>6050.4830000000002</v>
          </cell>
          <cell r="X411" t="str">
            <v>Gas</v>
          </cell>
          <cell r="AA411">
            <v>8</v>
          </cell>
          <cell r="AG411">
            <v>0</v>
          </cell>
        </row>
        <row r="412">
          <cell r="E412" t="str">
            <v>Gas</v>
          </cell>
          <cell r="H412">
            <v>8</v>
          </cell>
          <cell r="N412">
            <v>5.6632069999999999</v>
          </cell>
          <cell r="O412">
            <v>6050.4830000000002</v>
          </cell>
          <cell r="X412" t="str">
            <v>Gas</v>
          </cell>
          <cell r="AA412">
            <v>8</v>
          </cell>
          <cell r="AG412">
            <v>0</v>
          </cell>
        </row>
        <row r="413">
          <cell r="E413" t="str">
            <v>Gas</v>
          </cell>
          <cell r="H413">
            <v>8</v>
          </cell>
          <cell r="N413">
            <v>4.5799149999999997</v>
          </cell>
          <cell r="O413">
            <v>6050.4830000000002</v>
          </cell>
          <cell r="X413" t="str">
            <v>Gas</v>
          </cell>
          <cell r="AA413">
            <v>8</v>
          </cell>
          <cell r="AG413">
            <v>0</v>
          </cell>
        </row>
        <row r="414">
          <cell r="E414" t="str">
            <v>Gas</v>
          </cell>
          <cell r="H414">
            <v>8</v>
          </cell>
          <cell r="N414">
            <v>4.4372530000000001</v>
          </cell>
          <cell r="O414">
            <v>6050.4830000000002</v>
          </cell>
          <cell r="X414" t="str">
            <v>Gas</v>
          </cell>
          <cell r="AA414">
            <v>8</v>
          </cell>
          <cell r="AG414">
            <v>0</v>
          </cell>
        </row>
        <row r="415">
          <cell r="E415" t="str">
            <v>Gas</v>
          </cell>
          <cell r="H415">
            <v>8</v>
          </cell>
          <cell r="N415">
            <v>4.1270059999999997</v>
          </cell>
          <cell r="O415">
            <v>6050.4830000000002</v>
          </cell>
          <cell r="X415" t="str">
            <v>Gas</v>
          </cell>
          <cell r="AA415">
            <v>8</v>
          </cell>
          <cell r="AG415">
            <v>0</v>
          </cell>
        </row>
        <row r="416">
          <cell r="E416" t="str">
            <v>Gas</v>
          </cell>
          <cell r="H416">
            <v>8</v>
          </cell>
          <cell r="N416">
            <v>3.2901690000000001</v>
          </cell>
          <cell r="O416">
            <v>6050.4830000000002</v>
          </cell>
          <cell r="X416" t="str">
            <v>Gas</v>
          </cell>
          <cell r="AA416">
            <v>8</v>
          </cell>
          <cell r="AG416">
            <v>0</v>
          </cell>
        </row>
        <row r="417">
          <cell r="E417" t="str">
            <v>Gas</v>
          </cell>
          <cell r="H417">
            <v>8</v>
          </cell>
          <cell r="N417">
            <v>3.5750479999999998</v>
          </cell>
          <cell r="O417">
            <v>6050.4830000000002</v>
          </cell>
          <cell r="X417" t="str">
            <v>Gas</v>
          </cell>
          <cell r="AA417">
            <v>8</v>
          </cell>
          <cell r="AG417">
            <v>0</v>
          </cell>
        </row>
        <row r="418">
          <cell r="E418" t="str">
            <v>Gas</v>
          </cell>
          <cell r="H418">
            <v>8</v>
          </cell>
          <cell r="N418">
            <v>3.676841</v>
          </cell>
          <cell r="O418">
            <v>6050.4830000000002</v>
          </cell>
          <cell r="X418" t="str">
            <v>Gas</v>
          </cell>
          <cell r="AA418">
            <v>8</v>
          </cell>
          <cell r="AG418">
            <v>0</v>
          </cell>
        </row>
        <row r="419">
          <cell r="E419" t="str">
            <v>Gas</v>
          </cell>
          <cell r="H419">
            <v>8</v>
          </cell>
          <cell r="N419">
            <v>5.1305459999999998</v>
          </cell>
          <cell r="O419">
            <v>6050.4830000000002</v>
          </cell>
          <cell r="X419" t="str">
            <v>Gas</v>
          </cell>
          <cell r="AA419">
            <v>8</v>
          </cell>
          <cell r="AG419">
            <v>0</v>
          </cell>
        </row>
        <row r="420">
          <cell r="E420" t="str">
            <v>Gas</v>
          </cell>
          <cell r="H420">
            <v>8</v>
          </cell>
          <cell r="N420">
            <v>6.9136829999999998</v>
          </cell>
          <cell r="O420">
            <v>6050.4830000000002</v>
          </cell>
          <cell r="X420" t="str">
            <v>Gas</v>
          </cell>
          <cell r="AA420">
            <v>8</v>
          </cell>
          <cell r="AG420">
            <v>0</v>
          </cell>
        </row>
        <row r="421">
          <cell r="E421" t="str">
            <v>Gas</v>
          </cell>
          <cell r="H421">
            <v>8</v>
          </cell>
          <cell r="N421">
            <v>8.1780200000000001</v>
          </cell>
          <cell r="O421">
            <v>6050.4830000000002</v>
          </cell>
          <cell r="X421" t="str">
            <v>Gas</v>
          </cell>
          <cell r="AA421">
            <v>8</v>
          </cell>
          <cell r="AG421">
            <v>0</v>
          </cell>
        </row>
        <row r="422">
          <cell r="E422" t="str">
            <v>Gas</v>
          </cell>
          <cell r="H422">
            <v>8</v>
          </cell>
          <cell r="N422">
            <v>10.42869</v>
          </cell>
          <cell r="O422">
            <v>6050.4830000000002</v>
          </cell>
          <cell r="X422" t="str">
            <v>Gas</v>
          </cell>
          <cell r="AA422">
            <v>8</v>
          </cell>
          <cell r="AG422">
            <v>0</v>
          </cell>
        </row>
        <row r="423">
          <cell r="E423" t="str">
            <v>Gas</v>
          </cell>
          <cell r="H423">
            <v>8</v>
          </cell>
          <cell r="N423">
            <v>10.909380000000001</v>
          </cell>
          <cell r="O423">
            <v>6050.4830000000002</v>
          </cell>
          <cell r="X423" t="str">
            <v>Gas</v>
          </cell>
          <cell r="AA423">
            <v>8</v>
          </cell>
          <cell r="AG423">
            <v>0</v>
          </cell>
        </row>
        <row r="424">
          <cell r="E424" t="str">
            <v>Gas</v>
          </cell>
          <cell r="H424">
            <v>8</v>
          </cell>
          <cell r="N424">
            <v>11.564260000000001</v>
          </cell>
          <cell r="O424">
            <v>6050.4830000000002</v>
          </cell>
          <cell r="X424" t="str">
            <v>Gas</v>
          </cell>
          <cell r="AA424">
            <v>8</v>
          </cell>
          <cell r="AG424">
            <v>0</v>
          </cell>
        </row>
        <row r="425">
          <cell r="E425" t="str">
            <v>Gas</v>
          </cell>
          <cell r="H425">
            <v>8</v>
          </cell>
          <cell r="N425">
            <v>11.931369999999999</v>
          </cell>
          <cell r="O425">
            <v>6050.4830000000002</v>
          </cell>
          <cell r="X425" t="str">
            <v>Gas</v>
          </cell>
          <cell r="AA425">
            <v>8</v>
          </cell>
          <cell r="AG425">
            <v>0</v>
          </cell>
        </row>
        <row r="426">
          <cell r="E426" t="str">
            <v>Gas</v>
          </cell>
          <cell r="H426">
            <v>8</v>
          </cell>
          <cell r="N426">
            <v>12.503270000000001</v>
          </cell>
          <cell r="O426">
            <v>6050.4830000000002</v>
          </cell>
          <cell r="X426" t="str">
            <v>Gas</v>
          </cell>
          <cell r="AA426">
            <v>8</v>
          </cell>
          <cell r="AG426">
            <v>0</v>
          </cell>
        </row>
        <row r="427">
          <cell r="E427" t="str">
            <v>Gas</v>
          </cell>
          <cell r="H427">
            <v>8</v>
          </cell>
          <cell r="N427">
            <v>12.16436</v>
          </cell>
          <cell r="O427">
            <v>6050.4830000000002</v>
          </cell>
          <cell r="X427" t="str">
            <v>Gas</v>
          </cell>
          <cell r="AA427">
            <v>8</v>
          </cell>
          <cell r="AG427">
            <v>0</v>
          </cell>
        </row>
        <row r="428">
          <cell r="E428" t="str">
            <v>Gas</v>
          </cell>
          <cell r="H428">
            <v>8</v>
          </cell>
          <cell r="N428">
            <v>11.408250000000001</v>
          </cell>
          <cell r="O428">
            <v>6050.4830000000002</v>
          </cell>
          <cell r="X428" t="str">
            <v>Gas</v>
          </cell>
          <cell r="AA428">
            <v>8</v>
          </cell>
          <cell r="AG428">
            <v>0</v>
          </cell>
        </row>
        <row r="429">
          <cell r="E429" t="str">
            <v>Gas</v>
          </cell>
          <cell r="H429">
            <v>8</v>
          </cell>
          <cell r="N429">
            <v>9.7650260000000006</v>
          </cell>
          <cell r="O429">
            <v>6050.4830000000002</v>
          </cell>
          <cell r="X429" t="str">
            <v>Gas</v>
          </cell>
          <cell r="AA429">
            <v>8</v>
          </cell>
          <cell r="AG429">
            <v>0</v>
          </cell>
        </row>
        <row r="430">
          <cell r="E430" t="str">
            <v>Gas</v>
          </cell>
          <cell r="H430">
            <v>8</v>
          </cell>
          <cell r="N430">
            <v>9.5012080000000001</v>
          </cell>
          <cell r="O430">
            <v>6050.4830000000002</v>
          </cell>
          <cell r="X430" t="str">
            <v>Gas</v>
          </cell>
          <cell r="AA430">
            <v>8</v>
          </cell>
          <cell r="AG430">
            <v>0</v>
          </cell>
        </row>
        <row r="431">
          <cell r="E431" t="str">
            <v>Gas</v>
          </cell>
          <cell r="H431">
            <v>8</v>
          </cell>
          <cell r="N431">
            <v>9.3076810000000005</v>
          </cell>
          <cell r="O431">
            <v>6050.4830000000002</v>
          </cell>
          <cell r="X431" t="str">
            <v>Gas</v>
          </cell>
          <cell r="AA431">
            <v>8</v>
          </cell>
          <cell r="AG431">
            <v>0</v>
          </cell>
        </row>
        <row r="432">
          <cell r="E432" t="str">
            <v>Gas</v>
          </cell>
          <cell r="H432">
            <v>8</v>
          </cell>
          <cell r="N432">
            <v>8.6679449999999996</v>
          </cell>
          <cell r="O432">
            <v>6050.4830000000002</v>
          </cell>
          <cell r="X432" t="str">
            <v>Gas</v>
          </cell>
          <cell r="AA432">
            <v>8</v>
          </cell>
          <cell r="AG432">
            <v>0</v>
          </cell>
        </row>
        <row r="433">
          <cell r="E433" t="str">
            <v>Gas</v>
          </cell>
          <cell r="H433">
            <v>8</v>
          </cell>
          <cell r="N433">
            <v>8.686083</v>
          </cell>
          <cell r="O433">
            <v>6050.4830000000002</v>
          </cell>
          <cell r="X433" t="str">
            <v>Gas</v>
          </cell>
          <cell r="AA433">
            <v>8</v>
          </cell>
          <cell r="AG433">
            <v>0</v>
          </cell>
        </row>
        <row r="434">
          <cell r="E434" t="str">
            <v>Gas</v>
          </cell>
          <cell r="H434">
            <v>9</v>
          </cell>
          <cell r="N434">
            <v>8.3588369999999994</v>
          </cell>
          <cell r="O434">
            <v>6050.4830000000002</v>
          </cell>
          <cell r="X434" t="str">
            <v>Gas</v>
          </cell>
          <cell r="AA434">
            <v>9</v>
          </cell>
          <cell r="AG434">
            <v>0</v>
          </cell>
        </row>
        <row r="435">
          <cell r="E435" t="str">
            <v>Gas</v>
          </cell>
          <cell r="H435">
            <v>9</v>
          </cell>
          <cell r="N435">
            <v>7.7138929999999997</v>
          </cell>
          <cell r="O435">
            <v>6050.4830000000002</v>
          </cell>
          <cell r="X435" t="str">
            <v>Gas</v>
          </cell>
          <cell r="AA435">
            <v>9</v>
          </cell>
          <cell r="AG435">
            <v>0</v>
          </cell>
        </row>
        <row r="436">
          <cell r="E436" t="str">
            <v>Gas</v>
          </cell>
          <cell r="H436">
            <v>9</v>
          </cell>
          <cell r="N436">
            <v>7.1966570000000001</v>
          </cell>
          <cell r="O436">
            <v>6050.4830000000002</v>
          </cell>
          <cell r="X436" t="str">
            <v>Gas</v>
          </cell>
          <cell r="AA436">
            <v>9</v>
          </cell>
          <cell r="AG436">
            <v>0</v>
          </cell>
        </row>
        <row r="437">
          <cell r="E437" t="str">
            <v>Gas</v>
          </cell>
          <cell r="H437">
            <v>9</v>
          </cell>
          <cell r="N437">
            <v>5.8200370000000001</v>
          </cell>
          <cell r="O437">
            <v>6050.4830000000002</v>
          </cell>
          <cell r="X437" t="str">
            <v>Gas</v>
          </cell>
          <cell r="AA437">
            <v>9</v>
          </cell>
          <cell r="AG437">
            <v>0</v>
          </cell>
        </row>
        <row r="438">
          <cell r="E438" t="str">
            <v>Gas</v>
          </cell>
          <cell r="H438">
            <v>9</v>
          </cell>
          <cell r="N438">
            <v>5.6387470000000004</v>
          </cell>
          <cell r="O438">
            <v>6050.4830000000002</v>
          </cell>
          <cell r="X438" t="str">
            <v>Gas</v>
          </cell>
          <cell r="AA438">
            <v>9</v>
          </cell>
          <cell r="AG438">
            <v>0</v>
          </cell>
        </row>
        <row r="439">
          <cell r="E439" t="str">
            <v>Gas</v>
          </cell>
          <cell r="H439">
            <v>9</v>
          </cell>
          <cell r="N439">
            <v>5.2444930000000003</v>
          </cell>
          <cell r="O439">
            <v>6050.4830000000002</v>
          </cell>
          <cell r="X439" t="str">
            <v>Gas</v>
          </cell>
          <cell r="AA439">
            <v>9</v>
          </cell>
          <cell r="AG439">
            <v>0</v>
          </cell>
        </row>
        <row r="440">
          <cell r="E440" t="str">
            <v>Gas</v>
          </cell>
          <cell r="H440">
            <v>9</v>
          </cell>
          <cell r="N440">
            <v>4.1810609999999997</v>
          </cell>
          <cell r="O440">
            <v>6050.4830000000002</v>
          </cell>
          <cell r="X440" t="str">
            <v>Gas</v>
          </cell>
          <cell r="AA440">
            <v>9</v>
          </cell>
          <cell r="AG440">
            <v>0</v>
          </cell>
        </row>
        <row r="441">
          <cell r="E441" t="str">
            <v>Gas</v>
          </cell>
          <cell r="H441">
            <v>9</v>
          </cell>
          <cell r="N441">
            <v>4.5430789999999996</v>
          </cell>
          <cell r="O441">
            <v>6050.4830000000002</v>
          </cell>
          <cell r="X441" t="str">
            <v>Gas</v>
          </cell>
          <cell r="AA441">
            <v>9</v>
          </cell>
          <cell r="AG441">
            <v>0</v>
          </cell>
        </row>
        <row r="442">
          <cell r="E442" t="str">
            <v>Gas</v>
          </cell>
          <cell r="H442">
            <v>9</v>
          </cell>
          <cell r="N442">
            <v>4.6724350000000001</v>
          </cell>
          <cell r="O442">
            <v>6050.4830000000002</v>
          </cell>
          <cell r="X442" t="str">
            <v>Gas</v>
          </cell>
          <cell r="AA442">
            <v>9</v>
          </cell>
          <cell r="AG442">
            <v>0</v>
          </cell>
        </row>
        <row r="443">
          <cell r="E443" t="str">
            <v>Gas</v>
          </cell>
          <cell r="H443">
            <v>9</v>
          </cell>
          <cell r="N443">
            <v>6.5197649999999996</v>
          </cell>
          <cell r="O443">
            <v>6050.4830000000002</v>
          </cell>
          <cell r="X443" t="str">
            <v>Gas</v>
          </cell>
          <cell r="AA443">
            <v>9</v>
          </cell>
          <cell r="AG443">
            <v>0</v>
          </cell>
        </row>
        <row r="444">
          <cell r="E444" t="str">
            <v>Gas</v>
          </cell>
          <cell r="H444">
            <v>9</v>
          </cell>
          <cell r="N444">
            <v>8.7857310000000002</v>
          </cell>
          <cell r="O444">
            <v>6050.4830000000002</v>
          </cell>
          <cell r="X444" t="str">
            <v>Gas</v>
          </cell>
          <cell r="AA444">
            <v>9</v>
          </cell>
          <cell r="AG444">
            <v>0</v>
          </cell>
        </row>
        <row r="445">
          <cell r="E445" t="str">
            <v>Gas</v>
          </cell>
          <cell r="H445">
            <v>9</v>
          </cell>
          <cell r="N445">
            <v>10.39242</v>
          </cell>
          <cell r="O445">
            <v>6050.4830000000002</v>
          </cell>
          <cell r="X445" t="str">
            <v>Gas</v>
          </cell>
          <cell r="AA445">
            <v>9</v>
          </cell>
          <cell r="AG445">
            <v>0</v>
          </cell>
        </row>
        <row r="446">
          <cell r="E446" t="str">
            <v>Gas</v>
          </cell>
          <cell r="H446">
            <v>9</v>
          </cell>
          <cell r="N446">
            <v>13.2525</v>
          </cell>
          <cell r="O446">
            <v>6050.4830000000002</v>
          </cell>
          <cell r="X446" t="str">
            <v>Gas</v>
          </cell>
          <cell r="AA446">
            <v>9</v>
          </cell>
          <cell r="AG446">
            <v>0</v>
          </cell>
        </row>
        <row r="447">
          <cell r="E447" t="str">
            <v>Gas</v>
          </cell>
          <cell r="H447">
            <v>9</v>
          </cell>
          <cell r="N447">
            <v>13.86336</v>
          </cell>
          <cell r="O447">
            <v>6050.4830000000002</v>
          </cell>
          <cell r="X447" t="str">
            <v>Gas</v>
          </cell>
          <cell r="AA447">
            <v>9</v>
          </cell>
          <cell r="AG447">
            <v>0</v>
          </cell>
        </row>
        <row r="448">
          <cell r="E448" t="str">
            <v>Gas</v>
          </cell>
          <cell r="H448">
            <v>9</v>
          </cell>
          <cell r="N448">
            <v>14.69556</v>
          </cell>
          <cell r="O448">
            <v>6050.4830000000002</v>
          </cell>
          <cell r="X448" t="str">
            <v>Gas</v>
          </cell>
          <cell r="AA448">
            <v>9</v>
          </cell>
          <cell r="AG448">
            <v>0</v>
          </cell>
        </row>
        <row r="449">
          <cell r="E449" t="str">
            <v>Gas</v>
          </cell>
          <cell r="H449">
            <v>9</v>
          </cell>
          <cell r="N449">
            <v>15.16208</v>
          </cell>
          <cell r="O449">
            <v>6050.4830000000002</v>
          </cell>
          <cell r="X449" t="str">
            <v>Gas</v>
          </cell>
          <cell r="AA449">
            <v>9</v>
          </cell>
          <cell r="AG449">
            <v>0</v>
          </cell>
        </row>
        <row r="450">
          <cell r="E450" t="str">
            <v>Gas</v>
          </cell>
          <cell r="H450">
            <v>9</v>
          </cell>
          <cell r="N450">
            <v>15.88884</v>
          </cell>
          <cell r="O450">
            <v>6050.4830000000002</v>
          </cell>
          <cell r="X450" t="str">
            <v>Gas</v>
          </cell>
          <cell r="AA450">
            <v>9</v>
          </cell>
          <cell r="AG450">
            <v>0</v>
          </cell>
        </row>
        <row r="451">
          <cell r="E451" t="str">
            <v>Gas</v>
          </cell>
          <cell r="H451">
            <v>9</v>
          </cell>
          <cell r="N451">
            <v>15.458159999999999</v>
          </cell>
          <cell r="O451">
            <v>6050.4830000000002</v>
          </cell>
          <cell r="X451" t="str">
            <v>Gas</v>
          </cell>
          <cell r="AA451">
            <v>9</v>
          </cell>
          <cell r="AG451">
            <v>0</v>
          </cell>
        </row>
        <row r="452">
          <cell r="E452" t="str">
            <v>Gas</v>
          </cell>
          <cell r="H452">
            <v>9</v>
          </cell>
          <cell r="N452">
            <v>14.49732</v>
          </cell>
          <cell r="O452">
            <v>6050.4830000000002</v>
          </cell>
          <cell r="X452" t="str">
            <v>Gas</v>
          </cell>
          <cell r="AA452">
            <v>9</v>
          </cell>
          <cell r="AG452">
            <v>0</v>
          </cell>
        </row>
        <row r="453">
          <cell r="E453" t="str">
            <v>Gas</v>
          </cell>
          <cell r="H453">
            <v>9</v>
          </cell>
          <cell r="N453">
            <v>12.409140000000001</v>
          </cell>
          <cell r="O453">
            <v>6050.4830000000002</v>
          </cell>
          <cell r="X453" t="str">
            <v>Gas</v>
          </cell>
          <cell r="AA453">
            <v>9</v>
          </cell>
          <cell r="AG453">
            <v>0</v>
          </cell>
        </row>
        <row r="454">
          <cell r="E454" t="str">
            <v>Gas</v>
          </cell>
          <cell r="H454">
            <v>9</v>
          </cell>
          <cell r="N454">
            <v>12.07389</v>
          </cell>
          <cell r="O454">
            <v>6050.4830000000002</v>
          </cell>
          <cell r="X454" t="str">
            <v>Gas</v>
          </cell>
          <cell r="AA454">
            <v>9</v>
          </cell>
          <cell r="AG454">
            <v>0</v>
          </cell>
        </row>
        <row r="455">
          <cell r="E455" t="str">
            <v>Gas</v>
          </cell>
          <cell r="H455">
            <v>9</v>
          </cell>
          <cell r="N455">
            <v>11.827959999999999</v>
          </cell>
          <cell r="O455">
            <v>6050.4830000000002</v>
          </cell>
          <cell r="X455" t="str">
            <v>Gas</v>
          </cell>
          <cell r="AA455">
            <v>9</v>
          </cell>
          <cell r="AG455">
            <v>0</v>
          </cell>
        </row>
        <row r="456">
          <cell r="E456" t="str">
            <v>Gas</v>
          </cell>
          <cell r="H456">
            <v>9</v>
          </cell>
          <cell r="N456">
            <v>11.015000000000001</v>
          </cell>
          <cell r="O456">
            <v>6050.4830000000002</v>
          </cell>
          <cell r="X456" t="str">
            <v>Gas</v>
          </cell>
          <cell r="AA456">
            <v>9</v>
          </cell>
          <cell r="AG456">
            <v>0</v>
          </cell>
        </row>
        <row r="457">
          <cell r="E457" t="str">
            <v>Gas</v>
          </cell>
          <cell r="H457">
            <v>9</v>
          </cell>
          <cell r="N457">
            <v>11.03805</v>
          </cell>
          <cell r="O457">
            <v>6050.4830000000002</v>
          </cell>
          <cell r="X457" t="str">
            <v>Gas</v>
          </cell>
          <cell r="AA457">
            <v>9</v>
          </cell>
          <cell r="AG457">
            <v>0</v>
          </cell>
        </row>
        <row r="458">
          <cell r="E458" t="str">
            <v>Gas</v>
          </cell>
          <cell r="H458">
            <v>10</v>
          </cell>
          <cell r="N458">
            <v>11.8094</v>
          </cell>
          <cell r="O458">
            <v>6052.2979999999998</v>
          </cell>
          <cell r="X458" t="str">
            <v>Gas</v>
          </cell>
          <cell r="AA458">
            <v>10</v>
          </cell>
          <cell r="AG458">
            <v>0</v>
          </cell>
        </row>
        <row r="459">
          <cell r="E459" t="str">
            <v>Gas</v>
          </cell>
          <cell r="H459">
            <v>10</v>
          </cell>
          <cell r="N459">
            <v>10.89822</v>
          </cell>
          <cell r="O459">
            <v>6052.2979999999998</v>
          </cell>
          <cell r="X459" t="str">
            <v>Gas</v>
          </cell>
          <cell r="AA459">
            <v>10</v>
          </cell>
          <cell r="AG459">
            <v>0</v>
          </cell>
        </row>
        <row r="460">
          <cell r="E460" t="str">
            <v>Gas</v>
          </cell>
          <cell r="H460">
            <v>10</v>
          </cell>
          <cell r="N460">
            <v>10.16746</v>
          </cell>
          <cell r="O460">
            <v>6052.2979999999998</v>
          </cell>
          <cell r="X460" t="str">
            <v>Gas</v>
          </cell>
          <cell r="AA460">
            <v>10</v>
          </cell>
          <cell r="AG460">
            <v>0</v>
          </cell>
        </row>
        <row r="461">
          <cell r="E461" t="str">
            <v>Gas</v>
          </cell>
          <cell r="H461">
            <v>10</v>
          </cell>
          <cell r="N461">
            <v>8.222569</v>
          </cell>
          <cell r="O461">
            <v>6052.2979999999998</v>
          </cell>
          <cell r="X461" t="str">
            <v>Gas</v>
          </cell>
          <cell r="AA461">
            <v>10</v>
          </cell>
          <cell r="AG461">
            <v>0</v>
          </cell>
        </row>
        <row r="462">
          <cell r="E462" t="str">
            <v>Gas</v>
          </cell>
          <cell r="H462">
            <v>10</v>
          </cell>
          <cell r="N462">
            <v>7.9664419999999998</v>
          </cell>
          <cell r="O462">
            <v>6052.2979999999998</v>
          </cell>
          <cell r="X462" t="str">
            <v>Gas</v>
          </cell>
          <cell r="AA462">
            <v>10</v>
          </cell>
          <cell r="AG462">
            <v>0</v>
          </cell>
        </row>
        <row r="463">
          <cell r="E463" t="str">
            <v>Gas</v>
          </cell>
          <cell r="H463">
            <v>10</v>
          </cell>
          <cell r="N463">
            <v>7.4094379999999997</v>
          </cell>
          <cell r="O463">
            <v>6052.2979999999998</v>
          </cell>
          <cell r="X463" t="str">
            <v>Gas</v>
          </cell>
          <cell r="AA463">
            <v>10</v>
          </cell>
          <cell r="AG463">
            <v>0</v>
          </cell>
        </row>
        <row r="464">
          <cell r="E464" t="str">
            <v>Gas</v>
          </cell>
          <cell r="H464">
            <v>10</v>
          </cell>
          <cell r="N464">
            <v>5.907019</v>
          </cell>
          <cell r="O464">
            <v>6052.2979999999998</v>
          </cell>
          <cell r="X464" t="str">
            <v>Gas</v>
          </cell>
          <cell r="AA464">
            <v>10</v>
          </cell>
          <cell r="AG464">
            <v>0</v>
          </cell>
        </row>
        <row r="465">
          <cell r="E465" t="str">
            <v>Gas</v>
          </cell>
          <cell r="H465">
            <v>10</v>
          </cell>
          <cell r="N465">
            <v>6.4184780000000003</v>
          </cell>
          <cell r="O465">
            <v>6052.2979999999998</v>
          </cell>
          <cell r="X465" t="str">
            <v>Gas</v>
          </cell>
          <cell r="AA465">
            <v>10</v>
          </cell>
          <cell r="AG465">
            <v>0</v>
          </cell>
        </row>
        <row r="466">
          <cell r="E466" t="str">
            <v>Gas</v>
          </cell>
          <cell r="H466">
            <v>10</v>
          </cell>
          <cell r="N466">
            <v>6.6012329999999997</v>
          </cell>
          <cell r="O466">
            <v>6052.2979999999998</v>
          </cell>
          <cell r="X466" t="str">
            <v>Gas</v>
          </cell>
          <cell r="AA466">
            <v>10</v>
          </cell>
          <cell r="AG466">
            <v>0</v>
          </cell>
        </row>
        <row r="467">
          <cell r="E467" t="str">
            <v>Gas</v>
          </cell>
          <cell r="H467">
            <v>10</v>
          </cell>
          <cell r="N467">
            <v>9.2111470000000004</v>
          </cell>
          <cell r="O467">
            <v>6052.2979999999998</v>
          </cell>
          <cell r="X467" t="str">
            <v>Gas</v>
          </cell>
          <cell r="AA467">
            <v>10</v>
          </cell>
          <cell r="AG467">
            <v>0</v>
          </cell>
        </row>
        <row r="468">
          <cell r="E468" t="str">
            <v>Gas</v>
          </cell>
          <cell r="H468">
            <v>10</v>
          </cell>
          <cell r="N468">
            <v>12.412509999999999</v>
          </cell>
          <cell r="O468">
            <v>6052.2979999999998</v>
          </cell>
          <cell r="X468" t="str">
            <v>Gas</v>
          </cell>
          <cell r="AA468">
            <v>10</v>
          </cell>
          <cell r="AG468">
            <v>0</v>
          </cell>
        </row>
        <row r="469">
          <cell r="E469" t="str">
            <v>Gas</v>
          </cell>
          <cell r="H469">
            <v>10</v>
          </cell>
          <cell r="N469">
            <v>14.682449999999999</v>
          </cell>
          <cell r="O469">
            <v>6052.2979999999998</v>
          </cell>
          <cell r="X469" t="str">
            <v>Gas</v>
          </cell>
          <cell r="AA469">
            <v>10</v>
          </cell>
          <cell r="AG469">
            <v>0</v>
          </cell>
        </row>
        <row r="470">
          <cell r="E470" t="str">
            <v>Gas</v>
          </cell>
          <cell r="H470">
            <v>10</v>
          </cell>
          <cell r="N470">
            <v>18.723189999999999</v>
          </cell>
          <cell r="O470">
            <v>6052.2979999999998</v>
          </cell>
          <cell r="X470" t="str">
            <v>Gas</v>
          </cell>
          <cell r="AA470">
            <v>10</v>
          </cell>
          <cell r="AG470">
            <v>0</v>
          </cell>
        </row>
        <row r="471">
          <cell r="E471" t="str">
            <v>Gas</v>
          </cell>
          <cell r="H471">
            <v>10</v>
          </cell>
          <cell r="N471">
            <v>19.586210000000001</v>
          </cell>
          <cell r="O471">
            <v>6052.2979999999998</v>
          </cell>
          <cell r="X471" t="str">
            <v>Gas</v>
          </cell>
          <cell r="AA471">
            <v>10</v>
          </cell>
          <cell r="AG471">
            <v>0</v>
          </cell>
        </row>
        <row r="472">
          <cell r="E472" t="str">
            <v>Gas</v>
          </cell>
          <cell r="H472">
            <v>10</v>
          </cell>
          <cell r="N472">
            <v>20.761939999999999</v>
          </cell>
          <cell r="O472">
            <v>6052.2979999999998</v>
          </cell>
          <cell r="X472" t="str">
            <v>Gas</v>
          </cell>
          <cell r="AA472">
            <v>10</v>
          </cell>
          <cell r="AG472">
            <v>0</v>
          </cell>
        </row>
        <row r="473">
          <cell r="E473" t="str">
            <v>Gas</v>
          </cell>
          <cell r="H473">
            <v>10</v>
          </cell>
          <cell r="N473">
            <v>21.421040000000001</v>
          </cell>
          <cell r="O473">
            <v>6052.2979999999998</v>
          </cell>
          <cell r="X473" t="str">
            <v>Gas</v>
          </cell>
          <cell r="AA473">
            <v>10</v>
          </cell>
          <cell r="AG473">
            <v>0</v>
          </cell>
        </row>
        <row r="474">
          <cell r="E474" t="str">
            <v>Gas</v>
          </cell>
          <cell r="H474">
            <v>10</v>
          </cell>
          <cell r="N474">
            <v>22.44781</v>
          </cell>
          <cell r="O474">
            <v>6052.2979999999998</v>
          </cell>
          <cell r="X474" t="str">
            <v>Gas</v>
          </cell>
          <cell r="AA474">
            <v>10</v>
          </cell>
          <cell r="AG474">
            <v>0</v>
          </cell>
        </row>
        <row r="475">
          <cell r="E475" t="str">
            <v>Gas</v>
          </cell>
          <cell r="H475">
            <v>10</v>
          </cell>
          <cell r="N475">
            <v>21.83934</v>
          </cell>
          <cell r="O475">
            <v>6052.2979999999998</v>
          </cell>
          <cell r="X475" t="str">
            <v>Gas</v>
          </cell>
          <cell r="AA475">
            <v>10</v>
          </cell>
          <cell r="AG475">
            <v>0</v>
          </cell>
        </row>
        <row r="476">
          <cell r="E476" t="str">
            <v>Gas</v>
          </cell>
          <cell r="H476">
            <v>10</v>
          </cell>
          <cell r="N476">
            <v>20.481860000000001</v>
          </cell>
          <cell r="O476">
            <v>6052.2979999999998</v>
          </cell>
          <cell r="X476" t="str">
            <v>Gas</v>
          </cell>
          <cell r="AA476">
            <v>10</v>
          </cell>
          <cell r="AG476">
            <v>0</v>
          </cell>
        </row>
        <row r="477">
          <cell r="E477" t="str">
            <v>Gas</v>
          </cell>
          <cell r="H477">
            <v>10</v>
          </cell>
          <cell r="N477">
            <v>17.531680000000001</v>
          </cell>
          <cell r="O477">
            <v>6052.2979999999998</v>
          </cell>
          <cell r="X477" t="str">
            <v>Gas</v>
          </cell>
          <cell r="AA477">
            <v>10</v>
          </cell>
          <cell r="AG477">
            <v>0</v>
          </cell>
        </row>
        <row r="478">
          <cell r="E478" t="str">
            <v>Gas</v>
          </cell>
          <cell r="H478">
            <v>10</v>
          </cell>
          <cell r="N478">
            <v>17.058039999999998</v>
          </cell>
          <cell r="O478">
            <v>6052.2979999999998</v>
          </cell>
          <cell r="X478" t="str">
            <v>Gas</v>
          </cell>
          <cell r="AA478">
            <v>10</v>
          </cell>
          <cell r="AG478">
            <v>0</v>
          </cell>
        </row>
        <row r="479">
          <cell r="E479" t="str">
            <v>Gas</v>
          </cell>
          <cell r="H479">
            <v>10</v>
          </cell>
          <cell r="N479">
            <v>16.71059</v>
          </cell>
          <cell r="O479">
            <v>6052.2979999999998</v>
          </cell>
          <cell r="X479" t="str">
            <v>Gas</v>
          </cell>
          <cell r="AA479">
            <v>10</v>
          </cell>
          <cell r="AG479">
            <v>0</v>
          </cell>
        </row>
        <row r="480">
          <cell r="E480" t="str">
            <v>Gas</v>
          </cell>
          <cell r="H480">
            <v>10</v>
          </cell>
          <cell r="N480">
            <v>15.56203</v>
          </cell>
          <cell r="O480">
            <v>6052.2979999999998</v>
          </cell>
          <cell r="X480" t="str">
            <v>Gas</v>
          </cell>
          <cell r="AA480">
            <v>10</v>
          </cell>
          <cell r="AG480">
            <v>0</v>
          </cell>
        </row>
        <row r="481">
          <cell r="E481" t="str">
            <v>Gas</v>
          </cell>
          <cell r="H481">
            <v>10</v>
          </cell>
          <cell r="N481">
            <v>15.5946</v>
          </cell>
          <cell r="O481">
            <v>6052.2979999999998</v>
          </cell>
          <cell r="X481" t="str">
            <v>Gas</v>
          </cell>
          <cell r="AA481">
            <v>10</v>
          </cell>
          <cell r="AG481">
            <v>0</v>
          </cell>
        </row>
        <row r="482">
          <cell r="E482" t="str">
            <v>Unknown</v>
          </cell>
          <cell r="H482">
            <v>1</v>
          </cell>
          <cell r="N482">
            <v>9.6517199999999997E-2</v>
          </cell>
          <cell r="O482">
            <v>865.39149999999995</v>
          </cell>
          <cell r="X482" t="str">
            <v>Unknown</v>
          </cell>
          <cell r="AA482">
            <v>1</v>
          </cell>
          <cell r="AG482">
            <v>8.0369599999999999E-2</v>
          </cell>
        </row>
        <row r="483">
          <cell r="E483" t="str">
            <v>Unknown</v>
          </cell>
          <cell r="H483">
            <v>1</v>
          </cell>
          <cell r="N483">
            <v>8.9070200000000002E-2</v>
          </cell>
          <cell r="O483">
            <v>865.39149999999995</v>
          </cell>
          <cell r="X483" t="str">
            <v>Unknown</v>
          </cell>
          <cell r="AA483">
            <v>1</v>
          </cell>
          <cell r="AG483">
            <v>9.7098500000000004E-2</v>
          </cell>
        </row>
        <row r="484">
          <cell r="E484" t="str">
            <v>Unknown</v>
          </cell>
          <cell r="H484">
            <v>1</v>
          </cell>
          <cell r="N484">
            <v>8.3097799999999999E-2</v>
          </cell>
          <cell r="O484">
            <v>865.39149999999995</v>
          </cell>
          <cell r="X484" t="str">
            <v>Unknown</v>
          </cell>
          <cell r="AA484">
            <v>1</v>
          </cell>
          <cell r="AG484">
            <v>0.1089822</v>
          </cell>
        </row>
        <row r="485">
          <cell r="E485" t="str">
            <v>Unknown</v>
          </cell>
          <cell r="H485">
            <v>1</v>
          </cell>
          <cell r="N485">
            <v>6.7202399999999995E-2</v>
          </cell>
          <cell r="O485">
            <v>865.39149999999995</v>
          </cell>
          <cell r="X485" t="str">
            <v>Unknown</v>
          </cell>
          <cell r="AA485">
            <v>1</v>
          </cell>
          <cell r="AG485">
            <v>0.1233119</v>
          </cell>
        </row>
        <row r="486">
          <cell r="E486" t="str">
            <v>Unknown</v>
          </cell>
          <cell r="H486">
            <v>1</v>
          </cell>
          <cell r="N486">
            <v>6.5109100000000003E-2</v>
          </cell>
          <cell r="O486">
            <v>865.39149999999995</v>
          </cell>
          <cell r="X486" t="str">
            <v>Unknown</v>
          </cell>
          <cell r="AA486">
            <v>1</v>
          </cell>
          <cell r="AG486">
            <v>0.1385815</v>
          </cell>
        </row>
        <row r="487">
          <cell r="E487" t="str">
            <v>Unknown</v>
          </cell>
          <cell r="H487">
            <v>1</v>
          </cell>
          <cell r="N487">
            <v>6.0556699999999998E-2</v>
          </cell>
          <cell r="O487">
            <v>865.39149999999995</v>
          </cell>
          <cell r="X487" t="str">
            <v>Unknown</v>
          </cell>
          <cell r="AA487">
            <v>1</v>
          </cell>
          <cell r="AG487">
            <v>0.15167340000000001</v>
          </cell>
        </row>
        <row r="488">
          <cell r="E488" t="str">
            <v>Unknown</v>
          </cell>
          <cell r="H488">
            <v>1</v>
          </cell>
          <cell r="N488">
            <v>4.8277599999999997E-2</v>
          </cell>
          <cell r="O488">
            <v>865.39149999999995</v>
          </cell>
          <cell r="X488" t="str">
            <v>Unknown</v>
          </cell>
          <cell r="AA488">
            <v>1</v>
          </cell>
          <cell r="AG488">
            <v>0.1589343</v>
          </cell>
        </row>
        <row r="489">
          <cell r="E489" t="str">
            <v>Unknown</v>
          </cell>
          <cell r="H489">
            <v>1</v>
          </cell>
          <cell r="N489">
            <v>5.2457700000000003E-2</v>
          </cell>
          <cell r="O489">
            <v>865.39149999999995</v>
          </cell>
          <cell r="X489" t="str">
            <v>Unknown</v>
          </cell>
          <cell r="AA489">
            <v>1</v>
          </cell>
          <cell r="AG489">
            <v>0.16233610000000001</v>
          </cell>
        </row>
        <row r="490">
          <cell r="E490" t="str">
            <v>Unknown</v>
          </cell>
          <cell r="H490">
            <v>1</v>
          </cell>
          <cell r="N490">
            <v>5.3951300000000001E-2</v>
          </cell>
          <cell r="O490">
            <v>865.39149999999995</v>
          </cell>
          <cell r="X490" t="str">
            <v>Unknown</v>
          </cell>
          <cell r="AA490">
            <v>1</v>
          </cell>
          <cell r="AG490">
            <v>0.1793245</v>
          </cell>
        </row>
        <row r="491">
          <cell r="E491" t="str">
            <v>Unknown</v>
          </cell>
          <cell r="H491">
            <v>1</v>
          </cell>
          <cell r="N491">
            <v>7.5281899999999999E-2</v>
          </cell>
          <cell r="O491">
            <v>865.39149999999995</v>
          </cell>
          <cell r="X491" t="str">
            <v>Unknown</v>
          </cell>
          <cell r="AA491">
            <v>1</v>
          </cell>
          <cell r="AG491">
            <v>0.19034509999999999</v>
          </cell>
        </row>
        <row r="492">
          <cell r="E492" t="str">
            <v>Unknown</v>
          </cell>
          <cell r="H492">
            <v>1</v>
          </cell>
          <cell r="N492">
            <v>0.10144640000000001</v>
          </cell>
          <cell r="O492">
            <v>865.39149999999995</v>
          </cell>
          <cell r="X492" t="str">
            <v>Unknown</v>
          </cell>
          <cell r="AA492">
            <v>1</v>
          </cell>
          <cell r="AG492">
            <v>0.19242909999999999</v>
          </cell>
        </row>
        <row r="493">
          <cell r="E493" t="str">
            <v>Unknown</v>
          </cell>
          <cell r="H493">
            <v>1</v>
          </cell>
          <cell r="N493">
            <v>0.11999840000000001</v>
          </cell>
          <cell r="O493">
            <v>865.39149999999995</v>
          </cell>
          <cell r="X493" t="str">
            <v>Unknown</v>
          </cell>
          <cell r="AA493">
            <v>1</v>
          </cell>
          <cell r="AG493">
            <v>0.18586639999999999</v>
          </cell>
        </row>
        <row r="494">
          <cell r="E494" t="str">
            <v>Unknown</v>
          </cell>
          <cell r="H494">
            <v>1</v>
          </cell>
          <cell r="N494">
            <v>0.15302299999999999</v>
          </cell>
          <cell r="O494">
            <v>865.39149999999995</v>
          </cell>
          <cell r="X494" t="str">
            <v>Unknown</v>
          </cell>
          <cell r="AA494">
            <v>1</v>
          </cell>
          <cell r="AG494">
            <v>0.18653800000000001</v>
          </cell>
        </row>
        <row r="495">
          <cell r="E495" t="str">
            <v>Unknown</v>
          </cell>
          <cell r="H495">
            <v>1</v>
          </cell>
          <cell r="N495">
            <v>0.16007650000000001</v>
          </cell>
          <cell r="O495">
            <v>865.39149999999995</v>
          </cell>
          <cell r="X495" t="str">
            <v>Unknown</v>
          </cell>
          <cell r="AA495">
            <v>1</v>
          </cell>
          <cell r="AG495">
            <v>0.186588</v>
          </cell>
        </row>
        <row r="496">
          <cell r="E496" t="str">
            <v>Unknown</v>
          </cell>
          <cell r="H496">
            <v>1</v>
          </cell>
          <cell r="N496">
            <v>0.16968559999999999</v>
          </cell>
          <cell r="O496">
            <v>865.39149999999995</v>
          </cell>
          <cell r="X496" t="str">
            <v>Unknown</v>
          </cell>
          <cell r="AA496">
            <v>1</v>
          </cell>
          <cell r="AG496">
            <v>0.1898388</v>
          </cell>
        </row>
        <row r="497">
          <cell r="E497" t="str">
            <v>Unknown</v>
          </cell>
          <cell r="H497">
            <v>1</v>
          </cell>
          <cell r="N497">
            <v>0.17507239999999999</v>
          </cell>
          <cell r="O497">
            <v>865.39149999999995</v>
          </cell>
          <cell r="X497" t="str">
            <v>Unknown</v>
          </cell>
          <cell r="AA497">
            <v>1</v>
          </cell>
          <cell r="AG497">
            <v>0.18810850000000001</v>
          </cell>
        </row>
        <row r="498">
          <cell r="E498" t="str">
            <v>Unknown</v>
          </cell>
          <cell r="H498">
            <v>1</v>
          </cell>
          <cell r="N498">
            <v>0.18346409999999999</v>
          </cell>
          <cell r="O498">
            <v>865.39149999999995</v>
          </cell>
          <cell r="X498" t="str">
            <v>Unknown</v>
          </cell>
          <cell r="AA498">
            <v>1</v>
          </cell>
          <cell r="AG498">
            <v>0.19319210000000001</v>
          </cell>
        </row>
        <row r="499">
          <cell r="E499" t="str">
            <v>Unknown</v>
          </cell>
          <cell r="H499">
            <v>1</v>
          </cell>
          <cell r="N499">
            <v>0.17849110000000001</v>
          </cell>
          <cell r="O499">
            <v>865.39149999999995</v>
          </cell>
          <cell r="X499" t="str">
            <v>Unknown</v>
          </cell>
          <cell r="AA499">
            <v>1</v>
          </cell>
          <cell r="AG499">
            <v>0.21271370000000001</v>
          </cell>
        </row>
        <row r="500">
          <cell r="E500" t="str">
            <v>Unknown</v>
          </cell>
          <cell r="H500">
            <v>1</v>
          </cell>
          <cell r="N500">
            <v>0.1673965</v>
          </cell>
          <cell r="O500">
            <v>865.39149999999995</v>
          </cell>
          <cell r="X500" t="str">
            <v>Unknown</v>
          </cell>
          <cell r="AA500">
            <v>1</v>
          </cell>
          <cell r="AG500">
            <v>0.2062823</v>
          </cell>
        </row>
        <row r="501">
          <cell r="E501" t="str">
            <v>Unknown</v>
          </cell>
          <cell r="H501">
            <v>1</v>
          </cell>
          <cell r="N501">
            <v>0.143285</v>
          </cell>
          <cell r="O501">
            <v>865.39149999999995</v>
          </cell>
          <cell r="X501" t="str">
            <v>Unknown</v>
          </cell>
          <cell r="AA501">
            <v>1</v>
          </cell>
          <cell r="AG501">
            <v>0.21077509999999999</v>
          </cell>
        </row>
        <row r="502">
          <cell r="E502" t="str">
            <v>Unknown</v>
          </cell>
          <cell r="H502">
            <v>1</v>
          </cell>
          <cell r="N502">
            <v>0.13941390000000001</v>
          </cell>
          <cell r="O502">
            <v>865.39149999999995</v>
          </cell>
          <cell r="X502" t="str">
            <v>Unknown</v>
          </cell>
          <cell r="AA502">
            <v>1</v>
          </cell>
          <cell r="AG502">
            <v>0.2119731</v>
          </cell>
        </row>
        <row r="503">
          <cell r="E503" t="str">
            <v>Unknown</v>
          </cell>
          <cell r="H503">
            <v>1</v>
          </cell>
          <cell r="N503">
            <v>0.13657420000000001</v>
          </cell>
          <cell r="O503">
            <v>865.39149999999995</v>
          </cell>
          <cell r="X503" t="str">
            <v>Unknown</v>
          </cell>
          <cell r="AA503">
            <v>1</v>
          </cell>
          <cell r="AG503">
            <v>0.21218239999999999</v>
          </cell>
        </row>
        <row r="504">
          <cell r="E504" t="str">
            <v>Unknown</v>
          </cell>
          <cell r="H504">
            <v>1</v>
          </cell>
          <cell r="N504">
            <v>0.1271872</v>
          </cell>
          <cell r="O504">
            <v>865.39149999999995</v>
          </cell>
          <cell r="X504" t="str">
            <v>Unknown</v>
          </cell>
          <cell r="AA504">
            <v>1</v>
          </cell>
          <cell r="AG504">
            <v>0.2070438</v>
          </cell>
        </row>
        <row r="505">
          <cell r="E505" t="str">
            <v>Unknown</v>
          </cell>
          <cell r="H505">
            <v>1</v>
          </cell>
          <cell r="N505">
            <v>0.12745329999999999</v>
          </cell>
          <cell r="O505">
            <v>865.39149999999995</v>
          </cell>
          <cell r="X505" t="str">
            <v>Unknown</v>
          </cell>
          <cell r="AA505">
            <v>1</v>
          </cell>
          <cell r="AG505">
            <v>0.20528389999999999</v>
          </cell>
        </row>
        <row r="506">
          <cell r="E506" t="str">
            <v>Unknown</v>
          </cell>
          <cell r="H506">
            <v>2</v>
          </cell>
          <cell r="N506">
            <v>4.7558099999999999E-2</v>
          </cell>
          <cell r="O506">
            <v>869.9271</v>
          </cell>
          <cell r="X506" t="str">
            <v>Unknown</v>
          </cell>
          <cell r="AA506">
            <v>2</v>
          </cell>
          <cell r="AG506">
            <v>1.7049999999999999E-3</v>
          </cell>
        </row>
        <row r="507">
          <cell r="E507" t="str">
            <v>Unknown</v>
          </cell>
          <cell r="H507">
            <v>2</v>
          </cell>
          <cell r="N507">
            <v>4.3888700000000003E-2</v>
          </cell>
          <cell r="O507">
            <v>869.9271</v>
          </cell>
          <cell r="X507" t="str">
            <v>Unknown</v>
          </cell>
          <cell r="AA507">
            <v>2</v>
          </cell>
          <cell r="AG507">
            <v>2.0598999999999999E-3</v>
          </cell>
        </row>
        <row r="508">
          <cell r="E508" t="str">
            <v>Unknown</v>
          </cell>
          <cell r="H508">
            <v>2</v>
          </cell>
          <cell r="N508">
            <v>4.0945799999999997E-2</v>
          </cell>
          <cell r="O508">
            <v>869.9271</v>
          </cell>
          <cell r="X508" t="str">
            <v>Unknown</v>
          </cell>
          <cell r="AA508">
            <v>2</v>
          </cell>
          <cell r="AG508">
            <v>2.3119999999999998E-3</v>
          </cell>
        </row>
        <row r="509">
          <cell r="E509" t="str">
            <v>Unknown</v>
          </cell>
          <cell r="H509">
            <v>2</v>
          </cell>
          <cell r="N509">
            <v>3.3113499999999997E-2</v>
          </cell>
          <cell r="O509">
            <v>869.9271</v>
          </cell>
          <cell r="X509" t="str">
            <v>Unknown</v>
          </cell>
          <cell r="AA509">
            <v>2</v>
          </cell>
          <cell r="AG509">
            <v>2.6159999999999998E-3</v>
          </cell>
        </row>
        <row r="510">
          <cell r="E510" t="str">
            <v>Unknown</v>
          </cell>
          <cell r="H510">
            <v>2</v>
          </cell>
          <cell r="N510">
            <v>3.2081999999999999E-2</v>
          </cell>
          <cell r="O510">
            <v>869.9271</v>
          </cell>
          <cell r="X510" t="str">
            <v>Unknown</v>
          </cell>
          <cell r="AA510">
            <v>2</v>
          </cell>
          <cell r="AG510">
            <v>2.9399000000000001E-3</v>
          </cell>
        </row>
        <row r="511">
          <cell r="E511" t="str">
            <v>Unknown</v>
          </cell>
          <cell r="H511">
            <v>2</v>
          </cell>
          <cell r="N511">
            <v>2.9838900000000002E-2</v>
          </cell>
          <cell r="O511">
            <v>869.9271</v>
          </cell>
          <cell r="X511" t="str">
            <v>Unknown</v>
          </cell>
          <cell r="AA511">
            <v>2</v>
          </cell>
          <cell r="AG511">
            <v>3.2176000000000001E-3</v>
          </cell>
        </row>
        <row r="512">
          <cell r="E512" t="str">
            <v>Unknown</v>
          </cell>
          <cell r="H512">
            <v>2</v>
          </cell>
          <cell r="N512">
            <v>2.3788400000000001E-2</v>
          </cell>
          <cell r="O512">
            <v>869.9271</v>
          </cell>
          <cell r="X512" t="str">
            <v>Unknown</v>
          </cell>
          <cell r="AA512">
            <v>2</v>
          </cell>
          <cell r="AG512">
            <v>3.3717E-3</v>
          </cell>
        </row>
        <row r="513">
          <cell r="E513" t="str">
            <v>Unknown</v>
          </cell>
          <cell r="H513">
            <v>2</v>
          </cell>
          <cell r="N513">
            <v>2.5848099999999999E-2</v>
          </cell>
          <cell r="O513">
            <v>869.9271</v>
          </cell>
          <cell r="X513" t="str">
            <v>Unknown</v>
          </cell>
          <cell r="AA513">
            <v>2</v>
          </cell>
          <cell r="AG513">
            <v>3.4437999999999999E-3</v>
          </cell>
        </row>
        <row r="514">
          <cell r="E514" t="str">
            <v>Unknown</v>
          </cell>
          <cell r="H514">
            <v>2</v>
          </cell>
          <cell r="N514">
            <v>2.6584099999999999E-2</v>
          </cell>
          <cell r="O514">
            <v>869.9271</v>
          </cell>
          <cell r="X514" t="str">
            <v>Unknown</v>
          </cell>
          <cell r="AA514">
            <v>2</v>
          </cell>
          <cell r="AG514">
            <v>3.8042000000000002E-3</v>
          </cell>
        </row>
        <row r="515">
          <cell r="E515" t="str">
            <v>Unknown</v>
          </cell>
          <cell r="H515">
            <v>2</v>
          </cell>
          <cell r="N515">
            <v>3.7094599999999998E-2</v>
          </cell>
          <cell r="O515">
            <v>869.9271</v>
          </cell>
          <cell r="X515" t="str">
            <v>Unknown</v>
          </cell>
          <cell r="AA515">
            <v>2</v>
          </cell>
          <cell r="AG515">
            <v>4.0379999999999999E-3</v>
          </cell>
        </row>
        <row r="516">
          <cell r="E516" t="str">
            <v>Unknown</v>
          </cell>
          <cell r="H516">
            <v>2</v>
          </cell>
          <cell r="N516">
            <v>4.9986999999999997E-2</v>
          </cell>
          <cell r="O516">
            <v>869.9271</v>
          </cell>
          <cell r="X516" t="str">
            <v>Unknown</v>
          </cell>
          <cell r="AA516">
            <v>2</v>
          </cell>
          <cell r="AG516">
            <v>4.0822000000000002E-3</v>
          </cell>
        </row>
        <row r="517">
          <cell r="E517" t="str">
            <v>Unknown</v>
          </cell>
          <cell r="H517">
            <v>2</v>
          </cell>
          <cell r="N517">
            <v>5.9128300000000002E-2</v>
          </cell>
          <cell r="O517">
            <v>869.9271</v>
          </cell>
          <cell r="X517" t="str">
            <v>Unknown</v>
          </cell>
          <cell r="AA517">
            <v>2</v>
          </cell>
          <cell r="AG517">
            <v>3.9430000000000003E-3</v>
          </cell>
        </row>
        <row r="518">
          <cell r="E518" t="str">
            <v>Unknown</v>
          </cell>
          <cell r="H518">
            <v>2</v>
          </cell>
          <cell r="N518">
            <v>7.5400999999999996E-2</v>
          </cell>
          <cell r="O518">
            <v>869.9271</v>
          </cell>
          <cell r="X518" t="str">
            <v>Unknown</v>
          </cell>
          <cell r="AA518">
            <v>2</v>
          </cell>
          <cell r="AG518">
            <v>3.9573000000000004E-3</v>
          </cell>
        </row>
        <row r="519">
          <cell r="E519" t="str">
            <v>Unknown</v>
          </cell>
          <cell r="H519">
            <v>2</v>
          </cell>
          <cell r="N519">
            <v>7.8876500000000002E-2</v>
          </cell>
          <cell r="O519">
            <v>869.9271</v>
          </cell>
          <cell r="X519" t="str">
            <v>Unknown</v>
          </cell>
          <cell r="AA519">
            <v>2</v>
          </cell>
          <cell r="AG519">
            <v>3.9582999999999997E-3</v>
          </cell>
        </row>
        <row r="520">
          <cell r="E520" t="str">
            <v>Unknown</v>
          </cell>
          <cell r="H520">
            <v>2</v>
          </cell>
          <cell r="N520">
            <v>8.3611400000000002E-2</v>
          </cell>
          <cell r="O520">
            <v>869.9271</v>
          </cell>
          <cell r="X520" t="str">
            <v>Unknown</v>
          </cell>
          <cell r="AA520">
            <v>2</v>
          </cell>
          <cell r="AG520">
            <v>4.0273000000000002E-3</v>
          </cell>
        </row>
        <row r="521">
          <cell r="E521" t="str">
            <v>Unknown</v>
          </cell>
          <cell r="H521">
            <v>2</v>
          </cell>
          <cell r="N521">
            <v>8.6265599999999998E-2</v>
          </cell>
          <cell r="O521">
            <v>869.9271</v>
          </cell>
          <cell r="X521" t="str">
            <v>Unknown</v>
          </cell>
          <cell r="AA521">
            <v>2</v>
          </cell>
          <cell r="AG521">
            <v>3.9906000000000004E-3</v>
          </cell>
        </row>
        <row r="522">
          <cell r="E522" t="str">
            <v>Unknown</v>
          </cell>
          <cell r="H522">
            <v>2</v>
          </cell>
          <cell r="N522">
            <v>9.0400599999999998E-2</v>
          </cell>
          <cell r="O522">
            <v>869.9271</v>
          </cell>
          <cell r="X522" t="str">
            <v>Unknown</v>
          </cell>
          <cell r="AA522">
            <v>2</v>
          </cell>
          <cell r="AG522">
            <v>4.0984000000000003E-3</v>
          </cell>
        </row>
        <row r="523">
          <cell r="E523" t="str">
            <v>Unknown</v>
          </cell>
          <cell r="H523">
            <v>2</v>
          </cell>
          <cell r="N523">
            <v>8.7950200000000006E-2</v>
          </cell>
          <cell r="O523">
            <v>869.9271</v>
          </cell>
          <cell r="X523" t="str">
            <v>Unknown</v>
          </cell>
          <cell r="AA523">
            <v>2</v>
          </cell>
          <cell r="AG523">
            <v>4.5125E-3</v>
          </cell>
        </row>
        <row r="524">
          <cell r="E524" t="str">
            <v>Unknown</v>
          </cell>
          <cell r="H524">
            <v>2</v>
          </cell>
          <cell r="N524">
            <v>8.2483399999999998E-2</v>
          </cell>
          <cell r="O524">
            <v>869.9271</v>
          </cell>
          <cell r="X524" t="str">
            <v>Unknown</v>
          </cell>
          <cell r="AA524">
            <v>2</v>
          </cell>
          <cell r="AG524">
            <v>4.3761E-3</v>
          </cell>
        </row>
        <row r="525">
          <cell r="E525" t="str">
            <v>Unknown</v>
          </cell>
          <cell r="H525">
            <v>2</v>
          </cell>
          <cell r="N525">
            <v>7.0602600000000001E-2</v>
          </cell>
          <cell r="O525">
            <v>869.9271</v>
          </cell>
          <cell r="X525" t="str">
            <v>Unknown</v>
          </cell>
          <cell r="AA525">
            <v>2</v>
          </cell>
          <cell r="AG525">
            <v>4.4714000000000004E-3</v>
          </cell>
        </row>
        <row r="526">
          <cell r="E526" t="str">
            <v>Unknown</v>
          </cell>
          <cell r="H526">
            <v>2</v>
          </cell>
          <cell r="N526">
            <v>6.8695199999999998E-2</v>
          </cell>
          <cell r="O526">
            <v>869.9271</v>
          </cell>
          <cell r="X526" t="str">
            <v>Unknown</v>
          </cell>
          <cell r="AA526">
            <v>2</v>
          </cell>
          <cell r="AG526">
            <v>4.4967999999999996E-3</v>
          </cell>
        </row>
        <row r="527">
          <cell r="E527" t="str">
            <v>Unknown</v>
          </cell>
          <cell r="H527">
            <v>2</v>
          </cell>
          <cell r="N527">
            <v>6.7295999999999995E-2</v>
          </cell>
          <cell r="O527">
            <v>869.9271</v>
          </cell>
          <cell r="X527" t="str">
            <v>Unknown</v>
          </cell>
          <cell r="AA527">
            <v>2</v>
          </cell>
          <cell r="AG527">
            <v>4.5012999999999997E-3</v>
          </cell>
        </row>
        <row r="528">
          <cell r="E528" t="str">
            <v>Unknown</v>
          </cell>
          <cell r="H528">
            <v>2</v>
          </cell>
          <cell r="N528">
            <v>6.2670600000000007E-2</v>
          </cell>
          <cell r="O528">
            <v>869.9271</v>
          </cell>
          <cell r="X528" t="str">
            <v>Unknown</v>
          </cell>
          <cell r="AA528">
            <v>2</v>
          </cell>
          <cell r="AG528">
            <v>4.3923E-3</v>
          </cell>
        </row>
        <row r="529">
          <cell r="E529" t="str">
            <v>Unknown</v>
          </cell>
          <cell r="H529">
            <v>2</v>
          </cell>
          <cell r="N529">
            <v>6.2801700000000002E-2</v>
          </cell>
          <cell r="O529">
            <v>869.9271</v>
          </cell>
          <cell r="X529" t="str">
            <v>Unknown</v>
          </cell>
          <cell r="AA529">
            <v>2</v>
          </cell>
          <cell r="AG529">
            <v>4.3549000000000001E-3</v>
          </cell>
        </row>
        <row r="530">
          <cell r="E530" t="str">
            <v>Unknown</v>
          </cell>
          <cell r="H530">
            <v>3</v>
          </cell>
          <cell r="N530">
            <v>6.9056800000000002E-2</v>
          </cell>
          <cell r="O530">
            <v>891.6979</v>
          </cell>
          <cell r="X530" t="str">
            <v>Unknown</v>
          </cell>
          <cell r="AA530">
            <v>3</v>
          </cell>
          <cell r="AG530">
            <v>6.3116099999999994E-2</v>
          </cell>
        </row>
        <row r="531">
          <cell r="E531" t="str">
            <v>Unknown</v>
          </cell>
          <cell r="H531">
            <v>3</v>
          </cell>
          <cell r="N531">
            <v>6.3728599999999996E-2</v>
          </cell>
          <cell r="O531">
            <v>891.6979</v>
          </cell>
          <cell r="X531" t="str">
            <v>Unknown</v>
          </cell>
          <cell r="AA531">
            <v>3</v>
          </cell>
          <cell r="AG531">
            <v>7.6253600000000005E-2</v>
          </cell>
        </row>
        <row r="532">
          <cell r="E532" t="str">
            <v>Unknown</v>
          </cell>
          <cell r="H532">
            <v>3</v>
          </cell>
          <cell r="N532">
            <v>5.9455399999999999E-2</v>
          </cell>
          <cell r="O532">
            <v>891.6979</v>
          </cell>
          <cell r="X532" t="str">
            <v>Unknown</v>
          </cell>
          <cell r="AA532">
            <v>3</v>
          </cell>
          <cell r="AG532">
            <v>8.5586200000000001E-2</v>
          </cell>
        </row>
        <row r="533">
          <cell r="E533" t="str">
            <v>Unknown</v>
          </cell>
          <cell r="H533">
            <v>3</v>
          </cell>
          <cell r="N533">
            <v>4.8082399999999997E-2</v>
          </cell>
          <cell r="O533">
            <v>891.6979</v>
          </cell>
          <cell r="X533" t="str">
            <v>Unknown</v>
          </cell>
          <cell r="AA533">
            <v>3</v>
          </cell>
          <cell r="AG533">
            <v>9.6839599999999998E-2</v>
          </cell>
        </row>
        <row r="534">
          <cell r="E534" t="str">
            <v>Unknown</v>
          </cell>
          <cell r="H534">
            <v>3</v>
          </cell>
          <cell r="N534">
            <v>4.65847E-2</v>
          </cell>
          <cell r="O534">
            <v>891.6979</v>
          </cell>
          <cell r="X534" t="str">
            <v>Unknown</v>
          </cell>
          <cell r="AA534">
            <v>3</v>
          </cell>
          <cell r="AG534">
            <v>0.1088312</v>
          </cell>
        </row>
        <row r="535">
          <cell r="E535" t="str">
            <v>Unknown</v>
          </cell>
          <cell r="H535">
            <v>3</v>
          </cell>
          <cell r="N535">
            <v>4.3327600000000001E-2</v>
          </cell>
          <cell r="O535">
            <v>891.6979</v>
          </cell>
          <cell r="X535" t="str">
            <v>Unknown</v>
          </cell>
          <cell r="AA535">
            <v>3</v>
          </cell>
          <cell r="AG535">
            <v>0.1191125</v>
          </cell>
        </row>
        <row r="536">
          <cell r="E536" t="str">
            <v>Unknown</v>
          </cell>
          <cell r="H536">
            <v>3</v>
          </cell>
          <cell r="N536">
            <v>3.4542000000000003E-2</v>
          </cell>
          <cell r="O536">
            <v>891.6979</v>
          </cell>
          <cell r="X536" t="str">
            <v>Unknown</v>
          </cell>
          <cell r="AA536">
            <v>3</v>
          </cell>
          <cell r="AG536">
            <v>0.1248147</v>
          </cell>
        </row>
        <row r="537">
          <cell r="E537" t="str">
            <v>Unknown</v>
          </cell>
          <cell r="H537">
            <v>3</v>
          </cell>
          <cell r="N537">
            <v>3.7532799999999998E-2</v>
          </cell>
          <cell r="O537">
            <v>891.6979</v>
          </cell>
          <cell r="X537" t="str">
            <v>Unknown</v>
          </cell>
          <cell r="AA537">
            <v>3</v>
          </cell>
          <cell r="AG537">
            <v>0.12748619999999999</v>
          </cell>
        </row>
        <row r="538">
          <cell r="E538" t="str">
            <v>Unknown</v>
          </cell>
          <cell r="H538">
            <v>3</v>
          </cell>
          <cell r="N538">
            <v>3.8601499999999997E-2</v>
          </cell>
          <cell r="O538">
            <v>891.6979</v>
          </cell>
          <cell r="X538" t="str">
            <v>Unknown</v>
          </cell>
          <cell r="AA538">
            <v>3</v>
          </cell>
          <cell r="AG538">
            <v>0.1408276</v>
          </cell>
        </row>
        <row r="539">
          <cell r="E539" t="str">
            <v>Unknown</v>
          </cell>
          <cell r="H539">
            <v>3</v>
          </cell>
          <cell r="N539">
            <v>5.3863300000000003E-2</v>
          </cell>
          <cell r="O539">
            <v>891.6979</v>
          </cell>
          <cell r="X539" t="str">
            <v>Unknown</v>
          </cell>
          <cell r="AA539">
            <v>3</v>
          </cell>
          <cell r="AG539">
            <v>0.14948230000000001</v>
          </cell>
        </row>
        <row r="540">
          <cell r="E540" t="str">
            <v>Unknown</v>
          </cell>
          <cell r="H540">
            <v>3</v>
          </cell>
          <cell r="N540">
            <v>7.2583599999999998E-2</v>
          </cell>
          <cell r="O540">
            <v>891.6979</v>
          </cell>
          <cell r="X540" t="str">
            <v>Unknown</v>
          </cell>
          <cell r="AA540">
            <v>3</v>
          </cell>
          <cell r="AG540">
            <v>0.1511189</v>
          </cell>
        </row>
        <row r="541">
          <cell r="E541" t="str">
            <v>Unknown</v>
          </cell>
          <cell r="H541">
            <v>3</v>
          </cell>
          <cell r="N541">
            <v>8.5857299999999998E-2</v>
          </cell>
          <cell r="O541">
            <v>891.6979</v>
          </cell>
          <cell r="X541" t="str">
            <v>Unknown</v>
          </cell>
          <cell r="AA541">
            <v>3</v>
          </cell>
          <cell r="AG541">
            <v>0.14596509999999999</v>
          </cell>
        </row>
        <row r="542">
          <cell r="E542" t="str">
            <v>Unknown</v>
          </cell>
          <cell r="H542">
            <v>3</v>
          </cell>
          <cell r="N542">
            <v>0.109486</v>
          </cell>
          <cell r="O542">
            <v>891.6979</v>
          </cell>
          <cell r="X542" t="str">
            <v>Unknown</v>
          </cell>
          <cell r="AA542">
            <v>3</v>
          </cell>
          <cell r="AG542">
            <v>0.1464925</v>
          </cell>
        </row>
        <row r="543">
          <cell r="E543" t="str">
            <v>Unknown</v>
          </cell>
          <cell r="H543">
            <v>3</v>
          </cell>
          <cell r="N543">
            <v>0.1145326</v>
          </cell>
          <cell r="O543">
            <v>891.6979</v>
          </cell>
          <cell r="X543" t="str">
            <v>Unknown</v>
          </cell>
          <cell r="AA543">
            <v>3</v>
          </cell>
          <cell r="AG543">
            <v>0.14653179999999999</v>
          </cell>
        </row>
        <row r="544">
          <cell r="E544" t="str">
            <v>Unknown</v>
          </cell>
          <cell r="H544">
            <v>3</v>
          </cell>
          <cell r="N544">
            <v>0.1214079</v>
          </cell>
          <cell r="O544">
            <v>891.6979</v>
          </cell>
          <cell r="X544" t="str">
            <v>Unknown</v>
          </cell>
          <cell r="AA544">
            <v>3</v>
          </cell>
          <cell r="AG544">
            <v>0.14908469999999999</v>
          </cell>
        </row>
        <row r="545">
          <cell r="E545" t="str">
            <v>Unknown</v>
          </cell>
          <cell r="H545">
            <v>3</v>
          </cell>
          <cell r="N545">
            <v>0.12526200000000001</v>
          </cell>
          <cell r="O545">
            <v>891.6979</v>
          </cell>
          <cell r="X545" t="str">
            <v>Unknown</v>
          </cell>
          <cell r="AA545">
            <v>3</v>
          </cell>
          <cell r="AG545">
            <v>0.14772589999999999</v>
          </cell>
        </row>
        <row r="546">
          <cell r="E546" t="str">
            <v>Unknown</v>
          </cell>
          <cell r="H546">
            <v>3</v>
          </cell>
          <cell r="N546">
            <v>0.1312662</v>
          </cell>
          <cell r="O546">
            <v>891.6979</v>
          </cell>
          <cell r="X546" t="str">
            <v>Unknown</v>
          </cell>
          <cell r="AA546">
            <v>3</v>
          </cell>
          <cell r="AG546">
            <v>0.1517182</v>
          </cell>
        </row>
        <row r="547">
          <cell r="E547" t="str">
            <v>Unknown</v>
          </cell>
          <cell r="H547">
            <v>3</v>
          </cell>
          <cell r="N547">
            <v>0.12770809999999999</v>
          </cell>
          <cell r="O547">
            <v>891.6979</v>
          </cell>
          <cell r="X547" t="str">
            <v>Unknown</v>
          </cell>
          <cell r="AA547">
            <v>3</v>
          </cell>
          <cell r="AG547">
            <v>0.1670489</v>
          </cell>
        </row>
        <row r="548">
          <cell r="E548" t="str">
            <v>Unknown</v>
          </cell>
          <cell r="H548">
            <v>3</v>
          </cell>
          <cell r="N548">
            <v>0.1197701</v>
          </cell>
          <cell r="O548">
            <v>891.6979</v>
          </cell>
          <cell r="X548" t="str">
            <v>Unknown</v>
          </cell>
          <cell r="AA548">
            <v>3</v>
          </cell>
          <cell r="AG548">
            <v>0.16199810000000001</v>
          </cell>
        </row>
        <row r="549">
          <cell r="E549" t="str">
            <v>Unknown</v>
          </cell>
          <cell r="H549">
            <v>3</v>
          </cell>
          <cell r="N549">
            <v>0.1025186</v>
          </cell>
          <cell r="O549">
            <v>891.6979</v>
          </cell>
          <cell r="X549" t="str">
            <v>Unknown</v>
          </cell>
          <cell r="AA549">
            <v>3</v>
          </cell>
          <cell r="AG549">
            <v>0.16552649999999999</v>
          </cell>
        </row>
        <row r="550">
          <cell r="E550" t="str">
            <v>Unknown</v>
          </cell>
          <cell r="H550">
            <v>3</v>
          </cell>
          <cell r="N550">
            <v>9.9748900000000001E-2</v>
          </cell>
          <cell r="O550">
            <v>891.6979</v>
          </cell>
          <cell r="X550" t="str">
            <v>Unknown</v>
          </cell>
          <cell r="AA550">
            <v>3</v>
          </cell>
          <cell r="AG550">
            <v>0.16646730000000001</v>
          </cell>
        </row>
        <row r="551">
          <cell r="E551" t="str">
            <v>Unknown</v>
          </cell>
          <cell r="H551">
            <v>3</v>
          </cell>
          <cell r="N551">
            <v>9.7717100000000001E-2</v>
          </cell>
          <cell r="O551">
            <v>891.6979</v>
          </cell>
          <cell r="X551" t="str">
            <v>Unknown</v>
          </cell>
          <cell r="AA551">
            <v>3</v>
          </cell>
          <cell r="AG551">
            <v>0.16663169999999999</v>
          </cell>
        </row>
        <row r="552">
          <cell r="E552" t="str">
            <v>Unknown</v>
          </cell>
          <cell r="H552">
            <v>3</v>
          </cell>
          <cell r="N552">
            <v>9.1000800000000007E-2</v>
          </cell>
          <cell r="O552">
            <v>891.6979</v>
          </cell>
          <cell r="X552" t="str">
            <v>Unknown</v>
          </cell>
          <cell r="AA552">
            <v>3</v>
          </cell>
          <cell r="AG552">
            <v>0.1625962</v>
          </cell>
        </row>
        <row r="553">
          <cell r="E553" t="str">
            <v>Unknown</v>
          </cell>
          <cell r="H553">
            <v>3</v>
          </cell>
          <cell r="N553">
            <v>9.11912E-2</v>
          </cell>
          <cell r="O553">
            <v>891.6979</v>
          </cell>
          <cell r="X553" t="str">
            <v>Unknown</v>
          </cell>
          <cell r="AA553">
            <v>3</v>
          </cell>
          <cell r="AG553">
            <v>0.1612141</v>
          </cell>
        </row>
        <row r="554">
          <cell r="E554" t="str">
            <v>Unknown</v>
          </cell>
          <cell r="H554">
            <v>4</v>
          </cell>
          <cell r="N554">
            <v>3.3433999999999998E-2</v>
          </cell>
          <cell r="O554">
            <v>899.86210000000005</v>
          </cell>
          <cell r="X554" t="str">
            <v>Unknown</v>
          </cell>
          <cell r="AA554">
            <v>4</v>
          </cell>
          <cell r="AG554">
            <v>1.1624499999999999E-2</v>
          </cell>
        </row>
        <row r="555">
          <cell r="E555" t="str">
            <v>Unknown</v>
          </cell>
          <cell r="H555">
            <v>4</v>
          </cell>
          <cell r="N555">
            <v>3.0854300000000001E-2</v>
          </cell>
          <cell r="O555">
            <v>899.86210000000005</v>
          </cell>
          <cell r="X555" t="str">
            <v>Unknown</v>
          </cell>
          <cell r="AA555">
            <v>4</v>
          </cell>
          <cell r="AG555">
            <v>1.40441E-2</v>
          </cell>
        </row>
        <row r="556">
          <cell r="E556" t="str">
            <v>Unknown</v>
          </cell>
          <cell r="H556">
            <v>4</v>
          </cell>
          <cell r="N556">
            <v>2.8785499999999999E-2</v>
          </cell>
          <cell r="O556">
            <v>899.86210000000005</v>
          </cell>
          <cell r="X556" t="str">
            <v>Unknown</v>
          </cell>
          <cell r="AA556">
            <v>4</v>
          </cell>
          <cell r="AG556">
            <v>1.5762999999999999E-2</v>
          </cell>
        </row>
        <row r="557">
          <cell r="E557" t="str">
            <v>Unknown</v>
          </cell>
          <cell r="H557">
            <v>4</v>
          </cell>
          <cell r="N557">
            <v>2.32792E-2</v>
          </cell>
          <cell r="O557">
            <v>899.86210000000005</v>
          </cell>
          <cell r="X557" t="str">
            <v>Unknown</v>
          </cell>
          <cell r="AA557">
            <v>4</v>
          </cell>
          <cell r="AG557">
            <v>1.78356E-2</v>
          </cell>
        </row>
        <row r="558">
          <cell r="E558" t="str">
            <v>Unknown</v>
          </cell>
          <cell r="H558">
            <v>4</v>
          </cell>
          <cell r="N558">
            <v>2.2554100000000001E-2</v>
          </cell>
          <cell r="O558">
            <v>899.86210000000005</v>
          </cell>
          <cell r="X558" t="str">
            <v>Unknown</v>
          </cell>
          <cell r="AA558">
            <v>4</v>
          </cell>
          <cell r="AG558">
            <v>2.0044200000000002E-2</v>
          </cell>
        </row>
        <row r="559">
          <cell r="E559" t="str">
            <v>Unknown</v>
          </cell>
          <cell r="H559">
            <v>4</v>
          </cell>
          <cell r="N559">
            <v>2.0977099999999999E-2</v>
          </cell>
          <cell r="O559">
            <v>899.86210000000005</v>
          </cell>
          <cell r="X559" t="str">
            <v>Unknown</v>
          </cell>
          <cell r="AA559">
            <v>4</v>
          </cell>
          <cell r="AG559">
            <v>2.1937700000000001E-2</v>
          </cell>
        </row>
        <row r="560">
          <cell r="E560" t="str">
            <v>Unknown</v>
          </cell>
          <cell r="H560">
            <v>4</v>
          </cell>
          <cell r="N560">
            <v>1.6723600000000002E-2</v>
          </cell>
          <cell r="O560">
            <v>899.86210000000005</v>
          </cell>
          <cell r="X560" t="str">
            <v>Unknown</v>
          </cell>
          <cell r="AA560">
            <v>4</v>
          </cell>
          <cell r="AG560">
            <v>2.2987899999999999E-2</v>
          </cell>
        </row>
        <row r="561">
          <cell r="E561" t="str">
            <v>Unknown</v>
          </cell>
          <cell r="H561">
            <v>4</v>
          </cell>
          <cell r="N561">
            <v>1.81716E-2</v>
          </cell>
          <cell r="O561">
            <v>899.86210000000005</v>
          </cell>
          <cell r="X561" t="str">
            <v>Unknown</v>
          </cell>
          <cell r="AA561">
            <v>4</v>
          </cell>
          <cell r="AG561">
            <v>2.3480000000000001E-2</v>
          </cell>
        </row>
        <row r="562">
          <cell r="E562" t="str">
            <v>Unknown</v>
          </cell>
          <cell r="H562">
            <v>4</v>
          </cell>
          <cell r="N562">
            <v>1.8689000000000001E-2</v>
          </cell>
          <cell r="O562">
            <v>899.86210000000005</v>
          </cell>
          <cell r="X562" t="str">
            <v>Unknown</v>
          </cell>
          <cell r="AA562">
            <v>4</v>
          </cell>
          <cell r="AG562">
            <v>2.5937100000000001E-2</v>
          </cell>
        </row>
        <row r="563">
          <cell r="E563" t="str">
            <v>Unknown</v>
          </cell>
          <cell r="H563">
            <v>4</v>
          </cell>
          <cell r="N563">
            <v>2.6078E-2</v>
          </cell>
          <cell r="O563">
            <v>899.86210000000005</v>
          </cell>
          <cell r="X563" t="str">
            <v>Unknown</v>
          </cell>
          <cell r="AA563">
            <v>4</v>
          </cell>
          <cell r="AG563">
            <v>2.7531099999999999E-2</v>
          </cell>
        </row>
        <row r="564">
          <cell r="E564" t="str">
            <v>Unknown</v>
          </cell>
          <cell r="H564">
            <v>4</v>
          </cell>
          <cell r="N564">
            <v>3.5141499999999999E-2</v>
          </cell>
          <cell r="O564">
            <v>899.86210000000005</v>
          </cell>
          <cell r="X564" t="str">
            <v>Unknown</v>
          </cell>
          <cell r="AA564">
            <v>4</v>
          </cell>
          <cell r="AG564">
            <v>2.7832599999999999E-2</v>
          </cell>
        </row>
        <row r="565">
          <cell r="E565" t="str">
            <v>Unknown</v>
          </cell>
          <cell r="H565">
            <v>4</v>
          </cell>
          <cell r="N565">
            <v>4.1568000000000001E-2</v>
          </cell>
          <cell r="O565">
            <v>899.86210000000005</v>
          </cell>
          <cell r="X565" t="str">
            <v>Unknown</v>
          </cell>
          <cell r="AA565">
            <v>4</v>
          </cell>
          <cell r="AG565">
            <v>2.6883299999999999E-2</v>
          </cell>
        </row>
        <row r="566">
          <cell r="E566" t="str">
            <v>Unknown</v>
          </cell>
          <cell r="H566">
            <v>4</v>
          </cell>
          <cell r="N566">
            <v>5.3007899999999997E-2</v>
          </cell>
          <cell r="O566">
            <v>899.86210000000005</v>
          </cell>
          <cell r="X566" t="str">
            <v>Unknown</v>
          </cell>
          <cell r="AA566">
            <v>4</v>
          </cell>
          <cell r="AG566">
            <v>2.6980500000000001E-2</v>
          </cell>
        </row>
        <row r="567">
          <cell r="E567" t="str">
            <v>Unknown</v>
          </cell>
          <cell r="H567">
            <v>4</v>
          </cell>
          <cell r="N567">
            <v>5.5451199999999999E-2</v>
          </cell>
          <cell r="O567">
            <v>899.86210000000005</v>
          </cell>
          <cell r="X567" t="str">
            <v>Unknown</v>
          </cell>
          <cell r="AA567">
            <v>4</v>
          </cell>
          <cell r="AG567">
            <v>2.69877E-2</v>
          </cell>
        </row>
        <row r="568">
          <cell r="E568" t="str">
            <v>Unknown</v>
          </cell>
          <cell r="H568">
            <v>4</v>
          </cell>
          <cell r="N568">
            <v>5.8779900000000003E-2</v>
          </cell>
          <cell r="O568">
            <v>899.86210000000005</v>
          </cell>
          <cell r="X568" t="str">
            <v>Unknown</v>
          </cell>
          <cell r="AA568">
            <v>4</v>
          </cell>
          <cell r="AG568">
            <v>2.74579E-2</v>
          </cell>
        </row>
        <row r="569">
          <cell r="E569" t="str">
            <v>Unknown</v>
          </cell>
          <cell r="H569">
            <v>4</v>
          </cell>
          <cell r="N569">
            <v>6.0645900000000003E-2</v>
          </cell>
          <cell r="O569">
            <v>899.86210000000005</v>
          </cell>
          <cell r="X569" t="str">
            <v>Unknown</v>
          </cell>
          <cell r="AA569">
            <v>4</v>
          </cell>
          <cell r="AG569">
            <v>2.7207599999999998E-2</v>
          </cell>
        </row>
        <row r="570">
          <cell r="E570" t="str">
            <v>Unknown</v>
          </cell>
          <cell r="H570">
            <v>4</v>
          </cell>
          <cell r="N570">
            <v>6.3552800000000007E-2</v>
          </cell>
          <cell r="O570">
            <v>899.86210000000005</v>
          </cell>
          <cell r="X570" t="str">
            <v>Unknown</v>
          </cell>
          <cell r="AA570">
            <v>4</v>
          </cell>
          <cell r="AG570">
            <v>2.79429E-2</v>
          </cell>
        </row>
        <row r="571">
          <cell r="E571" t="str">
            <v>Unknown</v>
          </cell>
          <cell r="H571">
            <v>4</v>
          </cell>
          <cell r="N571">
            <v>6.1830200000000002E-2</v>
          </cell>
          <cell r="O571">
            <v>899.86210000000005</v>
          </cell>
          <cell r="X571" t="str">
            <v>Unknown</v>
          </cell>
          <cell r="AA571">
            <v>4</v>
          </cell>
          <cell r="AG571">
            <v>3.0766499999999999E-2</v>
          </cell>
        </row>
        <row r="572">
          <cell r="E572" t="str">
            <v>Unknown</v>
          </cell>
          <cell r="H572">
            <v>4</v>
          </cell>
          <cell r="N572">
            <v>5.7986900000000001E-2</v>
          </cell>
          <cell r="O572">
            <v>899.86210000000005</v>
          </cell>
          <cell r="X572" t="str">
            <v>Unknown</v>
          </cell>
          <cell r="AA572">
            <v>4</v>
          </cell>
          <cell r="AG572">
            <v>2.98363E-2</v>
          </cell>
        </row>
        <row r="573">
          <cell r="E573" t="str">
            <v>Unknown</v>
          </cell>
          <cell r="H573">
            <v>4</v>
          </cell>
          <cell r="N573">
            <v>4.9634600000000001E-2</v>
          </cell>
          <cell r="O573">
            <v>899.86210000000005</v>
          </cell>
          <cell r="X573" t="str">
            <v>Unknown</v>
          </cell>
          <cell r="AA573">
            <v>4</v>
          </cell>
          <cell r="AG573">
            <v>3.0486099999999999E-2</v>
          </cell>
        </row>
        <row r="574">
          <cell r="E574" t="str">
            <v>Unknown</v>
          </cell>
          <cell r="H574">
            <v>4</v>
          </cell>
          <cell r="N574">
            <v>4.8293599999999999E-2</v>
          </cell>
          <cell r="O574">
            <v>899.86210000000005</v>
          </cell>
          <cell r="X574" t="str">
            <v>Unknown</v>
          </cell>
          <cell r="AA574">
            <v>4</v>
          </cell>
          <cell r="AG574">
            <v>3.06594E-2</v>
          </cell>
        </row>
        <row r="575">
          <cell r="E575" t="str">
            <v>Unknown</v>
          </cell>
          <cell r="H575">
            <v>4</v>
          </cell>
          <cell r="N575">
            <v>4.7309900000000002E-2</v>
          </cell>
          <cell r="O575">
            <v>899.86210000000005</v>
          </cell>
          <cell r="X575" t="str">
            <v>Unknown</v>
          </cell>
          <cell r="AA575">
            <v>4</v>
          </cell>
          <cell r="AG575">
            <v>3.0689600000000001E-2</v>
          </cell>
        </row>
        <row r="576">
          <cell r="E576" t="str">
            <v>Unknown</v>
          </cell>
          <cell r="H576">
            <v>4</v>
          </cell>
          <cell r="N576">
            <v>4.4058199999999999E-2</v>
          </cell>
          <cell r="O576">
            <v>899.86210000000005</v>
          </cell>
          <cell r="X576" t="str">
            <v>Unknown</v>
          </cell>
          <cell r="AA576">
            <v>4</v>
          </cell>
          <cell r="AG576">
            <v>2.9946400000000001E-2</v>
          </cell>
        </row>
        <row r="577">
          <cell r="E577" t="str">
            <v>Unknown</v>
          </cell>
          <cell r="H577">
            <v>4</v>
          </cell>
          <cell r="N577">
            <v>4.4150399999999999E-2</v>
          </cell>
          <cell r="O577">
            <v>899.86210000000005</v>
          </cell>
          <cell r="X577" t="str">
            <v>Unknown</v>
          </cell>
          <cell r="AA577">
            <v>4</v>
          </cell>
          <cell r="AG577">
            <v>2.96919E-2</v>
          </cell>
        </row>
        <row r="578">
          <cell r="E578" t="str">
            <v>Unknown</v>
          </cell>
          <cell r="H578">
            <v>5</v>
          </cell>
          <cell r="N578">
            <v>2.37127E-2</v>
          </cell>
          <cell r="O578">
            <v>908.02610000000004</v>
          </cell>
          <cell r="X578" t="str">
            <v>Unknown</v>
          </cell>
          <cell r="AA578">
            <v>5</v>
          </cell>
          <cell r="AG578">
            <v>0</v>
          </cell>
        </row>
        <row r="579">
          <cell r="E579" t="str">
            <v>Unknown</v>
          </cell>
          <cell r="H579">
            <v>5</v>
          </cell>
          <cell r="N579">
            <v>2.1883099999999999E-2</v>
          </cell>
          <cell r="O579">
            <v>908.02610000000004</v>
          </cell>
          <cell r="X579" t="str">
            <v>Unknown</v>
          </cell>
          <cell r="AA579">
            <v>5</v>
          </cell>
          <cell r="AG579">
            <v>0</v>
          </cell>
        </row>
        <row r="580">
          <cell r="E580" t="str">
            <v>Unknown</v>
          </cell>
          <cell r="H580">
            <v>5</v>
          </cell>
          <cell r="N580">
            <v>2.0415800000000001E-2</v>
          </cell>
          <cell r="O580">
            <v>908.02610000000004</v>
          </cell>
          <cell r="X580" t="str">
            <v>Unknown</v>
          </cell>
          <cell r="AA580">
            <v>5</v>
          </cell>
          <cell r="AG580">
            <v>0</v>
          </cell>
        </row>
        <row r="581">
          <cell r="E581" t="str">
            <v>Unknown</v>
          </cell>
          <cell r="H581">
            <v>5</v>
          </cell>
          <cell r="N581">
            <v>1.6510500000000001E-2</v>
          </cell>
          <cell r="O581">
            <v>908.02610000000004</v>
          </cell>
          <cell r="X581" t="str">
            <v>Unknown</v>
          </cell>
          <cell r="AA581">
            <v>5</v>
          </cell>
          <cell r="AG581">
            <v>0</v>
          </cell>
        </row>
        <row r="582">
          <cell r="E582" t="str">
            <v>Unknown</v>
          </cell>
          <cell r="H582">
            <v>5</v>
          </cell>
          <cell r="N582">
            <v>1.5996199999999999E-2</v>
          </cell>
          <cell r="O582">
            <v>908.02610000000004</v>
          </cell>
          <cell r="X582" t="str">
            <v>Unknown</v>
          </cell>
          <cell r="AA582">
            <v>5</v>
          </cell>
          <cell r="AG582">
            <v>0</v>
          </cell>
        </row>
        <row r="583">
          <cell r="E583" t="str">
            <v>Unknown</v>
          </cell>
          <cell r="H583">
            <v>5</v>
          </cell>
          <cell r="N583">
            <v>1.48778E-2</v>
          </cell>
          <cell r="O583">
            <v>908.02610000000004</v>
          </cell>
          <cell r="X583" t="str">
            <v>Unknown</v>
          </cell>
          <cell r="AA583">
            <v>5</v>
          </cell>
          <cell r="AG583">
            <v>0</v>
          </cell>
        </row>
        <row r="584">
          <cell r="E584" t="str">
            <v>Unknown</v>
          </cell>
          <cell r="H584">
            <v>5</v>
          </cell>
          <cell r="N584">
            <v>1.1861E-2</v>
          </cell>
          <cell r="O584">
            <v>908.02610000000004</v>
          </cell>
          <cell r="X584" t="str">
            <v>Unknown</v>
          </cell>
          <cell r="AA584">
            <v>5</v>
          </cell>
          <cell r="AG584">
            <v>0</v>
          </cell>
        </row>
        <row r="585">
          <cell r="E585" t="str">
            <v>Unknown</v>
          </cell>
          <cell r="H585">
            <v>5</v>
          </cell>
          <cell r="N585">
            <v>1.2888E-2</v>
          </cell>
          <cell r="O585">
            <v>908.02610000000004</v>
          </cell>
          <cell r="X585" t="str">
            <v>Unknown</v>
          </cell>
          <cell r="AA585">
            <v>5</v>
          </cell>
          <cell r="AG585">
            <v>0</v>
          </cell>
        </row>
        <row r="586">
          <cell r="E586" t="str">
            <v>Unknown</v>
          </cell>
          <cell r="H586">
            <v>5</v>
          </cell>
          <cell r="N586">
            <v>1.3254999999999999E-2</v>
          </cell>
          <cell r="O586">
            <v>908.02610000000004</v>
          </cell>
          <cell r="X586" t="str">
            <v>Unknown</v>
          </cell>
          <cell r="AA586">
            <v>5</v>
          </cell>
          <cell r="AG586">
            <v>0</v>
          </cell>
        </row>
        <row r="587">
          <cell r="E587" t="str">
            <v>Unknown</v>
          </cell>
          <cell r="H587">
            <v>5</v>
          </cell>
          <cell r="N587">
            <v>1.8495500000000002E-2</v>
          </cell>
          <cell r="O587">
            <v>908.02610000000004</v>
          </cell>
          <cell r="X587" t="str">
            <v>Unknown</v>
          </cell>
          <cell r="AA587">
            <v>5</v>
          </cell>
          <cell r="AG587">
            <v>0</v>
          </cell>
        </row>
        <row r="588">
          <cell r="E588" t="str">
            <v>Unknown</v>
          </cell>
          <cell r="H588">
            <v>5</v>
          </cell>
          <cell r="N588">
            <v>2.49237E-2</v>
          </cell>
          <cell r="O588">
            <v>908.02610000000004</v>
          </cell>
          <cell r="X588" t="str">
            <v>Unknown</v>
          </cell>
          <cell r="AA588">
            <v>5</v>
          </cell>
          <cell r="AG588">
            <v>0</v>
          </cell>
        </row>
        <row r="589">
          <cell r="E589" t="str">
            <v>Unknown</v>
          </cell>
          <cell r="H589">
            <v>5</v>
          </cell>
          <cell r="N589">
            <v>2.94816E-2</v>
          </cell>
          <cell r="O589">
            <v>908.02610000000004</v>
          </cell>
          <cell r="X589" t="str">
            <v>Unknown</v>
          </cell>
          <cell r="AA589">
            <v>5</v>
          </cell>
          <cell r="AG589">
            <v>0</v>
          </cell>
        </row>
        <row r="590">
          <cell r="E590" t="str">
            <v>Unknown</v>
          </cell>
          <cell r="H590">
            <v>5</v>
          </cell>
          <cell r="N590">
            <v>3.7595200000000002E-2</v>
          </cell>
          <cell r="O590">
            <v>908.02610000000004</v>
          </cell>
          <cell r="X590" t="str">
            <v>Unknown</v>
          </cell>
          <cell r="AA590">
            <v>5</v>
          </cell>
          <cell r="AG590">
            <v>0</v>
          </cell>
        </row>
        <row r="591">
          <cell r="E591" t="str">
            <v>Unknown</v>
          </cell>
          <cell r="H591">
            <v>5</v>
          </cell>
          <cell r="N591">
            <v>3.9328200000000001E-2</v>
          </cell>
          <cell r="O591">
            <v>908.02610000000004</v>
          </cell>
          <cell r="X591" t="str">
            <v>Unknown</v>
          </cell>
          <cell r="AA591">
            <v>5</v>
          </cell>
          <cell r="AG591">
            <v>0</v>
          </cell>
        </row>
        <row r="592">
          <cell r="E592" t="str">
            <v>Unknown</v>
          </cell>
          <cell r="H592">
            <v>5</v>
          </cell>
          <cell r="N592">
            <v>4.1688999999999997E-2</v>
          </cell>
          <cell r="O592">
            <v>908.02610000000004</v>
          </cell>
          <cell r="X592" t="str">
            <v>Unknown</v>
          </cell>
          <cell r="AA592">
            <v>5</v>
          </cell>
          <cell r="AG592">
            <v>0</v>
          </cell>
        </row>
        <row r="593">
          <cell r="E593" t="str">
            <v>Unknown</v>
          </cell>
          <cell r="H593">
            <v>5</v>
          </cell>
          <cell r="N593">
            <v>4.3012399999999999E-2</v>
          </cell>
          <cell r="O593">
            <v>908.02610000000004</v>
          </cell>
          <cell r="X593" t="str">
            <v>Unknown</v>
          </cell>
          <cell r="AA593">
            <v>5</v>
          </cell>
          <cell r="AG593">
            <v>0</v>
          </cell>
        </row>
        <row r="594">
          <cell r="E594" t="str">
            <v>Unknown</v>
          </cell>
          <cell r="H594">
            <v>5</v>
          </cell>
          <cell r="N594">
            <v>4.5074099999999999E-2</v>
          </cell>
          <cell r="O594">
            <v>908.02610000000004</v>
          </cell>
          <cell r="X594" t="str">
            <v>Unknown</v>
          </cell>
          <cell r="AA594">
            <v>5</v>
          </cell>
          <cell r="AG594">
            <v>0</v>
          </cell>
        </row>
        <row r="595">
          <cell r="E595" t="str">
            <v>Unknown</v>
          </cell>
          <cell r="H595">
            <v>5</v>
          </cell>
          <cell r="N595">
            <v>4.3852299999999997E-2</v>
          </cell>
          <cell r="O595">
            <v>908.02610000000004</v>
          </cell>
          <cell r="X595" t="str">
            <v>Unknown</v>
          </cell>
          <cell r="AA595">
            <v>5</v>
          </cell>
          <cell r="AG595">
            <v>0</v>
          </cell>
        </row>
        <row r="596">
          <cell r="E596" t="str">
            <v>Unknown</v>
          </cell>
          <cell r="H596">
            <v>5</v>
          </cell>
          <cell r="N596">
            <v>4.1126599999999999E-2</v>
          </cell>
          <cell r="O596">
            <v>908.02610000000004</v>
          </cell>
          <cell r="X596" t="str">
            <v>Unknown</v>
          </cell>
          <cell r="AA596">
            <v>5</v>
          </cell>
          <cell r="AG596">
            <v>0</v>
          </cell>
        </row>
        <row r="597">
          <cell r="E597" t="str">
            <v>Unknown</v>
          </cell>
          <cell r="H597">
            <v>5</v>
          </cell>
          <cell r="N597">
            <v>3.5202799999999999E-2</v>
          </cell>
          <cell r="O597">
            <v>908.02610000000004</v>
          </cell>
          <cell r="X597" t="str">
            <v>Unknown</v>
          </cell>
          <cell r="AA597">
            <v>5</v>
          </cell>
          <cell r="AG597">
            <v>0</v>
          </cell>
        </row>
        <row r="598">
          <cell r="E598" t="str">
            <v>Unknown</v>
          </cell>
          <cell r="H598">
            <v>5</v>
          </cell>
          <cell r="N598">
            <v>3.4251700000000003E-2</v>
          </cell>
          <cell r="O598">
            <v>908.02610000000004</v>
          </cell>
          <cell r="X598" t="str">
            <v>Unknown</v>
          </cell>
          <cell r="AA598">
            <v>5</v>
          </cell>
          <cell r="AG598">
            <v>0</v>
          </cell>
        </row>
        <row r="599">
          <cell r="E599" t="str">
            <v>Unknown</v>
          </cell>
          <cell r="H599">
            <v>5</v>
          </cell>
          <cell r="N599">
            <v>3.3554E-2</v>
          </cell>
          <cell r="O599">
            <v>908.02610000000004</v>
          </cell>
          <cell r="X599" t="str">
            <v>Unknown</v>
          </cell>
          <cell r="AA599">
            <v>5</v>
          </cell>
          <cell r="AG599">
            <v>0</v>
          </cell>
        </row>
        <row r="600">
          <cell r="E600" t="str">
            <v>Unknown</v>
          </cell>
          <cell r="H600">
            <v>5</v>
          </cell>
          <cell r="N600">
            <v>3.1247799999999999E-2</v>
          </cell>
          <cell r="O600">
            <v>908.02610000000004</v>
          </cell>
          <cell r="X600" t="str">
            <v>Unknown</v>
          </cell>
          <cell r="AA600">
            <v>5</v>
          </cell>
          <cell r="AG600">
            <v>0</v>
          </cell>
        </row>
        <row r="601">
          <cell r="E601" t="str">
            <v>Unknown</v>
          </cell>
          <cell r="H601">
            <v>5</v>
          </cell>
          <cell r="N601">
            <v>3.1313199999999999E-2</v>
          </cell>
          <cell r="O601">
            <v>908.02610000000004</v>
          </cell>
          <cell r="X601" t="str">
            <v>Unknown</v>
          </cell>
          <cell r="AA601">
            <v>5</v>
          </cell>
          <cell r="AG601">
            <v>0</v>
          </cell>
        </row>
        <row r="602">
          <cell r="E602" t="str">
            <v>Unknown</v>
          </cell>
          <cell r="H602">
            <v>6</v>
          </cell>
          <cell r="N602">
            <v>0.1317246</v>
          </cell>
          <cell r="O602">
            <v>908.93320000000006</v>
          </cell>
          <cell r="X602" t="str">
            <v>Unknown</v>
          </cell>
          <cell r="AA602">
            <v>6</v>
          </cell>
          <cell r="AG602">
            <v>1.4013400000000001E-2</v>
          </cell>
        </row>
        <row r="603">
          <cell r="E603" t="str">
            <v>Unknown</v>
          </cell>
          <cell r="H603">
            <v>6</v>
          </cell>
          <cell r="N603">
            <v>0.12156119999999999</v>
          </cell>
          <cell r="O603">
            <v>908.93320000000006</v>
          </cell>
          <cell r="X603" t="str">
            <v>Unknown</v>
          </cell>
          <cell r="AA603">
            <v>6</v>
          </cell>
          <cell r="AG603">
            <v>1.6930299999999999E-2</v>
          </cell>
        </row>
        <row r="604">
          <cell r="E604" t="str">
            <v>Unknown</v>
          </cell>
          <cell r="H604">
            <v>6</v>
          </cell>
          <cell r="N604">
            <v>0.1134102</v>
          </cell>
          <cell r="O604">
            <v>908.93320000000006</v>
          </cell>
          <cell r="X604" t="str">
            <v>Unknown</v>
          </cell>
          <cell r="AA604">
            <v>6</v>
          </cell>
          <cell r="AG604">
            <v>1.90023E-2</v>
          </cell>
        </row>
        <row r="605">
          <cell r="E605" t="str">
            <v>Unknown</v>
          </cell>
          <cell r="H605">
            <v>6</v>
          </cell>
          <cell r="N605">
            <v>9.1716400000000003E-2</v>
          </cell>
          <cell r="O605">
            <v>908.93320000000006</v>
          </cell>
          <cell r="X605" t="str">
            <v>Unknown</v>
          </cell>
          <cell r="AA605">
            <v>6</v>
          </cell>
          <cell r="AG605">
            <v>2.15009E-2</v>
          </cell>
        </row>
        <row r="606">
          <cell r="E606" t="str">
            <v>Unknown</v>
          </cell>
          <cell r="H606">
            <v>6</v>
          </cell>
          <cell r="N606">
            <v>8.8859499999999994E-2</v>
          </cell>
          <cell r="O606">
            <v>908.93320000000006</v>
          </cell>
          <cell r="X606" t="str">
            <v>Unknown</v>
          </cell>
          <cell r="AA606">
            <v>6</v>
          </cell>
          <cell r="AG606">
            <v>2.4163299999999999E-2</v>
          </cell>
        </row>
        <row r="607">
          <cell r="E607" t="str">
            <v>Unknown</v>
          </cell>
          <cell r="H607">
            <v>6</v>
          </cell>
          <cell r="N607">
            <v>8.2646499999999998E-2</v>
          </cell>
          <cell r="O607">
            <v>908.93320000000006</v>
          </cell>
          <cell r="X607" t="str">
            <v>Unknown</v>
          </cell>
          <cell r="AA607">
            <v>6</v>
          </cell>
          <cell r="AG607">
            <v>2.6446000000000001E-2</v>
          </cell>
        </row>
        <row r="608">
          <cell r="E608" t="str">
            <v>Unknown</v>
          </cell>
          <cell r="H608">
            <v>6</v>
          </cell>
          <cell r="N608">
            <v>6.5888199999999994E-2</v>
          </cell>
          <cell r="O608">
            <v>908.93320000000006</v>
          </cell>
          <cell r="X608" t="str">
            <v>Unknown</v>
          </cell>
          <cell r="AA608">
            <v>6</v>
          </cell>
          <cell r="AG608">
            <v>2.77121E-2</v>
          </cell>
        </row>
        <row r="609">
          <cell r="E609" t="str">
            <v>Unknown</v>
          </cell>
          <cell r="H609">
            <v>6</v>
          </cell>
          <cell r="N609">
            <v>7.1593199999999996E-2</v>
          </cell>
          <cell r="O609">
            <v>908.93320000000006</v>
          </cell>
          <cell r="X609" t="str">
            <v>Unknown</v>
          </cell>
          <cell r="AA609">
            <v>6</v>
          </cell>
          <cell r="AG609">
            <v>2.8305199999999999E-2</v>
          </cell>
        </row>
        <row r="610">
          <cell r="E610" t="str">
            <v>Unknown</v>
          </cell>
          <cell r="H610">
            <v>6</v>
          </cell>
          <cell r="N610">
            <v>7.3631600000000005E-2</v>
          </cell>
          <cell r="O610">
            <v>908.93320000000006</v>
          </cell>
          <cell r="X610" t="str">
            <v>Unknown</v>
          </cell>
          <cell r="AA610">
            <v>6</v>
          </cell>
          <cell r="AG610">
            <v>3.1267299999999998E-2</v>
          </cell>
        </row>
        <row r="611">
          <cell r="E611" t="str">
            <v>Unknown</v>
          </cell>
          <cell r="H611">
            <v>6</v>
          </cell>
          <cell r="N611">
            <v>0.10274320000000001</v>
          </cell>
          <cell r="O611">
            <v>908.93320000000006</v>
          </cell>
          <cell r="X611" t="str">
            <v>Unknown</v>
          </cell>
          <cell r="AA611">
            <v>6</v>
          </cell>
          <cell r="AG611">
            <v>3.31889E-2</v>
          </cell>
        </row>
        <row r="612">
          <cell r="E612" t="str">
            <v>Unknown</v>
          </cell>
          <cell r="H612">
            <v>6</v>
          </cell>
          <cell r="N612">
            <v>0.13845199999999999</v>
          </cell>
          <cell r="O612">
            <v>908.93320000000006</v>
          </cell>
          <cell r="X612" t="str">
            <v>Unknown</v>
          </cell>
          <cell r="AA612">
            <v>6</v>
          </cell>
          <cell r="AG612">
            <v>3.35523E-2</v>
          </cell>
        </row>
        <row r="613">
          <cell r="E613" t="str">
            <v>Unknown</v>
          </cell>
          <cell r="H613">
            <v>6</v>
          </cell>
          <cell r="N613">
            <v>0.16377130000000001</v>
          </cell>
          <cell r="O613">
            <v>908.93320000000006</v>
          </cell>
          <cell r="X613" t="str">
            <v>Unknown</v>
          </cell>
          <cell r="AA613">
            <v>6</v>
          </cell>
          <cell r="AG613">
            <v>3.2407999999999999E-2</v>
          </cell>
        </row>
        <row r="614">
          <cell r="E614" t="str">
            <v>Unknown</v>
          </cell>
          <cell r="H614">
            <v>6</v>
          </cell>
          <cell r="N614">
            <v>0.20884259999999999</v>
          </cell>
          <cell r="O614">
            <v>908.93320000000006</v>
          </cell>
          <cell r="X614" t="str">
            <v>Unknown</v>
          </cell>
          <cell r="AA614">
            <v>6</v>
          </cell>
          <cell r="AG614">
            <v>3.2525100000000001E-2</v>
          </cell>
        </row>
        <row r="615">
          <cell r="E615" t="str">
            <v>Unknown</v>
          </cell>
          <cell r="H615">
            <v>6</v>
          </cell>
          <cell r="N615">
            <v>0.218469</v>
          </cell>
          <cell r="O615">
            <v>908.93320000000006</v>
          </cell>
          <cell r="X615" t="str">
            <v>Unknown</v>
          </cell>
          <cell r="AA615">
            <v>6</v>
          </cell>
          <cell r="AG615">
            <v>3.2533800000000002E-2</v>
          </cell>
        </row>
        <row r="616">
          <cell r="E616" t="str">
            <v>Unknown</v>
          </cell>
          <cell r="H616">
            <v>6</v>
          </cell>
          <cell r="N616">
            <v>0.23158339999999999</v>
          </cell>
          <cell r="O616">
            <v>908.93320000000006</v>
          </cell>
          <cell r="X616" t="str">
            <v>Unknown</v>
          </cell>
          <cell r="AA616">
            <v>6</v>
          </cell>
          <cell r="AG616">
            <v>3.3100600000000001E-2</v>
          </cell>
        </row>
        <row r="617">
          <cell r="E617" t="str">
            <v>Unknown</v>
          </cell>
          <cell r="H617">
            <v>6</v>
          </cell>
          <cell r="N617">
            <v>0.23893510000000001</v>
          </cell>
          <cell r="O617">
            <v>908.93320000000006</v>
          </cell>
          <cell r="X617" t="str">
            <v>Unknown</v>
          </cell>
          <cell r="AA617">
            <v>6</v>
          </cell>
          <cell r="AG617">
            <v>3.2798899999999999E-2</v>
          </cell>
        </row>
        <row r="618">
          <cell r="E618" t="str">
            <v>Unknown</v>
          </cell>
          <cell r="H618">
            <v>6</v>
          </cell>
          <cell r="N618">
            <v>0.2503879</v>
          </cell>
          <cell r="O618">
            <v>908.93320000000006</v>
          </cell>
          <cell r="X618" t="str">
            <v>Unknown</v>
          </cell>
          <cell r="AA618">
            <v>6</v>
          </cell>
          <cell r="AG618">
            <v>3.3685300000000001E-2</v>
          </cell>
        </row>
        <row r="619">
          <cell r="E619" t="str">
            <v>Unknown</v>
          </cell>
          <cell r="H619">
            <v>6</v>
          </cell>
          <cell r="N619">
            <v>0.24360100000000001</v>
          </cell>
          <cell r="O619">
            <v>908.93320000000006</v>
          </cell>
          <cell r="X619" t="str">
            <v>Unknown</v>
          </cell>
          <cell r="AA619">
            <v>6</v>
          </cell>
          <cell r="AG619">
            <v>3.70891E-2</v>
          </cell>
        </row>
        <row r="620">
          <cell r="E620" t="str">
            <v>Unknown</v>
          </cell>
          <cell r="H620">
            <v>6</v>
          </cell>
          <cell r="N620">
            <v>0.2284593</v>
          </cell>
          <cell r="O620">
            <v>908.93320000000006</v>
          </cell>
          <cell r="X620" t="str">
            <v>Unknown</v>
          </cell>
          <cell r="AA620">
            <v>6</v>
          </cell>
          <cell r="AG620">
            <v>3.5967699999999998E-2</v>
          </cell>
        </row>
        <row r="621">
          <cell r="E621" t="str">
            <v>Unknown</v>
          </cell>
          <cell r="H621">
            <v>6</v>
          </cell>
          <cell r="N621">
            <v>0.19555230000000001</v>
          </cell>
          <cell r="O621">
            <v>908.93320000000006</v>
          </cell>
          <cell r="X621" t="str">
            <v>Unknown</v>
          </cell>
          <cell r="AA621">
            <v>6</v>
          </cell>
          <cell r="AG621">
            <v>3.6751100000000002E-2</v>
          </cell>
        </row>
        <row r="622">
          <cell r="E622" t="str">
            <v>Unknown</v>
          </cell>
          <cell r="H622">
            <v>6</v>
          </cell>
          <cell r="N622">
            <v>0.1902692</v>
          </cell>
          <cell r="O622">
            <v>908.93320000000006</v>
          </cell>
          <cell r="X622" t="str">
            <v>Unknown</v>
          </cell>
          <cell r="AA622">
            <v>6</v>
          </cell>
          <cell r="AG622">
            <v>3.696E-2</v>
          </cell>
        </row>
        <row r="623">
          <cell r="E623" t="str">
            <v>Unknown</v>
          </cell>
          <cell r="H623">
            <v>6</v>
          </cell>
          <cell r="N623">
            <v>0.18639359999999999</v>
          </cell>
          <cell r="O623">
            <v>908.93320000000006</v>
          </cell>
          <cell r="X623" t="str">
            <v>Unknown</v>
          </cell>
          <cell r="AA623">
            <v>6</v>
          </cell>
          <cell r="AG623">
            <v>3.6996500000000002E-2</v>
          </cell>
        </row>
        <row r="624">
          <cell r="E624" t="str">
            <v>Unknown</v>
          </cell>
          <cell r="H624">
            <v>6</v>
          </cell>
          <cell r="N624">
            <v>0.1735824</v>
          </cell>
          <cell r="O624">
            <v>908.93320000000006</v>
          </cell>
          <cell r="X624" t="str">
            <v>Unknown</v>
          </cell>
          <cell r="AA624">
            <v>6</v>
          </cell>
          <cell r="AG624">
            <v>3.6100500000000001E-2</v>
          </cell>
        </row>
        <row r="625">
          <cell r="E625" t="str">
            <v>Unknown</v>
          </cell>
          <cell r="H625">
            <v>6</v>
          </cell>
          <cell r="N625">
            <v>0.17394560000000001</v>
          </cell>
          <cell r="O625">
            <v>908.93320000000006</v>
          </cell>
          <cell r="X625" t="str">
            <v>Unknown</v>
          </cell>
          <cell r="AA625">
            <v>6</v>
          </cell>
          <cell r="AG625">
            <v>3.5793699999999998E-2</v>
          </cell>
        </row>
        <row r="626">
          <cell r="E626" t="str">
            <v>Unknown</v>
          </cell>
          <cell r="H626">
            <v>7</v>
          </cell>
          <cell r="N626">
            <v>0.1966089</v>
          </cell>
          <cell r="O626">
            <v>904.39760000000001</v>
          </cell>
          <cell r="X626" t="str">
            <v>Unknown</v>
          </cell>
          <cell r="AA626">
            <v>7</v>
          </cell>
          <cell r="AG626">
            <v>0</v>
          </cell>
        </row>
        <row r="627">
          <cell r="E627" t="str">
            <v>Unknown</v>
          </cell>
          <cell r="H627">
            <v>7</v>
          </cell>
          <cell r="N627">
            <v>0.18143909999999999</v>
          </cell>
          <cell r="O627">
            <v>904.39760000000001</v>
          </cell>
          <cell r="X627" t="str">
            <v>Unknown</v>
          </cell>
          <cell r="AA627">
            <v>7</v>
          </cell>
          <cell r="AG627">
            <v>0</v>
          </cell>
        </row>
        <row r="628">
          <cell r="E628" t="str">
            <v>Unknown</v>
          </cell>
          <cell r="H628">
            <v>7</v>
          </cell>
          <cell r="N628">
            <v>0.16927320000000001</v>
          </cell>
          <cell r="O628">
            <v>904.39760000000001</v>
          </cell>
          <cell r="X628" t="str">
            <v>Unknown</v>
          </cell>
          <cell r="AA628">
            <v>7</v>
          </cell>
          <cell r="AG628">
            <v>0</v>
          </cell>
        </row>
        <row r="629">
          <cell r="E629" t="str">
            <v>Unknown</v>
          </cell>
          <cell r="H629">
            <v>7</v>
          </cell>
          <cell r="N629">
            <v>0.1368936</v>
          </cell>
          <cell r="O629">
            <v>904.39760000000001</v>
          </cell>
          <cell r="X629" t="str">
            <v>Unknown</v>
          </cell>
          <cell r="AA629">
            <v>7</v>
          </cell>
          <cell r="AG629">
            <v>0</v>
          </cell>
        </row>
        <row r="630">
          <cell r="E630" t="str">
            <v>Unknown</v>
          </cell>
          <cell r="H630">
            <v>7</v>
          </cell>
          <cell r="N630">
            <v>0.13262940000000001</v>
          </cell>
          <cell r="O630">
            <v>904.39760000000001</v>
          </cell>
          <cell r="X630" t="str">
            <v>Unknown</v>
          </cell>
          <cell r="AA630">
            <v>7</v>
          </cell>
          <cell r="AG630">
            <v>0</v>
          </cell>
        </row>
        <row r="631">
          <cell r="E631" t="str">
            <v>Unknown</v>
          </cell>
          <cell r="H631">
            <v>7</v>
          </cell>
          <cell r="N631">
            <v>0.1233561</v>
          </cell>
          <cell r="O631">
            <v>904.39760000000001</v>
          </cell>
          <cell r="X631" t="str">
            <v>Unknown</v>
          </cell>
          <cell r="AA631">
            <v>7</v>
          </cell>
          <cell r="AG631">
            <v>0</v>
          </cell>
        </row>
        <row r="632">
          <cell r="E632" t="str">
            <v>Unknown</v>
          </cell>
          <cell r="H632">
            <v>7</v>
          </cell>
          <cell r="N632">
            <v>9.8343100000000003E-2</v>
          </cell>
          <cell r="O632">
            <v>904.39760000000001</v>
          </cell>
          <cell r="X632" t="str">
            <v>Unknown</v>
          </cell>
          <cell r="AA632">
            <v>7</v>
          </cell>
          <cell r="AG632">
            <v>0</v>
          </cell>
        </row>
        <row r="633">
          <cell r="E633" t="str">
            <v>Unknown</v>
          </cell>
          <cell r="H633">
            <v>7</v>
          </cell>
          <cell r="N633">
            <v>0.1068581</v>
          </cell>
          <cell r="O633">
            <v>904.39760000000001</v>
          </cell>
          <cell r="X633" t="str">
            <v>Unknown</v>
          </cell>
          <cell r="AA633">
            <v>7</v>
          </cell>
          <cell r="AG633">
            <v>0</v>
          </cell>
        </row>
        <row r="634">
          <cell r="E634" t="str">
            <v>Unknown</v>
          </cell>
          <cell r="H634">
            <v>7</v>
          </cell>
          <cell r="N634">
            <v>0.1099007</v>
          </cell>
          <cell r="O634">
            <v>904.39760000000001</v>
          </cell>
          <cell r="X634" t="str">
            <v>Unknown</v>
          </cell>
          <cell r="AA634">
            <v>7</v>
          </cell>
          <cell r="AG634">
            <v>0</v>
          </cell>
        </row>
        <row r="635">
          <cell r="E635" t="str">
            <v>Unknown</v>
          </cell>
          <cell r="H635">
            <v>7</v>
          </cell>
          <cell r="N635">
            <v>0.15335190000000001</v>
          </cell>
          <cell r="O635">
            <v>904.39760000000001</v>
          </cell>
          <cell r="X635" t="str">
            <v>Unknown</v>
          </cell>
          <cell r="AA635">
            <v>7</v>
          </cell>
          <cell r="AG635">
            <v>0</v>
          </cell>
        </row>
        <row r="636">
          <cell r="E636" t="str">
            <v>Unknown</v>
          </cell>
          <cell r="H636">
            <v>7</v>
          </cell>
          <cell r="N636">
            <v>0.2066499</v>
          </cell>
          <cell r="O636">
            <v>904.39760000000001</v>
          </cell>
          <cell r="X636" t="str">
            <v>Unknown</v>
          </cell>
          <cell r="AA636">
            <v>7</v>
          </cell>
          <cell r="AG636">
            <v>0</v>
          </cell>
        </row>
        <row r="637">
          <cell r="E637" t="str">
            <v>Unknown</v>
          </cell>
          <cell r="H637">
            <v>7</v>
          </cell>
          <cell r="N637">
            <v>0.24444089999999999</v>
          </cell>
          <cell r="O637">
            <v>904.39760000000001</v>
          </cell>
          <cell r="X637" t="str">
            <v>Unknown</v>
          </cell>
          <cell r="AA637">
            <v>7</v>
          </cell>
          <cell r="AG637">
            <v>0</v>
          </cell>
        </row>
        <row r="638">
          <cell r="E638" t="str">
            <v>Unknown</v>
          </cell>
          <cell r="H638">
            <v>7</v>
          </cell>
          <cell r="N638">
            <v>0.31171320000000002</v>
          </cell>
          <cell r="O638">
            <v>904.39760000000001</v>
          </cell>
          <cell r="X638" t="str">
            <v>Unknown</v>
          </cell>
          <cell r="AA638">
            <v>7</v>
          </cell>
          <cell r="AG638">
            <v>0</v>
          </cell>
        </row>
        <row r="639">
          <cell r="E639" t="str">
            <v>Unknown</v>
          </cell>
          <cell r="H639">
            <v>7</v>
          </cell>
          <cell r="N639">
            <v>0.32608130000000002</v>
          </cell>
          <cell r="O639">
            <v>904.39760000000001</v>
          </cell>
          <cell r="X639" t="str">
            <v>Unknown</v>
          </cell>
          <cell r="AA639">
            <v>7</v>
          </cell>
          <cell r="AG639">
            <v>0</v>
          </cell>
        </row>
        <row r="640">
          <cell r="E640" t="str">
            <v>Unknown</v>
          </cell>
          <cell r="H640">
            <v>7</v>
          </cell>
          <cell r="N640">
            <v>0.34565560000000001</v>
          </cell>
          <cell r="O640">
            <v>904.39760000000001</v>
          </cell>
          <cell r="X640" t="str">
            <v>Unknown</v>
          </cell>
          <cell r="AA640">
            <v>7</v>
          </cell>
          <cell r="AG640">
            <v>0</v>
          </cell>
        </row>
        <row r="641">
          <cell r="E641" t="str">
            <v>Unknown</v>
          </cell>
          <cell r="H641">
            <v>7</v>
          </cell>
          <cell r="N641">
            <v>0.35662850000000001</v>
          </cell>
          <cell r="O641">
            <v>904.39760000000001</v>
          </cell>
          <cell r="X641" t="str">
            <v>Unknown</v>
          </cell>
          <cell r="AA641">
            <v>7</v>
          </cell>
          <cell r="AG641">
            <v>0</v>
          </cell>
        </row>
        <row r="642">
          <cell r="E642" t="str">
            <v>Unknown</v>
          </cell>
          <cell r="H642">
            <v>7</v>
          </cell>
          <cell r="N642">
            <v>0.37372270000000002</v>
          </cell>
          <cell r="O642">
            <v>904.39760000000001</v>
          </cell>
          <cell r="X642" t="str">
            <v>Unknown</v>
          </cell>
          <cell r="AA642">
            <v>7</v>
          </cell>
          <cell r="AG642">
            <v>0</v>
          </cell>
        </row>
        <row r="643">
          <cell r="E643" t="str">
            <v>Unknown</v>
          </cell>
          <cell r="H643">
            <v>7</v>
          </cell>
          <cell r="N643">
            <v>0.36359269999999999</v>
          </cell>
          <cell r="O643">
            <v>904.39760000000001</v>
          </cell>
          <cell r="X643" t="str">
            <v>Unknown</v>
          </cell>
          <cell r="AA643">
            <v>7</v>
          </cell>
          <cell r="AG643">
            <v>0</v>
          </cell>
        </row>
        <row r="644">
          <cell r="E644" t="str">
            <v>Unknown</v>
          </cell>
          <cell r="H644">
            <v>7</v>
          </cell>
          <cell r="N644">
            <v>0.34099259999999998</v>
          </cell>
          <cell r="O644">
            <v>904.39760000000001</v>
          </cell>
          <cell r="X644" t="str">
            <v>Unknown</v>
          </cell>
          <cell r="AA644">
            <v>7</v>
          </cell>
          <cell r="AG644">
            <v>0</v>
          </cell>
        </row>
        <row r="645">
          <cell r="E645" t="str">
            <v>Unknown</v>
          </cell>
          <cell r="H645">
            <v>7</v>
          </cell>
          <cell r="N645">
            <v>0.29187649999999998</v>
          </cell>
          <cell r="O645">
            <v>904.39760000000001</v>
          </cell>
          <cell r="X645" t="str">
            <v>Unknown</v>
          </cell>
          <cell r="AA645">
            <v>7</v>
          </cell>
          <cell r="AG645">
            <v>0</v>
          </cell>
        </row>
        <row r="646">
          <cell r="E646" t="str">
            <v>Unknown</v>
          </cell>
          <cell r="H646">
            <v>7</v>
          </cell>
          <cell r="N646">
            <v>0.28399099999999999</v>
          </cell>
          <cell r="O646">
            <v>904.39760000000001</v>
          </cell>
          <cell r="X646" t="str">
            <v>Unknown</v>
          </cell>
          <cell r="AA646">
            <v>7</v>
          </cell>
          <cell r="AG646">
            <v>0</v>
          </cell>
        </row>
        <row r="647">
          <cell r="E647" t="str">
            <v>Unknown</v>
          </cell>
          <cell r="H647">
            <v>7</v>
          </cell>
          <cell r="N647">
            <v>0.27820650000000002</v>
          </cell>
          <cell r="O647">
            <v>904.39760000000001</v>
          </cell>
          <cell r="X647" t="str">
            <v>Unknown</v>
          </cell>
          <cell r="AA647">
            <v>7</v>
          </cell>
          <cell r="AG647">
            <v>0</v>
          </cell>
        </row>
        <row r="648">
          <cell r="E648" t="str">
            <v>Unknown</v>
          </cell>
          <cell r="H648">
            <v>7</v>
          </cell>
          <cell r="N648">
            <v>0.2590848</v>
          </cell>
          <cell r="O648">
            <v>904.39760000000001</v>
          </cell>
          <cell r="X648" t="str">
            <v>Unknown</v>
          </cell>
          <cell r="AA648">
            <v>7</v>
          </cell>
          <cell r="AG648">
            <v>0</v>
          </cell>
        </row>
        <row r="649">
          <cell r="E649" t="str">
            <v>Unknown</v>
          </cell>
          <cell r="H649">
            <v>7</v>
          </cell>
          <cell r="N649">
            <v>0.25962689999999999</v>
          </cell>
          <cell r="O649">
            <v>904.39760000000001</v>
          </cell>
          <cell r="X649" t="str">
            <v>Unknown</v>
          </cell>
          <cell r="AA649">
            <v>7</v>
          </cell>
          <cell r="AG649">
            <v>0</v>
          </cell>
        </row>
        <row r="650">
          <cell r="E650" t="str">
            <v>Unknown</v>
          </cell>
          <cell r="H650">
            <v>8</v>
          </cell>
          <cell r="N650">
            <v>0.53576440000000003</v>
          </cell>
          <cell r="O650">
            <v>908.02610000000004</v>
          </cell>
          <cell r="X650" t="str">
            <v>Unknown</v>
          </cell>
          <cell r="AA650">
            <v>8</v>
          </cell>
          <cell r="AG650">
            <v>0.2457066</v>
          </cell>
        </row>
        <row r="651">
          <cell r="E651" t="str">
            <v>Unknown</v>
          </cell>
          <cell r="H651">
            <v>8</v>
          </cell>
          <cell r="N651">
            <v>0.49442629999999999</v>
          </cell>
          <cell r="O651">
            <v>908.02610000000004</v>
          </cell>
          <cell r="X651" t="str">
            <v>Unknown</v>
          </cell>
          <cell r="AA651">
            <v>8</v>
          </cell>
          <cell r="AG651">
            <v>0.29685010000000001</v>
          </cell>
        </row>
        <row r="652">
          <cell r="E652" t="str">
            <v>Unknown</v>
          </cell>
          <cell r="H652">
            <v>8</v>
          </cell>
          <cell r="N652">
            <v>0.46127380000000001</v>
          </cell>
          <cell r="O652">
            <v>908.02610000000004</v>
          </cell>
          <cell r="X652" t="str">
            <v>Unknown</v>
          </cell>
          <cell r="AA652">
            <v>8</v>
          </cell>
          <cell r="AG652">
            <v>0.33318110000000001</v>
          </cell>
        </row>
        <row r="653">
          <cell r="E653" t="str">
            <v>Unknown</v>
          </cell>
          <cell r="H653">
            <v>8</v>
          </cell>
          <cell r="N653">
            <v>0.3730386</v>
          </cell>
          <cell r="O653">
            <v>908.02610000000004</v>
          </cell>
          <cell r="X653" t="str">
            <v>Unknown</v>
          </cell>
          <cell r="AA653">
            <v>8</v>
          </cell>
          <cell r="AG653">
            <v>0.37698989999999999</v>
          </cell>
        </row>
        <row r="654">
          <cell r="E654" t="str">
            <v>Unknown</v>
          </cell>
          <cell r="H654">
            <v>8</v>
          </cell>
          <cell r="N654">
            <v>0.36141869999999998</v>
          </cell>
          <cell r="O654">
            <v>908.02610000000004</v>
          </cell>
          <cell r="X654" t="str">
            <v>Unknown</v>
          </cell>
          <cell r="AA654">
            <v>8</v>
          </cell>
          <cell r="AG654">
            <v>0.4236724</v>
          </cell>
        </row>
        <row r="655">
          <cell r="E655" t="str">
            <v>Unknown</v>
          </cell>
          <cell r="H655">
            <v>8</v>
          </cell>
          <cell r="N655">
            <v>0.33614870000000002</v>
          </cell>
          <cell r="O655">
            <v>908.02610000000004</v>
          </cell>
          <cell r="X655" t="str">
            <v>Unknown</v>
          </cell>
          <cell r="AA655">
            <v>8</v>
          </cell>
          <cell r="AG655">
            <v>0.46369690000000002</v>
          </cell>
        </row>
        <row r="656">
          <cell r="E656" t="str">
            <v>Unknown</v>
          </cell>
          <cell r="H656">
            <v>8</v>
          </cell>
          <cell r="N656">
            <v>0.26798749999999999</v>
          </cell>
          <cell r="O656">
            <v>908.02610000000004</v>
          </cell>
          <cell r="X656" t="str">
            <v>Unknown</v>
          </cell>
          <cell r="AA656">
            <v>8</v>
          </cell>
          <cell r="AG656">
            <v>0.48589520000000003</v>
          </cell>
        </row>
        <row r="657">
          <cell r="E657" t="str">
            <v>Unknown</v>
          </cell>
          <cell r="H657">
            <v>8</v>
          </cell>
          <cell r="N657">
            <v>0.29119119999999998</v>
          </cell>
          <cell r="O657">
            <v>908.02610000000004</v>
          </cell>
          <cell r="X657" t="str">
            <v>Unknown</v>
          </cell>
          <cell r="AA657">
            <v>8</v>
          </cell>
          <cell r="AG657">
            <v>0.49629509999999999</v>
          </cell>
        </row>
        <row r="658">
          <cell r="E658" t="str">
            <v>Unknown</v>
          </cell>
          <cell r="H658">
            <v>8</v>
          </cell>
          <cell r="N658">
            <v>0.29948239999999998</v>
          </cell>
          <cell r="O658">
            <v>908.02610000000004</v>
          </cell>
          <cell r="X658" t="str">
            <v>Unknown</v>
          </cell>
          <cell r="AA658">
            <v>8</v>
          </cell>
          <cell r="AG658">
            <v>0.5482321</v>
          </cell>
        </row>
        <row r="659">
          <cell r="E659" t="str">
            <v>Unknown</v>
          </cell>
          <cell r="H659">
            <v>8</v>
          </cell>
          <cell r="N659">
            <v>0.41788799999999998</v>
          </cell>
          <cell r="O659">
            <v>908.02610000000004</v>
          </cell>
          <cell r="X659" t="str">
            <v>Unknown</v>
          </cell>
          <cell r="AA659">
            <v>8</v>
          </cell>
          <cell r="AG659">
            <v>0.58192440000000001</v>
          </cell>
        </row>
        <row r="660">
          <cell r="E660" t="str">
            <v>Unknown</v>
          </cell>
          <cell r="H660">
            <v>8</v>
          </cell>
          <cell r="N660">
            <v>0.56312640000000003</v>
          </cell>
          <cell r="O660">
            <v>908.02610000000004</v>
          </cell>
          <cell r="X660" t="str">
            <v>Unknown</v>
          </cell>
          <cell r="AA660">
            <v>8</v>
          </cell>
          <cell r="AG660">
            <v>0.58829569999999998</v>
          </cell>
        </row>
        <row r="661">
          <cell r="E661" t="str">
            <v>Unknown</v>
          </cell>
          <cell r="H661">
            <v>8</v>
          </cell>
          <cell r="N661">
            <v>0.66610800000000003</v>
          </cell>
          <cell r="O661">
            <v>908.02610000000004</v>
          </cell>
          <cell r="X661" t="str">
            <v>Unknown</v>
          </cell>
          <cell r="AA661">
            <v>8</v>
          </cell>
          <cell r="AG661">
            <v>0.56823210000000002</v>
          </cell>
        </row>
        <row r="662">
          <cell r="E662" t="str">
            <v>Unknown</v>
          </cell>
          <cell r="H662">
            <v>8</v>
          </cell>
          <cell r="N662">
            <v>0.84942669999999998</v>
          </cell>
          <cell r="O662">
            <v>908.02610000000004</v>
          </cell>
          <cell r="X662" t="str">
            <v>Unknown</v>
          </cell>
          <cell r="AA662">
            <v>8</v>
          </cell>
          <cell r="AG662">
            <v>0.57028540000000005</v>
          </cell>
        </row>
        <row r="663">
          <cell r="E663" t="str">
            <v>Unknown</v>
          </cell>
          <cell r="H663">
            <v>8</v>
          </cell>
          <cell r="N663">
            <v>0.88858009999999998</v>
          </cell>
          <cell r="O663">
            <v>908.02610000000004</v>
          </cell>
          <cell r="X663" t="str">
            <v>Unknown</v>
          </cell>
          <cell r="AA663">
            <v>8</v>
          </cell>
          <cell r="AG663">
            <v>0.57043809999999995</v>
          </cell>
        </row>
        <row r="664">
          <cell r="E664" t="str">
            <v>Unknown</v>
          </cell>
          <cell r="H664">
            <v>8</v>
          </cell>
          <cell r="N664">
            <v>0.94192039999999999</v>
          </cell>
          <cell r="O664">
            <v>908.02610000000004</v>
          </cell>
          <cell r="X664" t="str">
            <v>Unknown</v>
          </cell>
          <cell r="AA664">
            <v>8</v>
          </cell>
          <cell r="AG664">
            <v>0.58037640000000001</v>
          </cell>
        </row>
        <row r="665">
          <cell r="E665" t="str">
            <v>Unknown</v>
          </cell>
          <cell r="H665">
            <v>8</v>
          </cell>
          <cell r="N665">
            <v>0.97182199999999996</v>
          </cell>
          <cell r="O665">
            <v>908.02610000000004</v>
          </cell>
          <cell r="X665" t="str">
            <v>Unknown</v>
          </cell>
          <cell r="AA665">
            <v>8</v>
          </cell>
          <cell r="AG665">
            <v>0.57508669999999995</v>
          </cell>
        </row>
        <row r="666">
          <cell r="E666" t="str">
            <v>Unknown</v>
          </cell>
          <cell r="H666">
            <v>8</v>
          </cell>
          <cell r="N666">
            <v>1.0184040000000001</v>
          </cell>
          <cell r="O666">
            <v>908.02610000000004</v>
          </cell>
          <cell r="X666" t="str">
            <v>Unknown</v>
          </cell>
          <cell r="AA666">
            <v>8</v>
          </cell>
          <cell r="AG666">
            <v>0.59062840000000005</v>
          </cell>
        </row>
        <row r="667">
          <cell r="E667" t="str">
            <v>Unknown</v>
          </cell>
          <cell r="H667">
            <v>8</v>
          </cell>
          <cell r="N667">
            <v>0.99079950000000006</v>
          </cell>
          <cell r="O667">
            <v>908.02610000000004</v>
          </cell>
          <cell r="X667" t="str">
            <v>Unknown</v>
          </cell>
          <cell r="AA667">
            <v>8</v>
          </cell>
          <cell r="AG667">
            <v>0.65031000000000005</v>
          </cell>
        </row>
        <row r="668">
          <cell r="E668" t="str">
            <v>Unknown</v>
          </cell>
          <cell r="H668">
            <v>8</v>
          </cell>
          <cell r="N668">
            <v>0.92921370000000003</v>
          </cell>
          <cell r="O668">
            <v>908.02610000000004</v>
          </cell>
          <cell r="X668" t="str">
            <v>Unknown</v>
          </cell>
          <cell r="AA668">
            <v>8</v>
          </cell>
          <cell r="AG668">
            <v>0.63064770000000003</v>
          </cell>
        </row>
        <row r="669">
          <cell r="E669" t="str">
            <v>Unknown</v>
          </cell>
          <cell r="H669">
            <v>8</v>
          </cell>
          <cell r="N669">
            <v>0.7953711</v>
          </cell>
          <cell r="O669">
            <v>908.02610000000004</v>
          </cell>
          <cell r="X669" t="str">
            <v>Unknown</v>
          </cell>
          <cell r="AA669">
            <v>8</v>
          </cell>
          <cell r="AG669">
            <v>0.64438329999999999</v>
          </cell>
        </row>
        <row r="670">
          <cell r="E670" t="str">
            <v>Unknown</v>
          </cell>
          <cell r="H670">
            <v>8</v>
          </cell>
          <cell r="N670">
            <v>0.77388290000000004</v>
          </cell>
          <cell r="O670">
            <v>908.02610000000004</v>
          </cell>
          <cell r="X670" t="str">
            <v>Unknown</v>
          </cell>
          <cell r="AA670">
            <v>8</v>
          </cell>
          <cell r="AG670">
            <v>0.64804569999999995</v>
          </cell>
        </row>
        <row r="671">
          <cell r="E671" t="str">
            <v>Unknown</v>
          </cell>
          <cell r="H671">
            <v>8</v>
          </cell>
          <cell r="N671">
            <v>0.75811980000000001</v>
          </cell>
          <cell r="O671">
            <v>908.02610000000004</v>
          </cell>
          <cell r="X671" t="str">
            <v>Unknown</v>
          </cell>
          <cell r="AA671">
            <v>8</v>
          </cell>
          <cell r="AG671">
            <v>0.64868570000000003</v>
          </cell>
        </row>
        <row r="672">
          <cell r="E672" t="str">
            <v>Unknown</v>
          </cell>
          <cell r="H672">
            <v>8</v>
          </cell>
          <cell r="N672">
            <v>0.70601270000000005</v>
          </cell>
          <cell r="O672">
            <v>908.02610000000004</v>
          </cell>
          <cell r="X672" t="str">
            <v>Unknown</v>
          </cell>
          <cell r="AA672">
            <v>8</v>
          </cell>
          <cell r="AG672">
            <v>0.63297570000000003</v>
          </cell>
        </row>
        <row r="673">
          <cell r="E673" t="str">
            <v>Unknown</v>
          </cell>
          <cell r="H673">
            <v>8</v>
          </cell>
          <cell r="N673">
            <v>0.70748999999999995</v>
          </cell>
          <cell r="O673">
            <v>908.02610000000004</v>
          </cell>
          <cell r="X673" t="str">
            <v>Unknown</v>
          </cell>
          <cell r="AA673">
            <v>8</v>
          </cell>
          <cell r="AG673">
            <v>0.62759549999999997</v>
          </cell>
        </row>
        <row r="674">
          <cell r="E674" t="str">
            <v>Unknown</v>
          </cell>
          <cell r="H674">
            <v>9</v>
          </cell>
          <cell r="N674">
            <v>1.1379330000000001</v>
          </cell>
          <cell r="O674">
            <v>908.02610000000004</v>
          </cell>
          <cell r="X674" t="str">
            <v>Unknown</v>
          </cell>
          <cell r="AA674">
            <v>9</v>
          </cell>
          <cell r="AG674">
            <v>1.0436780000000001</v>
          </cell>
        </row>
        <row r="675">
          <cell r="E675" t="str">
            <v>Unknown</v>
          </cell>
          <cell r="H675">
            <v>9</v>
          </cell>
          <cell r="N675">
            <v>1.050133</v>
          </cell>
          <cell r="O675">
            <v>908.02610000000004</v>
          </cell>
          <cell r="X675" t="str">
            <v>Unknown</v>
          </cell>
          <cell r="AA675">
            <v>9</v>
          </cell>
          <cell r="AG675">
            <v>1.2609189999999999</v>
          </cell>
        </row>
        <row r="676">
          <cell r="E676" t="str">
            <v>Unknown</v>
          </cell>
          <cell r="H676">
            <v>9</v>
          </cell>
          <cell r="N676">
            <v>0.97971909999999995</v>
          </cell>
          <cell r="O676">
            <v>908.02610000000004</v>
          </cell>
          <cell r="X676" t="str">
            <v>Unknown</v>
          </cell>
          <cell r="AA676">
            <v>9</v>
          </cell>
          <cell r="AG676">
            <v>1.4152400000000001</v>
          </cell>
        </row>
        <row r="677">
          <cell r="E677" t="str">
            <v>Unknown</v>
          </cell>
          <cell r="H677">
            <v>9</v>
          </cell>
          <cell r="N677">
            <v>0.79231249999999998</v>
          </cell>
          <cell r="O677">
            <v>908.02610000000004</v>
          </cell>
          <cell r="X677" t="str">
            <v>Unknown</v>
          </cell>
          <cell r="AA677">
            <v>9</v>
          </cell>
          <cell r="AG677">
            <v>1.6013250000000001</v>
          </cell>
        </row>
        <row r="678">
          <cell r="E678" t="str">
            <v>Unknown</v>
          </cell>
          <cell r="H678">
            <v>9</v>
          </cell>
          <cell r="N678">
            <v>0.76763250000000005</v>
          </cell>
          <cell r="O678">
            <v>908.02610000000004</v>
          </cell>
          <cell r="X678" t="str">
            <v>Unknown</v>
          </cell>
          <cell r="AA678">
            <v>9</v>
          </cell>
          <cell r="AG678">
            <v>1.7996160000000001</v>
          </cell>
        </row>
        <row r="679">
          <cell r="E679" t="str">
            <v>Unknown</v>
          </cell>
          <cell r="H679">
            <v>9</v>
          </cell>
          <cell r="N679">
            <v>0.7139605</v>
          </cell>
          <cell r="O679">
            <v>908.02610000000004</v>
          </cell>
          <cell r="X679" t="str">
            <v>Unknown</v>
          </cell>
          <cell r="AA679">
            <v>9</v>
          </cell>
          <cell r="AG679">
            <v>1.969627</v>
          </cell>
        </row>
        <row r="680">
          <cell r="E680" t="str">
            <v>Unknown</v>
          </cell>
          <cell r="H680">
            <v>9</v>
          </cell>
          <cell r="N680">
            <v>0.56919010000000003</v>
          </cell>
          <cell r="O680">
            <v>908.02610000000004</v>
          </cell>
          <cell r="X680" t="str">
            <v>Unknown</v>
          </cell>
          <cell r="AA680">
            <v>9</v>
          </cell>
          <cell r="AG680">
            <v>2.0639180000000001</v>
          </cell>
        </row>
        <row r="681">
          <cell r="E681" t="str">
            <v>Unknown</v>
          </cell>
          <cell r="H681">
            <v>9</v>
          </cell>
          <cell r="N681">
            <v>0.61847339999999995</v>
          </cell>
          <cell r="O681">
            <v>908.02610000000004</v>
          </cell>
          <cell r="X681" t="str">
            <v>Unknown</v>
          </cell>
          <cell r="AA681">
            <v>9</v>
          </cell>
          <cell r="AG681">
            <v>2.1080930000000002</v>
          </cell>
        </row>
        <row r="682">
          <cell r="E682" t="str">
            <v>Unknown</v>
          </cell>
          <cell r="H682">
            <v>9</v>
          </cell>
          <cell r="N682">
            <v>0.63608339999999997</v>
          </cell>
          <cell r="O682">
            <v>908.02610000000004</v>
          </cell>
          <cell r="X682" t="str">
            <v>Unknown</v>
          </cell>
          <cell r="AA682">
            <v>9</v>
          </cell>
          <cell r="AG682">
            <v>2.3287040000000001</v>
          </cell>
        </row>
        <row r="683">
          <cell r="E683" t="str">
            <v>Unknown</v>
          </cell>
          <cell r="H683">
            <v>9</v>
          </cell>
          <cell r="N683">
            <v>0.88757019999999998</v>
          </cell>
          <cell r="O683">
            <v>908.02610000000004</v>
          </cell>
          <cell r="X683" t="str">
            <v>Unknown</v>
          </cell>
          <cell r="AA683">
            <v>9</v>
          </cell>
          <cell r="AG683">
            <v>2.4718170000000002</v>
          </cell>
        </row>
        <row r="684">
          <cell r="E684" t="str">
            <v>Unknown</v>
          </cell>
          <cell r="H684">
            <v>9</v>
          </cell>
          <cell r="N684">
            <v>1.196048</v>
          </cell>
          <cell r="O684">
            <v>908.02610000000004</v>
          </cell>
          <cell r="X684" t="str">
            <v>Unknown</v>
          </cell>
          <cell r="AA684">
            <v>9</v>
          </cell>
          <cell r="AG684">
            <v>2.4988809999999999</v>
          </cell>
        </row>
        <row r="685">
          <cell r="E685" t="str">
            <v>Unknown</v>
          </cell>
          <cell r="H685">
            <v>9</v>
          </cell>
          <cell r="N685">
            <v>1.4147749999999999</v>
          </cell>
          <cell r="O685">
            <v>908.02610000000004</v>
          </cell>
          <cell r="X685" t="str">
            <v>Unknown</v>
          </cell>
          <cell r="AA685">
            <v>9</v>
          </cell>
          <cell r="AG685">
            <v>2.4136570000000002</v>
          </cell>
        </row>
        <row r="686">
          <cell r="E686" t="str">
            <v>Unknown</v>
          </cell>
          <cell r="H686">
            <v>9</v>
          </cell>
          <cell r="N686">
            <v>1.8041339999999999</v>
          </cell>
          <cell r="O686">
            <v>908.02610000000004</v>
          </cell>
          <cell r="X686" t="str">
            <v>Unknown</v>
          </cell>
          <cell r="AA686">
            <v>9</v>
          </cell>
          <cell r="AG686">
            <v>2.4223789999999998</v>
          </cell>
        </row>
        <row r="687">
          <cell r="E687" t="str">
            <v>Unknown</v>
          </cell>
          <cell r="H687">
            <v>9</v>
          </cell>
          <cell r="N687">
            <v>1.8872930000000001</v>
          </cell>
          <cell r="O687">
            <v>908.02610000000004</v>
          </cell>
          <cell r="X687" t="str">
            <v>Unknown</v>
          </cell>
          <cell r="AA687">
            <v>9</v>
          </cell>
          <cell r="AG687">
            <v>2.423028</v>
          </cell>
        </row>
        <row r="688">
          <cell r="E688" t="str">
            <v>Unknown</v>
          </cell>
          <cell r="H688">
            <v>9</v>
          </cell>
          <cell r="N688">
            <v>2.0005850000000001</v>
          </cell>
          <cell r="O688">
            <v>908.02610000000004</v>
          </cell>
          <cell r="X688" t="str">
            <v>Unknown</v>
          </cell>
          <cell r="AA688">
            <v>9</v>
          </cell>
          <cell r="AG688">
            <v>2.4652419999999999</v>
          </cell>
        </row>
        <row r="689">
          <cell r="E689" t="str">
            <v>Unknown</v>
          </cell>
          <cell r="H689">
            <v>9</v>
          </cell>
          <cell r="N689">
            <v>2.0640939999999999</v>
          </cell>
          <cell r="O689">
            <v>908.02610000000004</v>
          </cell>
          <cell r="X689" t="str">
            <v>Unknown</v>
          </cell>
          <cell r="AA689">
            <v>9</v>
          </cell>
          <cell r="AG689">
            <v>2.4427729999999999</v>
          </cell>
        </row>
        <row r="690">
          <cell r="E690" t="str">
            <v>Unknown</v>
          </cell>
          <cell r="H690">
            <v>9</v>
          </cell>
          <cell r="N690">
            <v>2.1630319999999998</v>
          </cell>
          <cell r="O690">
            <v>908.02610000000004</v>
          </cell>
          <cell r="X690" t="str">
            <v>Unknown</v>
          </cell>
          <cell r="AA690">
            <v>9</v>
          </cell>
          <cell r="AG690">
            <v>2.5087890000000002</v>
          </cell>
        </row>
        <row r="691">
          <cell r="E691" t="str">
            <v>Unknown</v>
          </cell>
          <cell r="H691">
            <v>9</v>
          </cell>
          <cell r="N691">
            <v>2.1044010000000002</v>
          </cell>
          <cell r="O691">
            <v>908.02610000000004</v>
          </cell>
          <cell r="X691" t="str">
            <v>Unknown</v>
          </cell>
          <cell r="AA691">
            <v>9</v>
          </cell>
          <cell r="AG691">
            <v>2.7622960000000001</v>
          </cell>
        </row>
        <row r="692">
          <cell r="E692" t="str">
            <v>Unknown</v>
          </cell>
          <cell r="H692">
            <v>9</v>
          </cell>
          <cell r="N692">
            <v>1.973597</v>
          </cell>
          <cell r="O692">
            <v>908.02610000000004</v>
          </cell>
          <cell r="X692" t="str">
            <v>Unknown</v>
          </cell>
          <cell r="AA692">
            <v>9</v>
          </cell>
          <cell r="AG692">
            <v>2.6787770000000002</v>
          </cell>
        </row>
        <row r="693">
          <cell r="E693" t="str">
            <v>Unknown</v>
          </cell>
          <cell r="H693">
            <v>9</v>
          </cell>
          <cell r="N693">
            <v>1.689322</v>
          </cell>
          <cell r="O693">
            <v>908.02610000000004</v>
          </cell>
          <cell r="X693" t="str">
            <v>Unknown</v>
          </cell>
          <cell r="AA693">
            <v>9</v>
          </cell>
          <cell r="AG693">
            <v>2.7371210000000001</v>
          </cell>
        </row>
        <row r="694">
          <cell r="E694" t="str">
            <v>Unknown</v>
          </cell>
          <cell r="H694">
            <v>9</v>
          </cell>
          <cell r="N694">
            <v>1.643683</v>
          </cell>
          <cell r="O694">
            <v>908.02610000000004</v>
          </cell>
          <cell r="X694" t="str">
            <v>Unknown</v>
          </cell>
          <cell r="AA694">
            <v>9</v>
          </cell>
          <cell r="AG694">
            <v>2.752678</v>
          </cell>
        </row>
        <row r="695">
          <cell r="E695" t="str">
            <v>Unknown</v>
          </cell>
          <cell r="H695">
            <v>9</v>
          </cell>
          <cell r="N695">
            <v>1.6102030000000001</v>
          </cell>
          <cell r="O695">
            <v>908.02610000000004</v>
          </cell>
          <cell r="X695" t="str">
            <v>Unknown</v>
          </cell>
          <cell r="AA695">
            <v>9</v>
          </cell>
          <cell r="AG695">
            <v>2.7553969999999999</v>
          </cell>
        </row>
        <row r="696">
          <cell r="E696" t="str">
            <v>Unknown</v>
          </cell>
          <cell r="H696">
            <v>9</v>
          </cell>
          <cell r="N696">
            <v>1.4995309999999999</v>
          </cell>
          <cell r="O696">
            <v>908.02610000000004</v>
          </cell>
          <cell r="X696" t="str">
            <v>Unknown</v>
          </cell>
          <cell r="AA696">
            <v>9</v>
          </cell>
          <cell r="AG696">
            <v>2.688666</v>
          </cell>
        </row>
        <row r="697">
          <cell r="E697" t="str">
            <v>Unknown</v>
          </cell>
          <cell r="H697">
            <v>9</v>
          </cell>
          <cell r="N697">
            <v>1.5026679999999999</v>
          </cell>
          <cell r="O697">
            <v>908.02610000000004</v>
          </cell>
          <cell r="X697" t="str">
            <v>Unknown</v>
          </cell>
          <cell r="AA697">
            <v>9</v>
          </cell>
          <cell r="AG697">
            <v>2.665813</v>
          </cell>
        </row>
        <row r="698">
          <cell r="E698" t="str">
            <v>Unknown</v>
          </cell>
          <cell r="H698">
            <v>10</v>
          </cell>
          <cell r="N698">
            <v>2.228669</v>
          </cell>
          <cell r="O698">
            <v>907.11900000000003</v>
          </cell>
          <cell r="X698" t="str">
            <v>Unknown</v>
          </cell>
          <cell r="AA698">
            <v>10</v>
          </cell>
          <cell r="AG698">
            <v>2.7586539999999999</v>
          </cell>
        </row>
        <row r="699">
          <cell r="E699" t="str">
            <v>Unknown</v>
          </cell>
          <cell r="H699">
            <v>10</v>
          </cell>
          <cell r="N699">
            <v>2.056711</v>
          </cell>
          <cell r="O699">
            <v>907.11900000000003</v>
          </cell>
          <cell r="X699" t="str">
            <v>Unknown</v>
          </cell>
          <cell r="AA699">
            <v>10</v>
          </cell>
          <cell r="AG699">
            <v>3.3328639999999998</v>
          </cell>
        </row>
        <row r="700">
          <cell r="E700" t="str">
            <v>Unknown</v>
          </cell>
          <cell r="H700">
            <v>10</v>
          </cell>
          <cell r="N700">
            <v>1.918803</v>
          </cell>
          <cell r="O700">
            <v>907.11900000000003</v>
          </cell>
          <cell r="X700" t="str">
            <v>Unknown</v>
          </cell>
          <cell r="AA700">
            <v>10</v>
          </cell>
          <cell r="AG700">
            <v>3.740767</v>
          </cell>
        </row>
        <row r="701">
          <cell r="E701" t="str">
            <v>Unknown</v>
          </cell>
          <cell r="H701">
            <v>10</v>
          </cell>
          <cell r="N701">
            <v>1.551763</v>
          </cell>
          <cell r="O701">
            <v>907.11900000000003</v>
          </cell>
          <cell r="X701" t="str">
            <v>Unknown</v>
          </cell>
          <cell r="AA701">
            <v>10</v>
          </cell>
          <cell r="AG701">
            <v>4.2326280000000001</v>
          </cell>
        </row>
        <row r="702">
          <cell r="E702" t="str">
            <v>Unknown</v>
          </cell>
          <cell r="H702">
            <v>10</v>
          </cell>
          <cell r="N702">
            <v>1.5034270000000001</v>
          </cell>
          <cell r="O702">
            <v>907.11900000000003</v>
          </cell>
          <cell r="X702" t="str">
            <v>Unknown</v>
          </cell>
          <cell r="AA702">
            <v>10</v>
          </cell>
          <cell r="AG702">
            <v>4.7567519999999996</v>
          </cell>
        </row>
        <row r="703">
          <cell r="E703" t="str">
            <v>Unknown</v>
          </cell>
          <cell r="H703">
            <v>10</v>
          </cell>
          <cell r="N703">
            <v>1.398309</v>
          </cell>
          <cell r="O703">
            <v>907.11900000000003</v>
          </cell>
          <cell r="X703" t="str">
            <v>Unknown</v>
          </cell>
          <cell r="AA703">
            <v>10</v>
          </cell>
          <cell r="AG703">
            <v>5.2061250000000001</v>
          </cell>
        </row>
        <row r="704">
          <cell r="E704" t="str">
            <v>Unknown</v>
          </cell>
          <cell r="H704">
            <v>10</v>
          </cell>
          <cell r="N704">
            <v>1.1147720000000001</v>
          </cell>
          <cell r="O704">
            <v>907.11900000000003</v>
          </cell>
          <cell r="X704" t="str">
            <v>Unknown</v>
          </cell>
          <cell r="AA704">
            <v>10</v>
          </cell>
          <cell r="AG704">
            <v>5.455355</v>
          </cell>
        </row>
        <row r="705">
          <cell r="E705" t="str">
            <v>Unknown</v>
          </cell>
          <cell r="H705">
            <v>10</v>
          </cell>
          <cell r="N705">
            <v>1.211295</v>
          </cell>
          <cell r="O705">
            <v>907.11900000000003</v>
          </cell>
          <cell r="X705" t="str">
            <v>Unknown</v>
          </cell>
          <cell r="AA705">
            <v>10</v>
          </cell>
          <cell r="AG705">
            <v>5.5721189999999998</v>
          </cell>
        </row>
        <row r="706">
          <cell r="E706" t="str">
            <v>Unknown</v>
          </cell>
          <cell r="H706">
            <v>10</v>
          </cell>
          <cell r="N706">
            <v>1.2457849999999999</v>
          </cell>
          <cell r="O706">
            <v>907.11900000000003</v>
          </cell>
          <cell r="X706" t="str">
            <v>Unknown</v>
          </cell>
          <cell r="AA706">
            <v>10</v>
          </cell>
          <cell r="AG706">
            <v>6.1552379999999998</v>
          </cell>
        </row>
        <row r="707">
          <cell r="E707" t="str">
            <v>Unknown</v>
          </cell>
          <cell r="H707">
            <v>10</v>
          </cell>
          <cell r="N707">
            <v>1.7383280000000001</v>
          </cell>
          <cell r="O707">
            <v>907.11900000000003</v>
          </cell>
          <cell r="X707" t="str">
            <v>Unknown</v>
          </cell>
          <cell r="AA707">
            <v>10</v>
          </cell>
          <cell r="AG707">
            <v>6.5335159999999997</v>
          </cell>
        </row>
        <row r="708">
          <cell r="E708" t="str">
            <v>Unknown</v>
          </cell>
          <cell r="H708">
            <v>10</v>
          </cell>
          <cell r="N708">
            <v>2.342489</v>
          </cell>
          <cell r="O708">
            <v>907.11900000000003</v>
          </cell>
          <cell r="X708" t="str">
            <v>Unknown</v>
          </cell>
          <cell r="AA708">
            <v>10</v>
          </cell>
          <cell r="AG708">
            <v>6.6050490000000002</v>
          </cell>
        </row>
        <row r="709">
          <cell r="E709" t="str">
            <v>Unknown</v>
          </cell>
          <cell r="H709">
            <v>10</v>
          </cell>
          <cell r="N709">
            <v>2.7708710000000001</v>
          </cell>
          <cell r="O709">
            <v>907.11900000000003</v>
          </cell>
          <cell r="X709" t="str">
            <v>Unknown</v>
          </cell>
          <cell r="AA709">
            <v>10</v>
          </cell>
          <cell r="AG709">
            <v>6.379785</v>
          </cell>
        </row>
        <row r="710">
          <cell r="E710" t="str">
            <v>Unknown</v>
          </cell>
          <cell r="H710">
            <v>10</v>
          </cell>
          <cell r="N710">
            <v>3.533439</v>
          </cell>
          <cell r="O710">
            <v>907.11900000000003</v>
          </cell>
          <cell r="X710" t="str">
            <v>Unknown</v>
          </cell>
          <cell r="AA710">
            <v>10</v>
          </cell>
          <cell r="AG710">
            <v>6.4028400000000003</v>
          </cell>
        </row>
        <row r="711">
          <cell r="E711" t="str">
            <v>Unknown</v>
          </cell>
          <cell r="H711">
            <v>10</v>
          </cell>
          <cell r="N711">
            <v>3.6963089999999998</v>
          </cell>
          <cell r="O711">
            <v>907.11900000000003</v>
          </cell>
          <cell r="X711" t="str">
            <v>Unknown</v>
          </cell>
          <cell r="AA711">
            <v>10</v>
          </cell>
          <cell r="AG711">
            <v>6.4045540000000001</v>
          </cell>
        </row>
        <row r="712">
          <cell r="E712" t="str">
            <v>Unknown</v>
          </cell>
          <cell r="H712">
            <v>10</v>
          </cell>
          <cell r="N712">
            <v>3.9181940000000002</v>
          </cell>
          <cell r="O712">
            <v>907.11900000000003</v>
          </cell>
          <cell r="X712" t="str">
            <v>Unknown</v>
          </cell>
          <cell r="AA712">
            <v>10</v>
          </cell>
          <cell r="AG712">
            <v>6.5161369999999996</v>
          </cell>
        </row>
        <row r="713">
          <cell r="E713" t="str">
            <v>Unknown</v>
          </cell>
          <cell r="H713">
            <v>10</v>
          </cell>
          <cell r="N713">
            <v>4.0425779999999998</v>
          </cell>
          <cell r="O713">
            <v>907.11900000000003</v>
          </cell>
          <cell r="X713" t="str">
            <v>Unknown</v>
          </cell>
          <cell r="AA713">
            <v>10</v>
          </cell>
          <cell r="AG713">
            <v>6.4567459999999999</v>
          </cell>
        </row>
        <row r="714">
          <cell r="E714" t="str">
            <v>Unknown</v>
          </cell>
          <cell r="H714">
            <v>10</v>
          </cell>
          <cell r="N714">
            <v>4.2363499999999998</v>
          </cell>
          <cell r="O714">
            <v>907.11900000000003</v>
          </cell>
          <cell r="X714" t="str">
            <v>Unknown</v>
          </cell>
          <cell r="AA714">
            <v>10</v>
          </cell>
          <cell r="AG714">
            <v>6.6312389999999999</v>
          </cell>
        </row>
        <row r="715">
          <cell r="E715" t="str">
            <v>Unknown</v>
          </cell>
          <cell r="H715">
            <v>10</v>
          </cell>
          <cell r="N715">
            <v>4.1215210000000004</v>
          </cell>
          <cell r="O715">
            <v>907.11900000000003</v>
          </cell>
          <cell r="X715" t="str">
            <v>Unknown</v>
          </cell>
          <cell r="AA715">
            <v>10</v>
          </cell>
          <cell r="AG715">
            <v>7.3013110000000001</v>
          </cell>
        </row>
        <row r="716">
          <cell r="E716" t="str">
            <v>Unknown</v>
          </cell>
          <cell r="H716">
            <v>10</v>
          </cell>
          <cell r="N716">
            <v>3.8653360000000001</v>
          </cell>
          <cell r="O716">
            <v>907.11900000000003</v>
          </cell>
          <cell r="X716" t="str">
            <v>Unknown</v>
          </cell>
          <cell r="AA716">
            <v>10</v>
          </cell>
          <cell r="AG716">
            <v>7.0805530000000001</v>
          </cell>
        </row>
        <row r="717">
          <cell r="E717" t="str">
            <v>Unknown</v>
          </cell>
          <cell r="H717">
            <v>10</v>
          </cell>
          <cell r="N717">
            <v>3.3085779999999998</v>
          </cell>
          <cell r="O717">
            <v>907.11900000000003</v>
          </cell>
          <cell r="X717" t="str">
            <v>Unknown</v>
          </cell>
          <cell r="AA717">
            <v>10</v>
          </cell>
          <cell r="AG717">
            <v>7.2347679999999999</v>
          </cell>
        </row>
        <row r="718">
          <cell r="E718" t="str">
            <v>Unknown</v>
          </cell>
          <cell r="H718">
            <v>10</v>
          </cell>
          <cell r="N718">
            <v>3.2191920000000001</v>
          </cell>
          <cell r="O718">
            <v>907.11900000000003</v>
          </cell>
          <cell r="X718" t="str">
            <v>Unknown</v>
          </cell>
          <cell r="AA718">
            <v>10</v>
          </cell>
          <cell r="AG718">
            <v>7.275887</v>
          </cell>
        </row>
        <row r="719">
          <cell r="E719" t="str">
            <v>Unknown</v>
          </cell>
          <cell r="H719">
            <v>10</v>
          </cell>
          <cell r="N719">
            <v>3.1536219999999999</v>
          </cell>
          <cell r="O719">
            <v>907.11900000000003</v>
          </cell>
          <cell r="X719" t="str">
            <v>Unknown</v>
          </cell>
          <cell r="AA719">
            <v>10</v>
          </cell>
          <cell r="AG719">
            <v>7.2830729999999999</v>
          </cell>
        </row>
        <row r="720">
          <cell r="E720" t="str">
            <v>Unknown</v>
          </cell>
          <cell r="H720">
            <v>10</v>
          </cell>
          <cell r="N720">
            <v>2.9368669999999999</v>
          </cell>
          <cell r="O720">
            <v>907.11900000000003</v>
          </cell>
          <cell r="X720" t="str">
            <v>Unknown</v>
          </cell>
          <cell r="AA720">
            <v>10</v>
          </cell>
          <cell r="AG720">
            <v>7.1066900000000004</v>
          </cell>
        </row>
        <row r="721">
          <cell r="E721" t="str">
            <v>Unknown</v>
          </cell>
          <cell r="H721">
            <v>10</v>
          </cell>
          <cell r="N721">
            <v>2.943012</v>
          </cell>
          <cell r="O721">
            <v>907.11900000000003</v>
          </cell>
          <cell r="X721" t="str">
            <v>Unknown</v>
          </cell>
          <cell r="AA721">
            <v>10</v>
          </cell>
          <cell r="AG721">
            <v>7.0462850000000001</v>
          </cell>
        </row>
        <row r="722">
          <cell r="E722" t="str">
            <v>Electric</v>
          </cell>
          <cell r="H722">
            <v>1</v>
          </cell>
          <cell r="N722">
            <v>2.7104919999999999</v>
          </cell>
          <cell r="O722">
            <v>10471.040000000001</v>
          </cell>
          <cell r="X722" t="str">
            <v>Electric</v>
          </cell>
          <cell r="AA722">
            <v>1</v>
          </cell>
          <cell r="AG722">
            <v>5.7554639999999999</v>
          </cell>
        </row>
        <row r="723">
          <cell r="E723" t="str">
            <v>Electric</v>
          </cell>
          <cell r="H723">
            <v>1</v>
          </cell>
          <cell r="N723">
            <v>2.5013580000000002</v>
          </cell>
          <cell r="O723">
            <v>10471.040000000001</v>
          </cell>
          <cell r="X723" t="str">
            <v>Electric</v>
          </cell>
          <cell r="AA723">
            <v>1</v>
          </cell>
          <cell r="AG723">
            <v>6.9534560000000001</v>
          </cell>
        </row>
        <row r="724">
          <cell r="E724" t="str">
            <v>Electric</v>
          </cell>
          <cell r="H724">
            <v>1</v>
          </cell>
          <cell r="N724">
            <v>2.3336359999999998</v>
          </cell>
          <cell r="O724">
            <v>10471.040000000001</v>
          </cell>
          <cell r="X724" t="str">
            <v>Electric</v>
          </cell>
          <cell r="AA724">
            <v>1</v>
          </cell>
          <cell r="AG724">
            <v>7.8044770000000003</v>
          </cell>
        </row>
        <row r="725">
          <cell r="E725" t="str">
            <v>Electric</v>
          </cell>
          <cell r="H725">
            <v>1</v>
          </cell>
          <cell r="N725">
            <v>1.8872439999999999</v>
          </cell>
          <cell r="O725">
            <v>10471.040000000001</v>
          </cell>
          <cell r="X725" t="str">
            <v>Electric</v>
          </cell>
          <cell r="AA725">
            <v>1</v>
          </cell>
          <cell r="AG725">
            <v>8.8306620000000002</v>
          </cell>
        </row>
        <row r="726">
          <cell r="E726" t="str">
            <v>Electric</v>
          </cell>
          <cell r="H726">
            <v>1</v>
          </cell>
          <cell r="N726">
            <v>1.828457</v>
          </cell>
          <cell r="O726">
            <v>10471.040000000001</v>
          </cell>
          <cell r="X726" t="str">
            <v>Electric</v>
          </cell>
          <cell r="AA726">
            <v>1</v>
          </cell>
          <cell r="AG726">
            <v>9.9241589999999995</v>
          </cell>
        </row>
        <row r="727">
          <cell r="E727" t="str">
            <v>Electric</v>
          </cell>
          <cell r="H727">
            <v>1</v>
          </cell>
          <cell r="N727">
            <v>1.7006140000000001</v>
          </cell>
          <cell r="O727">
            <v>10471.040000000001</v>
          </cell>
          <cell r="X727" t="str">
            <v>Electric</v>
          </cell>
          <cell r="AA727">
            <v>1</v>
          </cell>
          <cell r="AG727">
            <v>10.861700000000001</v>
          </cell>
        </row>
        <row r="728">
          <cell r="E728" t="str">
            <v>Electric</v>
          </cell>
          <cell r="H728">
            <v>1</v>
          </cell>
          <cell r="N728">
            <v>1.3557779999999999</v>
          </cell>
          <cell r="O728">
            <v>10471.040000000001</v>
          </cell>
          <cell r="X728" t="str">
            <v>Electric</v>
          </cell>
          <cell r="AA728">
            <v>1</v>
          </cell>
          <cell r="AG728">
            <v>11.38167</v>
          </cell>
        </row>
        <row r="729">
          <cell r="E729" t="str">
            <v>Electric</v>
          </cell>
          <cell r="H729">
            <v>1</v>
          </cell>
          <cell r="N729">
            <v>1.473169</v>
          </cell>
          <cell r="O729">
            <v>10471.040000000001</v>
          </cell>
          <cell r="X729" t="str">
            <v>Electric</v>
          </cell>
          <cell r="AA729">
            <v>1</v>
          </cell>
          <cell r="AG729">
            <v>11.62528</v>
          </cell>
        </row>
        <row r="730">
          <cell r="E730" t="str">
            <v>Electric</v>
          </cell>
          <cell r="H730">
            <v>1</v>
          </cell>
          <cell r="N730">
            <v>1.515115</v>
          </cell>
          <cell r="O730">
            <v>10471.040000000001</v>
          </cell>
          <cell r="X730" t="str">
            <v>Electric</v>
          </cell>
          <cell r="AA730">
            <v>1</v>
          </cell>
          <cell r="AG730">
            <v>12.84186</v>
          </cell>
        </row>
        <row r="731">
          <cell r="E731" t="str">
            <v>Electric</v>
          </cell>
          <cell r="H731">
            <v>1</v>
          </cell>
          <cell r="N731">
            <v>2.1141420000000002</v>
          </cell>
          <cell r="O731">
            <v>10471.040000000001</v>
          </cell>
          <cell r="X731" t="str">
            <v>Electric</v>
          </cell>
          <cell r="AA731">
            <v>1</v>
          </cell>
          <cell r="AG731">
            <v>13.631069999999999</v>
          </cell>
        </row>
        <row r="732">
          <cell r="E732" t="str">
            <v>Electric</v>
          </cell>
          <cell r="H732">
            <v>1</v>
          </cell>
          <cell r="N732">
            <v>2.848919</v>
          </cell>
          <cell r="O732">
            <v>10471.040000000001</v>
          </cell>
          <cell r="X732" t="str">
            <v>Electric</v>
          </cell>
          <cell r="AA732">
            <v>1</v>
          </cell>
          <cell r="AG732">
            <v>13.78032</v>
          </cell>
        </row>
        <row r="733">
          <cell r="E733" t="str">
            <v>Electric</v>
          </cell>
          <cell r="H733">
            <v>1</v>
          </cell>
          <cell r="N733">
            <v>3.3699140000000001</v>
          </cell>
          <cell r="O733">
            <v>10471.040000000001</v>
          </cell>
          <cell r="X733" t="str">
            <v>Electric</v>
          </cell>
          <cell r="AA733">
            <v>1</v>
          </cell>
          <cell r="AG733">
            <v>13.31034</v>
          </cell>
        </row>
        <row r="734">
          <cell r="E734" t="str">
            <v>Electric</v>
          </cell>
          <cell r="H734">
            <v>1</v>
          </cell>
          <cell r="N734">
            <v>4.2973439999999998</v>
          </cell>
          <cell r="O734">
            <v>10471.040000000001</v>
          </cell>
          <cell r="X734" t="str">
            <v>Electric</v>
          </cell>
          <cell r="AA734">
            <v>1</v>
          </cell>
          <cell r="AG734">
            <v>13.35844</v>
          </cell>
        </row>
        <row r="735">
          <cell r="E735" t="str">
            <v>Electric</v>
          </cell>
          <cell r="H735">
            <v>1</v>
          </cell>
          <cell r="N735">
            <v>4.4954260000000001</v>
          </cell>
          <cell r="O735">
            <v>10471.040000000001</v>
          </cell>
          <cell r="X735" t="str">
            <v>Electric</v>
          </cell>
          <cell r="AA735">
            <v>1</v>
          </cell>
          <cell r="AG735">
            <v>13.362019999999999</v>
          </cell>
        </row>
        <row r="736">
          <cell r="E736" t="str">
            <v>Electric</v>
          </cell>
          <cell r="H736">
            <v>1</v>
          </cell>
          <cell r="N736">
            <v>4.7652809999999999</v>
          </cell>
          <cell r="O736">
            <v>10471.040000000001</v>
          </cell>
          <cell r="X736" t="str">
            <v>Electric</v>
          </cell>
          <cell r="AA736">
            <v>1</v>
          </cell>
          <cell r="AG736">
            <v>13.59482</v>
          </cell>
        </row>
        <row r="737">
          <cell r="E737" t="str">
            <v>Electric</v>
          </cell>
          <cell r="H737">
            <v>1</v>
          </cell>
          <cell r="N737">
            <v>4.9165559999999999</v>
          </cell>
          <cell r="O737">
            <v>10471.040000000001</v>
          </cell>
          <cell r="X737" t="str">
            <v>Electric</v>
          </cell>
          <cell r="AA737">
            <v>1</v>
          </cell>
          <cell r="AG737">
            <v>13.47091</v>
          </cell>
        </row>
        <row r="738">
          <cell r="E738" t="str">
            <v>Electric</v>
          </cell>
          <cell r="H738">
            <v>1</v>
          </cell>
          <cell r="N738">
            <v>5.1522209999999999</v>
          </cell>
          <cell r="O738">
            <v>10471.040000000001</v>
          </cell>
          <cell r="X738" t="str">
            <v>Electric</v>
          </cell>
          <cell r="AA738">
            <v>1</v>
          </cell>
          <cell r="AG738">
            <v>13.834960000000001</v>
          </cell>
        </row>
        <row r="739">
          <cell r="E739" t="str">
            <v>Electric</v>
          </cell>
          <cell r="H739">
            <v>1</v>
          </cell>
          <cell r="N739">
            <v>5.0125650000000004</v>
          </cell>
          <cell r="O739">
            <v>10471.040000000001</v>
          </cell>
          <cell r="X739" t="str">
            <v>Electric</v>
          </cell>
          <cell r="AA739">
            <v>1</v>
          </cell>
          <cell r="AG739">
            <v>15.232950000000001</v>
          </cell>
        </row>
        <row r="740">
          <cell r="E740" t="str">
            <v>Electric</v>
          </cell>
          <cell r="H740">
            <v>1</v>
          </cell>
          <cell r="N740">
            <v>4.700996</v>
          </cell>
          <cell r="O740">
            <v>10471.040000000001</v>
          </cell>
          <cell r="X740" t="str">
            <v>Electric</v>
          </cell>
          <cell r="AA740">
            <v>1</v>
          </cell>
          <cell r="AG740">
            <v>14.77238</v>
          </cell>
        </row>
        <row r="741">
          <cell r="E741" t="str">
            <v>Electric</v>
          </cell>
          <cell r="H741">
            <v>1</v>
          </cell>
          <cell r="N741">
            <v>4.0238709999999998</v>
          </cell>
          <cell r="O741">
            <v>10471.040000000001</v>
          </cell>
          <cell r="X741" t="str">
            <v>Electric</v>
          </cell>
          <cell r="AA741">
            <v>1</v>
          </cell>
          <cell r="AG741">
            <v>15.09412</v>
          </cell>
        </row>
        <row r="742">
          <cell r="E742" t="str">
            <v>Electric</v>
          </cell>
          <cell r="H742">
            <v>1</v>
          </cell>
          <cell r="N742">
            <v>3.9151590000000001</v>
          </cell>
          <cell r="O742">
            <v>10471.040000000001</v>
          </cell>
          <cell r="X742" t="str">
            <v>Electric</v>
          </cell>
          <cell r="AA742">
            <v>1</v>
          </cell>
          <cell r="AG742">
            <v>15.17991</v>
          </cell>
        </row>
        <row r="743">
          <cell r="E743" t="str">
            <v>Electric</v>
          </cell>
          <cell r="H743">
            <v>1</v>
          </cell>
          <cell r="N743">
            <v>3.835413</v>
          </cell>
          <cell r="O743">
            <v>10471.040000000001</v>
          </cell>
          <cell r="X743" t="str">
            <v>Electric</v>
          </cell>
          <cell r="AA743">
            <v>1</v>
          </cell>
          <cell r="AG743">
            <v>15.194900000000001</v>
          </cell>
        </row>
        <row r="744">
          <cell r="E744" t="str">
            <v>Electric</v>
          </cell>
          <cell r="H744">
            <v>1</v>
          </cell>
          <cell r="N744">
            <v>3.5717970000000001</v>
          </cell>
          <cell r="O744">
            <v>10471.040000000001</v>
          </cell>
          <cell r="X744" t="str">
            <v>Electric</v>
          </cell>
          <cell r="AA744">
            <v>1</v>
          </cell>
          <cell r="AG744">
            <v>14.82691</v>
          </cell>
        </row>
        <row r="745">
          <cell r="E745" t="str">
            <v>Electric</v>
          </cell>
          <cell r="H745">
            <v>1</v>
          </cell>
          <cell r="N745">
            <v>3.5792709999999999</v>
          </cell>
          <cell r="O745">
            <v>10471.040000000001</v>
          </cell>
          <cell r="X745" t="str">
            <v>Electric</v>
          </cell>
          <cell r="AA745">
            <v>1</v>
          </cell>
          <cell r="AG745">
            <v>14.70088</v>
          </cell>
        </row>
        <row r="746">
          <cell r="E746" t="str">
            <v>Electric</v>
          </cell>
          <cell r="H746">
            <v>2</v>
          </cell>
          <cell r="N746">
            <v>3.5249890000000001</v>
          </cell>
          <cell r="O746">
            <v>10513.42</v>
          </cell>
          <cell r="X746" t="str">
            <v>Electric</v>
          </cell>
          <cell r="AA746">
            <v>2</v>
          </cell>
          <cell r="AG746">
            <v>6.9845430000000004</v>
          </cell>
        </row>
        <row r="747">
          <cell r="E747" t="str">
            <v>Electric</v>
          </cell>
          <cell r="H747">
            <v>2</v>
          </cell>
          <cell r="N747">
            <v>3.2530109999999999</v>
          </cell>
          <cell r="O747">
            <v>10513.42</v>
          </cell>
          <cell r="X747" t="str">
            <v>Electric</v>
          </cell>
          <cell r="AA747">
            <v>2</v>
          </cell>
          <cell r="AG747">
            <v>8.4383680000000005</v>
          </cell>
        </row>
        <row r="748">
          <cell r="E748" t="str">
            <v>Electric</v>
          </cell>
          <cell r="H748">
            <v>2</v>
          </cell>
          <cell r="N748">
            <v>3.034888</v>
          </cell>
          <cell r="O748">
            <v>10513.42</v>
          </cell>
          <cell r="X748" t="str">
            <v>Electric</v>
          </cell>
          <cell r="AA748">
            <v>2</v>
          </cell>
          <cell r="AG748">
            <v>9.4711239999999997</v>
          </cell>
        </row>
        <row r="749">
          <cell r="E749" t="str">
            <v>Electric</v>
          </cell>
          <cell r="H749">
            <v>2</v>
          </cell>
          <cell r="N749">
            <v>2.4543560000000002</v>
          </cell>
          <cell r="O749">
            <v>10513.42</v>
          </cell>
          <cell r="X749" t="str">
            <v>Electric</v>
          </cell>
          <cell r="AA749">
            <v>2</v>
          </cell>
          <cell r="AG749">
            <v>10.71645</v>
          </cell>
        </row>
        <row r="750">
          <cell r="E750" t="str">
            <v>Electric</v>
          </cell>
          <cell r="H750">
            <v>2</v>
          </cell>
          <cell r="N750">
            <v>2.3779050000000002</v>
          </cell>
          <cell r="O750">
            <v>10513.42</v>
          </cell>
          <cell r="X750" t="str">
            <v>Electric</v>
          </cell>
          <cell r="AA750">
            <v>2</v>
          </cell>
          <cell r="AG750">
            <v>12.04346</v>
          </cell>
        </row>
        <row r="751">
          <cell r="E751" t="str">
            <v>Electric</v>
          </cell>
          <cell r="H751">
            <v>2</v>
          </cell>
          <cell r="N751">
            <v>2.2116449999999999</v>
          </cell>
          <cell r="O751">
            <v>10513.42</v>
          </cell>
          <cell r="X751" t="str">
            <v>Electric</v>
          </cell>
          <cell r="AA751">
            <v>2</v>
          </cell>
          <cell r="AG751">
            <v>13.18121</v>
          </cell>
        </row>
        <row r="752">
          <cell r="E752" t="str">
            <v>Electric</v>
          </cell>
          <cell r="H752">
            <v>2</v>
          </cell>
          <cell r="N752">
            <v>1.7631870000000001</v>
          </cell>
          <cell r="O752">
            <v>10513.42</v>
          </cell>
          <cell r="X752" t="str">
            <v>Electric</v>
          </cell>
          <cell r="AA752">
            <v>2</v>
          </cell>
          <cell r="AG752">
            <v>13.81223</v>
          </cell>
        </row>
        <row r="753">
          <cell r="E753" t="str">
            <v>Electric</v>
          </cell>
          <cell r="H753">
            <v>2</v>
          </cell>
          <cell r="N753">
            <v>1.915853</v>
          </cell>
          <cell r="O753">
            <v>10513.42</v>
          </cell>
          <cell r="X753" t="str">
            <v>Electric</v>
          </cell>
          <cell r="AA753">
            <v>2</v>
          </cell>
          <cell r="AG753">
            <v>14.107860000000001</v>
          </cell>
        </row>
        <row r="754">
          <cell r="E754" t="str">
            <v>Electric</v>
          </cell>
          <cell r="H754">
            <v>2</v>
          </cell>
          <cell r="N754">
            <v>1.970404</v>
          </cell>
          <cell r="O754">
            <v>10513.42</v>
          </cell>
          <cell r="X754" t="str">
            <v>Electric</v>
          </cell>
          <cell r="AA754">
            <v>2</v>
          </cell>
          <cell r="AG754">
            <v>15.584239999999999</v>
          </cell>
        </row>
        <row r="755">
          <cell r="E755" t="str">
            <v>Electric</v>
          </cell>
          <cell r="H755">
            <v>2</v>
          </cell>
          <cell r="N755">
            <v>2.749438</v>
          </cell>
          <cell r="O755">
            <v>10513.42</v>
          </cell>
          <cell r="X755" t="str">
            <v>Electric</v>
          </cell>
          <cell r="AA755">
            <v>2</v>
          </cell>
          <cell r="AG755">
            <v>16.541989999999998</v>
          </cell>
        </row>
        <row r="756">
          <cell r="E756" t="str">
            <v>Electric</v>
          </cell>
          <cell r="H756">
            <v>2</v>
          </cell>
          <cell r="N756">
            <v>3.7050139999999998</v>
          </cell>
          <cell r="O756">
            <v>10513.42</v>
          </cell>
          <cell r="X756" t="str">
            <v>Electric</v>
          </cell>
          <cell r="AA756">
            <v>2</v>
          </cell>
          <cell r="AG756">
            <v>16.723099999999999</v>
          </cell>
        </row>
        <row r="757">
          <cell r="E757" t="str">
            <v>Electric</v>
          </cell>
          <cell r="H757">
            <v>2</v>
          </cell>
          <cell r="N757">
            <v>4.3825659999999997</v>
          </cell>
          <cell r="O757">
            <v>10513.42</v>
          </cell>
          <cell r="X757" t="str">
            <v>Electric</v>
          </cell>
          <cell r="AA757">
            <v>2</v>
          </cell>
          <cell r="AG757">
            <v>16.15277</v>
          </cell>
        </row>
        <row r="758">
          <cell r="E758" t="str">
            <v>Electric</v>
          </cell>
          <cell r="H758">
            <v>2</v>
          </cell>
          <cell r="N758">
            <v>5.5886870000000002</v>
          </cell>
          <cell r="O758">
            <v>10513.42</v>
          </cell>
          <cell r="X758" t="str">
            <v>Electric</v>
          </cell>
          <cell r="AA758">
            <v>2</v>
          </cell>
          <cell r="AG758">
            <v>16.21114</v>
          </cell>
        </row>
        <row r="759">
          <cell r="E759" t="str">
            <v>Electric</v>
          </cell>
          <cell r="H759">
            <v>2</v>
          </cell>
          <cell r="N759">
            <v>5.846292</v>
          </cell>
          <cell r="O759">
            <v>10513.42</v>
          </cell>
          <cell r="X759" t="str">
            <v>Electric</v>
          </cell>
          <cell r="AA759">
            <v>2</v>
          </cell>
          <cell r="AG759">
            <v>16.215479999999999</v>
          </cell>
        </row>
        <row r="760">
          <cell r="E760" t="str">
            <v>Electric</v>
          </cell>
          <cell r="H760">
            <v>2</v>
          </cell>
          <cell r="N760">
            <v>6.1972370000000003</v>
          </cell>
          <cell r="O760">
            <v>10513.42</v>
          </cell>
          <cell r="X760" t="str">
            <v>Electric</v>
          </cell>
          <cell r="AA760">
            <v>2</v>
          </cell>
          <cell r="AG760">
            <v>16.497990000000001</v>
          </cell>
        </row>
        <row r="761">
          <cell r="E761" t="str">
            <v>Electric</v>
          </cell>
          <cell r="H761">
            <v>2</v>
          </cell>
          <cell r="N761">
            <v>6.3939700000000004</v>
          </cell>
          <cell r="O761">
            <v>10513.42</v>
          </cell>
          <cell r="X761" t="str">
            <v>Electric</v>
          </cell>
          <cell r="AA761">
            <v>2</v>
          </cell>
          <cell r="AG761">
            <v>16.347619999999999</v>
          </cell>
        </row>
        <row r="762">
          <cell r="E762" t="str">
            <v>Electric</v>
          </cell>
          <cell r="H762">
            <v>2</v>
          </cell>
          <cell r="N762">
            <v>6.7004520000000003</v>
          </cell>
          <cell r="O762">
            <v>10513.42</v>
          </cell>
          <cell r="X762" t="str">
            <v>Electric</v>
          </cell>
          <cell r="AA762">
            <v>2</v>
          </cell>
          <cell r="AG762">
            <v>16.78941</v>
          </cell>
        </row>
        <row r="763">
          <cell r="E763" t="str">
            <v>Electric</v>
          </cell>
          <cell r="H763">
            <v>2</v>
          </cell>
          <cell r="N763">
            <v>6.5188300000000003</v>
          </cell>
          <cell r="O763">
            <v>10513.42</v>
          </cell>
          <cell r="X763" t="str">
            <v>Electric</v>
          </cell>
          <cell r="AA763">
            <v>2</v>
          </cell>
          <cell r="AG763">
            <v>18.485939999999999</v>
          </cell>
        </row>
        <row r="764">
          <cell r="E764" t="str">
            <v>Electric</v>
          </cell>
          <cell r="H764">
            <v>2</v>
          </cell>
          <cell r="N764">
            <v>6.1136350000000004</v>
          </cell>
          <cell r="O764">
            <v>10513.42</v>
          </cell>
          <cell r="X764" t="str">
            <v>Electric</v>
          </cell>
          <cell r="AA764">
            <v>2</v>
          </cell>
          <cell r="AG764">
            <v>17.927019999999999</v>
          </cell>
        </row>
        <row r="765">
          <cell r="E765" t="str">
            <v>Electric</v>
          </cell>
          <cell r="H765">
            <v>2</v>
          </cell>
          <cell r="N765">
            <v>5.2330360000000002</v>
          </cell>
          <cell r="O765">
            <v>10513.42</v>
          </cell>
          <cell r="X765" t="str">
            <v>Electric</v>
          </cell>
          <cell r="AA765">
            <v>2</v>
          </cell>
          <cell r="AG765">
            <v>18.31747</v>
          </cell>
        </row>
        <row r="766">
          <cell r="E766" t="str">
            <v>Electric</v>
          </cell>
          <cell r="H766">
            <v>2</v>
          </cell>
          <cell r="N766">
            <v>5.0916560000000004</v>
          </cell>
          <cell r="O766">
            <v>10513.42</v>
          </cell>
          <cell r="X766" t="str">
            <v>Electric</v>
          </cell>
          <cell r="AA766">
            <v>2</v>
          </cell>
          <cell r="AG766">
            <v>18.421579999999999</v>
          </cell>
        </row>
        <row r="767">
          <cell r="E767" t="str">
            <v>Electric</v>
          </cell>
          <cell r="H767">
            <v>2</v>
          </cell>
          <cell r="N767">
            <v>4.987946</v>
          </cell>
          <cell r="O767">
            <v>10513.42</v>
          </cell>
          <cell r="X767" t="str">
            <v>Electric</v>
          </cell>
          <cell r="AA767">
            <v>2</v>
          </cell>
          <cell r="AG767">
            <v>18.439769999999999</v>
          </cell>
        </row>
        <row r="768">
          <cell r="E768" t="str">
            <v>Electric</v>
          </cell>
          <cell r="H768">
            <v>2</v>
          </cell>
          <cell r="N768">
            <v>4.6451140000000004</v>
          </cell>
          <cell r="O768">
            <v>10513.42</v>
          </cell>
          <cell r="X768" t="str">
            <v>Electric</v>
          </cell>
          <cell r="AA768">
            <v>2</v>
          </cell>
          <cell r="AG768">
            <v>17.993189999999998</v>
          </cell>
        </row>
        <row r="769">
          <cell r="E769" t="str">
            <v>Electric</v>
          </cell>
          <cell r="H769">
            <v>2</v>
          </cell>
          <cell r="N769">
            <v>4.6548350000000003</v>
          </cell>
          <cell r="O769">
            <v>10513.42</v>
          </cell>
          <cell r="X769" t="str">
            <v>Electric</v>
          </cell>
          <cell r="AA769">
            <v>2</v>
          </cell>
          <cell r="AG769">
            <v>17.840260000000001</v>
          </cell>
        </row>
        <row r="770">
          <cell r="E770" t="str">
            <v>Electric</v>
          </cell>
          <cell r="H770">
            <v>3</v>
          </cell>
          <cell r="N770">
            <v>5.5183559999999998</v>
          </cell>
          <cell r="O770">
            <v>10516.68</v>
          </cell>
          <cell r="X770" t="str">
            <v>Electric</v>
          </cell>
          <cell r="AA770">
            <v>3</v>
          </cell>
          <cell r="AG770">
            <v>9.464499</v>
          </cell>
        </row>
        <row r="771">
          <cell r="E771" t="str">
            <v>Electric</v>
          </cell>
          <cell r="H771">
            <v>3</v>
          </cell>
          <cell r="N771">
            <v>5.0925760000000002</v>
          </cell>
          <cell r="O771">
            <v>10516.68</v>
          </cell>
          <cell r="X771" t="str">
            <v>Electric</v>
          </cell>
          <cell r="AA771">
            <v>3</v>
          </cell>
          <cell r="AG771">
            <v>11.434519999999999</v>
          </cell>
        </row>
        <row r="772">
          <cell r="E772" t="str">
            <v>Electric</v>
          </cell>
          <cell r="H772">
            <v>3</v>
          </cell>
          <cell r="N772">
            <v>4.7511049999999999</v>
          </cell>
          <cell r="O772">
            <v>10516.68</v>
          </cell>
          <cell r="X772" t="str">
            <v>Electric</v>
          </cell>
          <cell r="AA772">
            <v>3</v>
          </cell>
          <cell r="AG772">
            <v>12.833970000000001</v>
          </cell>
        </row>
        <row r="773">
          <cell r="E773" t="str">
            <v>Electric</v>
          </cell>
          <cell r="H773">
            <v>3</v>
          </cell>
          <cell r="N773">
            <v>3.842285</v>
          </cell>
          <cell r="O773">
            <v>10516.68</v>
          </cell>
          <cell r="X773" t="str">
            <v>Electric</v>
          </cell>
          <cell r="AA773">
            <v>3</v>
          </cell>
          <cell r="AG773">
            <v>14.521470000000001</v>
          </cell>
        </row>
        <row r="774">
          <cell r="E774" t="str">
            <v>Electric</v>
          </cell>
          <cell r="H774">
            <v>3</v>
          </cell>
          <cell r="N774">
            <v>3.7225999999999999</v>
          </cell>
          <cell r="O774">
            <v>10516.68</v>
          </cell>
          <cell r="X774" t="str">
            <v>Electric</v>
          </cell>
          <cell r="AA774">
            <v>3</v>
          </cell>
          <cell r="AG774">
            <v>16.319659999999999</v>
          </cell>
        </row>
        <row r="775">
          <cell r="E775" t="str">
            <v>Electric</v>
          </cell>
          <cell r="H775">
            <v>3</v>
          </cell>
          <cell r="N775">
            <v>3.4623210000000002</v>
          </cell>
          <cell r="O775">
            <v>10516.68</v>
          </cell>
          <cell r="X775" t="str">
            <v>Electric</v>
          </cell>
          <cell r="AA775">
            <v>3</v>
          </cell>
          <cell r="AG775">
            <v>17.86138</v>
          </cell>
        </row>
        <row r="776">
          <cell r="E776" t="str">
            <v>Electric</v>
          </cell>
          <cell r="H776">
            <v>3</v>
          </cell>
          <cell r="N776">
            <v>2.760262</v>
          </cell>
          <cell r="O776">
            <v>10516.68</v>
          </cell>
          <cell r="X776" t="str">
            <v>Electric</v>
          </cell>
          <cell r="AA776">
            <v>3</v>
          </cell>
          <cell r="AG776">
            <v>18.716449999999998</v>
          </cell>
        </row>
        <row r="777">
          <cell r="E777" t="str">
            <v>Electric</v>
          </cell>
          <cell r="H777">
            <v>3</v>
          </cell>
          <cell r="N777">
            <v>2.99926</v>
          </cell>
          <cell r="O777">
            <v>10516.68</v>
          </cell>
          <cell r="X777" t="str">
            <v>Electric</v>
          </cell>
          <cell r="AA777">
            <v>3</v>
          </cell>
          <cell r="AG777">
            <v>19.117049999999999</v>
          </cell>
        </row>
        <row r="778">
          <cell r="E778" t="str">
            <v>Electric</v>
          </cell>
          <cell r="H778">
            <v>3</v>
          </cell>
          <cell r="N778">
            <v>3.0846589999999998</v>
          </cell>
          <cell r="O778">
            <v>10516.68</v>
          </cell>
          <cell r="X778" t="str">
            <v>Electric</v>
          </cell>
          <cell r="AA778">
            <v>3</v>
          </cell>
          <cell r="AG778">
            <v>21.117640000000002</v>
          </cell>
        </row>
        <row r="779">
          <cell r="E779" t="str">
            <v>Electric</v>
          </cell>
          <cell r="H779">
            <v>3</v>
          </cell>
          <cell r="N779">
            <v>4.3042340000000001</v>
          </cell>
          <cell r="O779">
            <v>10516.68</v>
          </cell>
          <cell r="X779" t="str">
            <v>Electric</v>
          </cell>
          <cell r="AA779">
            <v>3</v>
          </cell>
          <cell r="AG779">
            <v>22.41545</v>
          </cell>
        </row>
        <row r="780">
          <cell r="E780" t="str">
            <v>Electric</v>
          </cell>
          <cell r="H780">
            <v>3</v>
          </cell>
          <cell r="N780">
            <v>5.8001839999999998</v>
          </cell>
          <cell r="O780">
            <v>10516.68</v>
          </cell>
          <cell r="X780" t="str">
            <v>Electric</v>
          </cell>
          <cell r="AA780">
            <v>3</v>
          </cell>
          <cell r="AG780">
            <v>22.660869999999999</v>
          </cell>
        </row>
        <row r="781">
          <cell r="E781" t="str">
            <v>Electric</v>
          </cell>
          <cell r="H781">
            <v>3</v>
          </cell>
          <cell r="N781">
            <v>6.8608900000000004</v>
          </cell>
          <cell r="O781">
            <v>10516.68</v>
          </cell>
          <cell r="X781" t="str">
            <v>Electric</v>
          </cell>
          <cell r="AA781">
            <v>3</v>
          </cell>
          <cell r="AG781">
            <v>21.888020000000001</v>
          </cell>
        </row>
        <row r="782">
          <cell r="E782" t="str">
            <v>Electric</v>
          </cell>
          <cell r="H782">
            <v>3</v>
          </cell>
          <cell r="N782">
            <v>8.7490670000000001</v>
          </cell>
          <cell r="O782">
            <v>10516.68</v>
          </cell>
          <cell r="X782" t="str">
            <v>Electric</v>
          </cell>
          <cell r="AA782">
            <v>3</v>
          </cell>
          <cell r="AG782">
            <v>21.967120000000001</v>
          </cell>
        </row>
        <row r="783">
          <cell r="E783" t="str">
            <v>Electric</v>
          </cell>
          <cell r="H783">
            <v>3</v>
          </cell>
          <cell r="N783">
            <v>9.1523479999999999</v>
          </cell>
          <cell r="O783">
            <v>10516.68</v>
          </cell>
          <cell r="X783" t="str">
            <v>Electric</v>
          </cell>
          <cell r="AA783">
            <v>3</v>
          </cell>
          <cell r="AG783">
            <v>21.972999999999999</v>
          </cell>
        </row>
        <row r="784">
          <cell r="E784" t="str">
            <v>Electric</v>
          </cell>
          <cell r="H784">
            <v>3</v>
          </cell>
          <cell r="N784">
            <v>9.7017509999999998</v>
          </cell>
          <cell r="O784">
            <v>10516.68</v>
          </cell>
          <cell r="X784" t="str">
            <v>Electric</v>
          </cell>
          <cell r="AA784">
            <v>3</v>
          </cell>
          <cell r="AG784">
            <v>22.355820000000001</v>
          </cell>
        </row>
        <row r="785">
          <cell r="E785" t="str">
            <v>Electric</v>
          </cell>
          <cell r="H785">
            <v>3</v>
          </cell>
          <cell r="N785">
            <v>10.009740000000001</v>
          </cell>
          <cell r="O785">
            <v>10516.68</v>
          </cell>
          <cell r="X785" t="str">
            <v>Electric</v>
          </cell>
          <cell r="AA785">
            <v>3</v>
          </cell>
          <cell r="AG785">
            <v>22.152059999999999</v>
          </cell>
        </row>
        <row r="786">
          <cell r="E786" t="str">
            <v>Electric</v>
          </cell>
          <cell r="H786">
            <v>3</v>
          </cell>
          <cell r="N786">
            <v>10.48953</v>
          </cell>
          <cell r="O786">
            <v>10516.68</v>
          </cell>
          <cell r="X786" t="str">
            <v>Electric</v>
          </cell>
          <cell r="AA786">
            <v>3</v>
          </cell>
          <cell r="AG786">
            <v>22.750720000000001</v>
          </cell>
        </row>
        <row r="787">
          <cell r="E787" t="str">
            <v>Electric</v>
          </cell>
          <cell r="H787">
            <v>3</v>
          </cell>
          <cell r="N787">
            <v>10.2052</v>
          </cell>
          <cell r="O787">
            <v>10516.68</v>
          </cell>
          <cell r="X787" t="str">
            <v>Electric</v>
          </cell>
          <cell r="AA787">
            <v>3</v>
          </cell>
          <cell r="AG787">
            <v>25.049630000000001</v>
          </cell>
        </row>
        <row r="788">
          <cell r="E788" t="str">
            <v>Electric</v>
          </cell>
          <cell r="H788">
            <v>3</v>
          </cell>
          <cell r="N788">
            <v>9.5708710000000004</v>
          </cell>
          <cell r="O788">
            <v>10516.68</v>
          </cell>
          <cell r="X788" t="str">
            <v>Electric</v>
          </cell>
          <cell r="AA788">
            <v>3</v>
          </cell>
          <cell r="AG788">
            <v>24.29224</v>
          </cell>
        </row>
        <row r="789">
          <cell r="E789" t="str">
            <v>Electric</v>
          </cell>
          <cell r="H789">
            <v>3</v>
          </cell>
          <cell r="N789">
            <v>8.1922960000000007</v>
          </cell>
          <cell r="O789">
            <v>10516.68</v>
          </cell>
          <cell r="X789" t="str">
            <v>Electric</v>
          </cell>
          <cell r="AA789">
            <v>3</v>
          </cell>
          <cell r="AG789">
            <v>24.82133</v>
          </cell>
        </row>
        <row r="790">
          <cell r="E790" t="str">
            <v>Electric</v>
          </cell>
          <cell r="H790">
            <v>3</v>
          </cell>
          <cell r="N790">
            <v>7.9709680000000001</v>
          </cell>
          <cell r="O790">
            <v>10516.68</v>
          </cell>
          <cell r="X790" t="str">
            <v>Electric</v>
          </cell>
          <cell r="AA790">
            <v>3</v>
          </cell>
          <cell r="AG790">
            <v>24.962399999999999</v>
          </cell>
        </row>
        <row r="791">
          <cell r="E791" t="str">
            <v>Electric</v>
          </cell>
          <cell r="H791">
            <v>3</v>
          </cell>
          <cell r="N791">
            <v>7.8086099999999998</v>
          </cell>
          <cell r="O791">
            <v>10516.68</v>
          </cell>
          <cell r="X791" t="str">
            <v>Electric</v>
          </cell>
          <cell r="AA791">
            <v>3</v>
          </cell>
          <cell r="AG791">
            <v>24.98706</v>
          </cell>
        </row>
        <row r="792">
          <cell r="E792" t="str">
            <v>Electric</v>
          </cell>
          <cell r="H792">
            <v>3</v>
          </cell>
          <cell r="N792">
            <v>7.271909</v>
          </cell>
          <cell r="O792">
            <v>10516.68</v>
          </cell>
          <cell r="X792" t="str">
            <v>Electric</v>
          </cell>
          <cell r="AA792">
            <v>3</v>
          </cell>
          <cell r="AG792">
            <v>24.381920000000001</v>
          </cell>
        </row>
        <row r="793">
          <cell r="E793" t="str">
            <v>Electric</v>
          </cell>
          <cell r="H793">
            <v>3</v>
          </cell>
          <cell r="N793">
            <v>7.2871249999999996</v>
          </cell>
          <cell r="O793">
            <v>10516.68</v>
          </cell>
          <cell r="X793" t="str">
            <v>Electric</v>
          </cell>
          <cell r="AA793">
            <v>3</v>
          </cell>
          <cell r="AG793">
            <v>24.174669999999999</v>
          </cell>
        </row>
        <row r="794">
          <cell r="E794" t="str">
            <v>Electric</v>
          </cell>
          <cell r="H794">
            <v>4</v>
          </cell>
          <cell r="N794">
            <v>7.6838150000000001</v>
          </cell>
          <cell r="O794">
            <v>10514.23</v>
          </cell>
          <cell r="X794" t="str">
            <v>Electric</v>
          </cell>
          <cell r="AA794">
            <v>4</v>
          </cell>
          <cell r="AG794">
            <v>14.29899</v>
          </cell>
        </row>
        <row r="795">
          <cell r="E795" t="str">
            <v>Electric</v>
          </cell>
          <cell r="H795">
            <v>4</v>
          </cell>
          <cell r="N795">
            <v>7.0909529999999998</v>
          </cell>
          <cell r="O795">
            <v>10514.23</v>
          </cell>
          <cell r="X795" t="str">
            <v>Electric</v>
          </cell>
          <cell r="AA795">
            <v>4</v>
          </cell>
          <cell r="AG795">
            <v>17.275310000000001</v>
          </cell>
        </row>
        <row r="796">
          <cell r="E796" t="str">
            <v>Electric</v>
          </cell>
          <cell r="H796">
            <v>4</v>
          </cell>
          <cell r="N796">
            <v>6.6154869999999999</v>
          </cell>
          <cell r="O796">
            <v>10514.23</v>
          </cell>
          <cell r="X796" t="str">
            <v>Electric</v>
          </cell>
          <cell r="AA796">
            <v>4</v>
          </cell>
          <cell r="AG796">
            <v>19.389600000000002</v>
          </cell>
        </row>
        <row r="797">
          <cell r="E797" t="str">
            <v>Electric</v>
          </cell>
          <cell r="H797">
            <v>4</v>
          </cell>
          <cell r="N797">
            <v>5.3500360000000002</v>
          </cell>
          <cell r="O797">
            <v>10514.23</v>
          </cell>
          <cell r="X797" t="str">
            <v>Electric</v>
          </cell>
          <cell r="AA797">
            <v>4</v>
          </cell>
          <cell r="AG797">
            <v>21.939080000000001</v>
          </cell>
        </row>
        <row r="798">
          <cell r="E798" t="str">
            <v>Electric</v>
          </cell>
          <cell r="H798">
            <v>4</v>
          </cell>
          <cell r="N798">
            <v>5.1833859999999996</v>
          </cell>
          <cell r="O798">
            <v>10514.23</v>
          </cell>
          <cell r="X798" t="str">
            <v>Electric</v>
          </cell>
          <cell r="AA798">
            <v>4</v>
          </cell>
          <cell r="AG798">
            <v>24.65579</v>
          </cell>
        </row>
        <row r="799">
          <cell r="E799" t="str">
            <v>Electric</v>
          </cell>
          <cell r="H799">
            <v>4</v>
          </cell>
          <cell r="N799">
            <v>4.82097</v>
          </cell>
          <cell r="O799">
            <v>10514.23</v>
          </cell>
          <cell r="X799" t="str">
            <v>Electric</v>
          </cell>
          <cell r="AA799">
            <v>4</v>
          </cell>
          <cell r="AG799">
            <v>26.985029999999998</v>
          </cell>
        </row>
        <row r="800">
          <cell r="E800" t="str">
            <v>Electric</v>
          </cell>
          <cell r="H800">
            <v>4</v>
          </cell>
          <cell r="N800">
            <v>3.8434159999999999</v>
          </cell>
          <cell r="O800">
            <v>10514.23</v>
          </cell>
          <cell r="X800" t="str">
            <v>Electric</v>
          </cell>
          <cell r="AA800">
            <v>4</v>
          </cell>
          <cell r="AG800">
            <v>28.276859999999999</v>
          </cell>
        </row>
        <row r="801">
          <cell r="E801" t="str">
            <v>Electric</v>
          </cell>
          <cell r="H801">
            <v>4</v>
          </cell>
          <cell r="N801">
            <v>4.1761990000000004</v>
          </cell>
          <cell r="O801">
            <v>10514.23</v>
          </cell>
          <cell r="X801" t="str">
            <v>Electric</v>
          </cell>
          <cell r="AA801">
            <v>4</v>
          </cell>
          <cell r="AG801">
            <v>28.882090000000002</v>
          </cell>
        </row>
        <row r="802">
          <cell r="E802" t="str">
            <v>Electric</v>
          </cell>
          <cell r="H802">
            <v>4</v>
          </cell>
          <cell r="N802">
            <v>4.2951100000000002</v>
          </cell>
          <cell r="O802">
            <v>10514.23</v>
          </cell>
          <cell r="X802" t="str">
            <v>Electric</v>
          </cell>
          <cell r="AA802">
            <v>4</v>
          </cell>
          <cell r="AG802">
            <v>31.904589999999999</v>
          </cell>
        </row>
        <row r="803">
          <cell r="E803" t="str">
            <v>Electric</v>
          </cell>
          <cell r="H803">
            <v>4</v>
          </cell>
          <cell r="N803">
            <v>5.993258</v>
          </cell>
          <cell r="O803">
            <v>10514.23</v>
          </cell>
          <cell r="X803" t="str">
            <v>Electric</v>
          </cell>
          <cell r="AA803">
            <v>4</v>
          </cell>
          <cell r="AG803">
            <v>33.865319999999997</v>
          </cell>
        </row>
        <row r="804">
          <cell r="E804" t="str">
            <v>Electric</v>
          </cell>
          <cell r="H804">
            <v>4</v>
          </cell>
          <cell r="N804">
            <v>8.0762339999999995</v>
          </cell>
          <cell r="O804">
            <v>10514.23</v>
          </cell>
          <cell r="X804" t="str">
            <v>Electric</v>
          </cell>
          <cell r="AA804">
            <v>4</v>
          </cell>
          <cell r="AG804">
            <v>34.2361</v>
          </cell>
        </row>
        <row r="805">
          <cell r="E805" t="str">
            <v>Electric</v>
          </cell>
          <cell r="H805">
            <v>4</v>
          </cell>
          <cell r="N805">
            <v>9.5531710000000007</v>
          </cell>
          <cell r="O805">
            <v>10514.23</v>
          </cell>
          <cell r="X805" t="str">
            <v>Electric</v>
          </cell>
          <cell r="AA805">
            <v>4</v>
          </cell>
          <cell r="AG805">
            <v>33.068489999999997</v>
          </cell>
        </row>
        <row r="806">
          <cell r="E806" t="str">
            <v>Electric</v>
          </cell>
          <cell r="H806">
            <v>4</v>
          </cell>
          <cell r="N806">
            <v>12.18229</v>
          </cell>
          <cell r="O806">
            <v>10514.23</v>
          </cell>
          <cell r="X806" t="str">
            <v>Electric</v>
          </cell>
          <cell r="AA806">
            <v>4</v>
          </cell>
          <cell r="AG806">
            <v>33.187989999999999</v>
          </cell>
        </row>
        <row r="807">
          <cell r="E807" t="str">
            <v>Electric</v>
          </cell>
          <cell r="H807">
            <v>4</v>
          </cell>
          <cell r="N807">
            <v>12.743819999999999</v>
          </cell>
          <cell r="O807">
            <v>10514.23</v>
          </cell>
          <cell r="X807" t="str">
            <v>Electric</v>
          </cell>
          <cell r="AA807">
            <v>4</v>
          </cell>
          <cell r="AG807">
            <v>33.19688</v>
          </cell>
        </row>
        <row r="808">
          <cell r="E808" t="str">
            <v>Electric</v>
          </cell>
          <cell r="H808">
            <v>4</v>
          </cell>
          <cell r="N808">
            <v>13.50881</v>
          </cell>
          <cell r="O808">
            <v>10514.23</v>
          </cell>
          <cell r="X808" t="str">
            <v>Electric</v>
          </cell>
          <cell r="AA808">
            <v>4</v>
          </cell>
          <cell r="AG808">
            <v>33.775239999999997</v>
          </cell>
        </row>
        <row r="809">
          <cell r="E809" t="str">
            <v>Electric</v>
          </cell>
          <cell r="H809">
            <v>4</v>
          </cell>
          <cell r="N809">
            <v>13.93765</v>
          </cell>
          <cell r="O809">
            <v>10514.23</v>
          </cell>
          <cell r="X809" t="str">
            <v>Electric</v>
          </cell>
          <cell r="AA809">
            <v>4</v>
          </cell>
          <cell r="AG809">
            <v>33.467410000000001</v>
          </cell>
        </row>
        <row r="810">
          <cell r="E810" t="str">
            <v>Electric</v>
          </cell>
          <cell r="H810">
            <v>4</v>
          </cell>
          <cell r="N810">
            <v>14.605729999999999</v>
          </cell>
          <cell r="O810">
            <v>10514.23</v>
          </cell>
          <cell r="X810" t="str">
            <v>Electric</v>
          </cell>
          <cell r="AA810">
            <v>4</v>
          </cell>
          <cell r="AG810">
            <v>34.371859999999998</v>
          </cell>
        </row>
        <row r="811">
          <cell r="E811" t="str">
            <v>Electric</v>
          </cell>
          <cell r="H811">
            <v>4</v>
          </cell>
          <cell r="N811">
            <v>14.20983</v>
          </cell>
          <cell r="O811">
            <v>10514.23</v>
          </cell>
          <cell r="X811" t="str">
            <v>Electric</v>
          </cell>
          <cell r="AA811">
            <v>4</v>
          </cell>
          <cell r="AG811">
            <v>37.845050000000001</v>
          </cell>
        </row>
        <row r="812">
          <cell r="E812" t="str">
            <v>Electric</v>
          </cell>
          <cell r="H812">
            <v>4</v>
          </cell>
          <cell r="N812">
            <v>13.32658</v>
          </cell>
          <cell r="O812">
            <v>10514.23</v>
          </cell>
          <cell r="X812" t="str">
            <v>Electric</v>
          </cell>
          <cell r="AA812">
            <v>4</v>
          </cell>
          <cell r="AG812">
            <v>36.700800000000001</v>
          </cell>
        </row>
        <row r="813">
          <cell r="E813" t="str">
            <v>Electric</v>
          </cell>
          <cell r="H813">
            <v>4</v>
          </cell>
          <cell r="N813">
            <v>11.407030000000001</v>
          </cell>
          <cell r="O813">
            <v>10514.23</v>
          </cell>
          <cell r="X813" t="str">
            <v>Electric</v>
          </cell>
          <cell r="AA813">
            <v>4</v>
          </cell>
          <cell r="AG813">
            <v>37.500140000000002</v>
          </cell>
        </row>
        <row r="814">
          <cell r="E814" t="str">
            <v>Electric</v>
          </cell>
          <cell r="H814">
            <v>4</v>
          </cell>
          <cell r="N814">
            <v>11.09886</v>
          </cell>
          <cell r="O814">
            <v>10514.23</v>
          </cell>
          <cell r="X814" t="str">
            <v>Electric</v>
          </cell>
          <cell r="AA814">
            <v>4</v>
          </cell>
          <cell r="AG814">
            <v>37.713270000000001</v>
          </cell>
        </row>
        <row r="815">
          <cell r="E815" t="str">
            <v>Electric</v>
          </cell>
          <cell r="H815">
            <v>4</v>
          </cell>
          <cell r="N815">
            <v>10.87279</v>
          </cell>
          <cell r="O815">
            <v>10514.23</v>
          </cell>
          <cell r="X815" t="str">
            <v>Electric</v>
          </cell>
          <cell r="AA815">
            <v>4</v>
          </cell>
          <cell r="AG815">
            <v>37.750520000000002</v>
          </cell>
        </row>
        <row r="816">
          <cell r="E816" t="str">
            <v>Electric</v>
          </cell>
          <cell r="H816">
            <v>4</v>
          </cell>
          <cell r="N816">
            <v>10.12548</v>
          </cell>
          <cell r="O816">
            <v>10514.23</v>
          </cell>
          <cell r="X816" t="str">
            <v>Electric</v>
          </cell>
          <cell r="AA816">
            <v>4</v>
          </cell>
          <cell r="AG816">
            <v>36.836280000000002</v>
          </cell>
        </row>
        <row r="817">
          <cell r="E817" t="str">
            <v>Electric</v>
          </cell>
          <cell r="H817">
            <v>4</v>
          </cell>
          <cell r="N817">
            <v>10.14667</v>
          </cell>
          <cell r="O817">
            <v>10514.23</v>
          </cell>
          <cell r="X817" t="str">
            <v>Electric</v>
          </cell>
          <cell r="AA817">
            <v>4</v>
          </cell>
          <cell r="AG817">
            <v>36.52317</v>
          </cell>
        </row>
        <row r="818">
          <cell r="E818" t="str">
            <v>Electric</v>
          </cell>
          <cell r="H818">
            <v>5</v>
          </cell>
          <cell r="N818">
            <v>9.3693500000000007</v>
          </cell>
          <cell r="O818">
            <v>10519.94</v>
          </cell>
          <cell r="X818" t="str">
            <v>Electric</v>
          </cell>
          <cell r="AA818">
            <v>5</v>
          </cell>
          <cell r="AG818">
            <v>20.50046</v>
          </cell>
        </row>
        <row r="819">
          <cell r="E819" t="str">
            <v>Electric</v>
          </cell>
          <cell r="H819">
            <v>5</v>
          </cell>
          <cell r="N819">
            <v>8.6464390000000009</v>
          </cell>
          <cell r="O819">
            <v>10519.94</v>
          </cell>
          <cell r="X819" t="str">
            <v>Electric</v>
          </cell>
          <cell r="AA819">
            <v>5</v>
          </cell>
          <cell r="AG819">
            <v>24.767610000000001</v>
          </cell>
        </row>
        <row r="820">
          <cell r="E820" t="str">
            <v>Electric</v>
          </cell>
          <cell r="H820">
            <v>5</v>
          </cell>
          <cell r="N820">
            <v>8.0666720000000005</v>
          </cell>
          <cell r="O820">
            <v>10519.94</v>
          </cell>
          <cell r="X820" t="str">
            <v>Electric</v>
          </cell>
          <cell r="AA820">
            <v>5</v>
          </cell>
          <cell r="AG820">
            <v>27.798870000000001</v>
          </cell>
        </row>
        <row r="821">
          <cell r="E821" t="str">
            <v>Electric</v>
          </cell>
          <cell r="H821">
            <v>5</v>
          </cell>
          <cell r="N821">
            <v>6.523631</v>
          </cell>
          <cell r="O821">
            <v>10519.94</v>
          </cell>
          <cell r="X821" t="str">
            <v>Electric</v>
          </cell>
          <cell r="AA821">
            <v>5</v>
          </cell>
          <cell r="AG821">
            <v>31.454049999999999</v>
          </cell>
        </row>
        <row r="822">
          <cell r="E822" t="str">
            <v>Electric</v>
          </cell>
          <cell r="H822">
            <v>5</v>
          </cell>
          <cell r="N822">
            <v>6.320424</v>
          </cell>
          <cell r="O822">
            <v>10519.94</v>
          </cell>
          <cell r="X822" t="str">
            <v>Electric</v>
          </cell>
          <cell r="AA822">
            <v>5</v>
          </cell>
          <cell r="AG822">
            <v>35.348999999999997</v>
          </cell>
        </row>
        <row r="823">
          <cell r="E823" t="str">
            <v>Electric</v>
          </cell>
          <cell r="H823">
            <v>5</v>
          </cell>
          <cell r="N823">
            <v>5.8785069999999999</v>
          </cell>
          <cell r="O823">
            <v>10519.94</v>
          </cell>
          <cell r="X823" t="str">
            <v>Electric</v>
          </cell>
          <cell r="AA823">
            <v>5</v>
          </cell>
          <cell r="AG823">
            <v>38.688429999999997</v>
          </cell>
        </row>
        <row r="824">
          <cell r="E824" t="str">
            <v>Electric</v>
          </cell>
          <cell r="H824">
            <v>5</v>
          </cell>
          <cell r="N824">
            <v>4.6865160000000001</v>
          </cell>
          <cell r="O824">
            <v>10519.94</v>
          </cell>
          <cell r="X824" t="str">
            <v>Electric</v>
          </cell>
          <cell r="AA824">
            <v>5</v>
          </cell>
          <cell r="AG824">
            <v>40.540529999999997</v>
          </cell>
        </row>
        <row r="825">
          <cell r="E825" t="str">
            <v>Electric</v>
          </cell>
          <cell r="H825">
            <v>5</v>
          </cell>
          <cell r="N825">
            <v>5.0922989999999997</v>
          </cell>
          <cell r="O825">
            <v>10519.94</v>
          </cell>
          <cell r="X825" t="str">
            <v>Electric</v>
          </cell>
          <cell r="AA825">
            <v>5</v>
          </cell>
          <cell r="AG825">
            <v>41.408250000000002</v>
          </cell>
        </row>
        <row r="826">
          <cell r="E826" t="str">
            <v>Electric</v>
          </cell>
          <cell r="H826">
            <v>5</v>
          </cell>
          <cell r="N826">
            <v>5.2372930000000002</v>
          </cell>
          <cell r="O826">
            <v>10519.94</v>
          </cell>
          <cell r="X826" t="str">
            <v>Electric</v>
          </cell>
          <cell r="AA826">
            <v>5</v>
          </cell>
          <cell r="AG826">
            <v>45.741610000000001</v>
          </cell>
        </row>
        <row r="827">
          <cell r="E827" t="str">
            <v>Electric</v>
          </cell>
          <cell r="H827">
            <v>5</v>
          </cell>
          <cell r="N827">
            <v>7.3079499999999999</v>
          </cell>
          <cell r="O827">
            <v>10519.94</v>
          </cell>
          <cell r="X827" t="str">
            <v>Electric</v>
          </cell>
          <cell r="AA827">
            <v>5</v>
          </cell>
          <cell r="AG827">
            <v>48.552700000000002</v>
          </cell>
        </row>
        <row r="828">
          <cell r="E828" t="str">
            <v>Electric</v>
          </cell>
          <cell r="H828">
            <v>5</v>
          </cell>
          <cell r="N828">
            <v>9.8478519999999996</v>
          </cell>
          <cell r="O828">
            <v>10519.94</v>
          </cell>
          <cell r="X828" t="str">
            <v>Electric</v>
          </cell>
          <cell r="AA828">
            <v>5</v>
          </cell>
          <cell r="AG828">
            <v>49.084299999999999</v>
          </cell>
        </row>
        <row r="829">
          <cell r="E829" t="str">
            <v>Electric</v>
          </cell>
          <cell r="H829">
            <v>5</v>
          </cell>
          <cell r="N829">
            <v>11.648770000000001</v>
          </cell>
          <cell r="O829">
            <v>10519.94</v>
          </cell>
          <cell r="X829" t="str">
            <v>Electric</v>
          </cell>
          <cell r="AA829">
            <v>5</v>
          </cell>
          <cell r="AG829">
            <v>47.41028</v>
          </cell>
        </row>
        <row r="830">
          <cell r="E830" t="str">
            <v>Electric</v>
          </cell>
          <cell r="H830">
            <v>5</v>
          </cell>
          <cell r="N830">
            <v>14.854620000000001</v>
          </cell>
          <cell r="O830">
            <v>10519.94</v>
          </cell>
          <cell r="X830" t="str">
            <v>Electric</v>
          </cell>
          <cell r="AA830">
            <v>5</v>
          </cell>
          <cell r="AG830">
            <v>47.581620000000001</v>
          </cell>
        </row>
        <row r="831">
          <cell r="E831" t="str">
            <v>Electric</v>
          </cell>
          <cell r="H831">
            <v>5</v>
          </cell>
          <cell r="N831">
            <v>15.53933</v>
          </cell>
          <cell r="O831">
            <v>10519.94</v>
          </cell>
          <cell r="X831" t="str">
            <v>Electric</v>
          </cell>
          <cell r="AA831">
            <v>5</v>
          </cell>
          <cell r="AG831">
            <v>47.594360000000002</v>
          </cell>
        </row>
        <row r="832">
          <cell r="E832" t="str">
            <v>Electric</v>
          </cell>
          <cell r="H832">
            <v>5</v>
          </cell>
          <cell r="N832">
            <v>16.47213</v>
          </cell>
          <cell r="O832">
            <v>10519.94</v>
          </cell>
          <cell r="X832" t="str">
            <v>Electric</v>
          </cell>
          <cell r="AA832">
            <v>5</v>
          </cell>
          <cell r="AG832">
            <v>48.423549999999999</v>
          </cell>
        </row>
        <row r="833">
          <cell r="E833" t="str">
            <v>Electric</v>
          </cell>
          <cell r="H833">
            <v>5</v>
          </cell>
          <cell r="N833">
            <v>16.995049999999999</v>
          </cell>
          <cell r="O833">
            <v>10519.94</v>
          </cell>
          <cell r="X833" t="str">
            <v>Electric</v>
          </cell>
          <cell r="AA833">
            <v>5</v>
          </cell>
          <cell r="AG833">
            <v>47.982210000000002</v>
          </cell>
        </row>
        <row r="834">
          <cell r="E834" t="str">
            <v>Electric</v>
          </cell>
          <cell r="H834">
            <v>5</v>
          </cell>
          <cell r="N834">
            <v>17.809670000000001</v>
          </cell>
          <cell r="O834">
            <v>10519.94</v>
          </cell>
          <cell r="X834" t="str">
            <v>Electric</v>
          </cell>
          <cell r="AA834">
            <v>5</v>
          </cell>
          <cell r="AG834">
            <v>49.278919999999999</v>
          </cell>
        </row>
        <row r="835">
          <cell r="E835" t="str">
            <v>Electric</v>
          </cell>
          <cell r="H835">
            <v>5</v>
          </cell>
          <cell r="N835">
            <v>17.326920000000001</v>
          </cell>
          <cell r="O835">
            <v>10519.94</v>
          </cell>
          <cell r="X835" t="str">
            <v>Electric</v>
          </cell>
          <cell r="AA835">
            <v>5</v>
          </cell>
          <cell r="AG835">
            <v>54.25844</v>
          </cell>
        </row>
        <row r="836">
          <cell r="E836" t="str">
            <v>Electric</v>
          </cell>
          <cell r="H836">
            <v>5</v>
          </cell>
          <cell r="N836">
            <v>16.249919999999999</v>
          </cell>
          <cell r="O836">
            <v>10519.94</v>
          </cell>
          <cell r="X836" t="str">
            <v>Electric</v>
          </cell>
          <cell r="AA836">
            <v>5</v>
          </cell>
          <cell r="AG836">
            <v>52.617919999999998</v>
          </cell>
        </row>
        <row r="837">
          <cell r="E837" t="str">
            <v>Electric</v>
          </cell>
          <cell r="H837">
            <v>5</v>
          </cell>
          <cell r="N837">
            <v>13.9093</v>
          </cell>
          <cell r="O837">
            <v>10519.94</v>
          </cell>
          <cell r="X837" t="str">
            <v>Electric</v>
          </cell>
          <cell r="AA837">
            <v>5</v>
          </cell>
          <cell r="AG837">
            <v>53.763939999999998</v>
          </cell>
        </row>
        <row r="838">
          <cell r="E838" t="str">
            <v>Electric</v>
          </cell>
          <cell r="H838">
            <v>5</v>
          </cell>
          <cell r="N838">
            <v>13.533519999999999</v>
          </cell>
          <cell r="O838">
            <v>10519.94</v>
          </cell>
          <cell r="X838" t="str">
            <v>Electric</v>
          </cell>
          <cell r="AA838">
            <v>5</v>
          </cell>
          <cell r="AG838">
            <v>54.069510000000001</v>
          </cell>
        </row>
        <row r="839">
          <cell r="E839" t="str">
            <v>Electric</v>
          </cell>
          <cell r="H839">
            <v>5</v>
          </cell>
          <cell r="N839">
            <v>13.257860000000001</v>
          </cell>
          <cell r="O839">
            <v>10519.94</v>
          </cell>
          <cell r="X839" t="str">
            <v>Electric</v>
          </cell>
          <cell r="AA839">
            <v>5</v>
          </cell>
          <cell r="AG839">
            <v>54.122909999999997</v>
          </cell>
        </row>
        <row r="840">
          <cell r="E840" t="str">
            <v>Electric</v>
          </cell>
          <cell r="H840">
            <v>5</v>
          </cell>
          <cell r="N840">
            <v>12.34662</v>
          </cell>
          <cell r="O840">
            <v>10519.94</v>
          </cell>
          <cell r="X840" t="str">
            <v>Electric</v>
          </cell>
          <cell r="AA840">
            <v>5</v>
          </cell>
          <cell r="AG840">
            <v>52.812159999999999</v>
          </cell>
        </row>
        <row r="841">
          <cell r="E841" t="str">
            <v>Electric</v>
          </cell>
          <cell r="H841">
            <v>5</v>
          </cell>
          <cell r="N841">
            <v>12.37246</v>
          </cell>
          <cell r="O841">
            <v>10519.94</v>
          </cell>
          <cell r="X841" t="str">
            <v>Electric</v>
          </cell>
          <cell r="AA841">
            <v>5</v>
          </cell>
          <cell r="AG841">
            <v>52.363259999999997</v>
          </cell>
        </row>
        <row r="842">
          <cell r="E842" t="str">
            <v>Electric</v>
          </cell>
          <cell r="H842">
            <v>6</v>
          </cell>
          <cell r="N842">
            <v>10.479369999999999</v>
          </cell>
          <cell r="O842">
            <v>10515.05</v>
          </cell>
          <cell r="X842" t="str">
            <v>Electric</v>
          </cell>
          <cell r="AA842">
            <v>6</v>
          </cell>
          <cell r="AG842">
            <v>27.102679999999999</v>
          </cell>
        </row>
        <row r="843">
          <cell r="E843" t="str">
            <v>Electric</v>
          </cell>
          <cell r="H843">
            <v>6</v>
          </cell>
          <cell r="N843">
            <v>9.6708130000000008</v>
          </cell>
          <cell r="O843">
            <v>10515.05</v>
          </cell>
          <cell r="X843" t="str">
            <v>Electric</v>
          </cell>
          <cell r="AA843">
            <v>6</v>
          </cell>
          <cell r="AG843">
            <v>32.744070000000001</v>
          </cell>
        </row>
        <row r="844">
          <cell r="E844" t="str">
            <v>Electric</v>
          </cell>
          <cell r="H844">
            <v>6</v>
          </cell>
          <cell r="N844">
            <v>9.0223610000000001</v>
          </cell>
          <cell r="O844">
            <v>10515.05</v>
          </cell>
          <cell r="X844" t="str">
            <v>Electric</v>
          </cell>
          <cell r="AA844">
            <v>6</v>
          </cell>
          <cell r="AG844">
            <v>36.751559999999998</v>
          </cell>
        </row>
        <row r="845">
          <cell r="E845" t="str">
            <v>Electric</v>
          </cell>
          <cell r="H845">
            <v>6</v>
          </cell>
          <cell r="N845">
            <v>7.2965080000000002</v>
          </cell>
          <cell r="O845">
            <v>10515.05</v>
          </cell>
          <cell r="X845" t="str">
            <v>Electric</v>
          </cell>
          <cell r="AA845">
            <v>6</v>
          </cell>
          <cell r="AG845">
            <v>41.5839</v>
          </cell>
        </row>
        <row r="846">
          <cell r="E846" t="str">
            <v>Electric</v>
          </cell>
          <cell r="H846">
            <v>6</v>
          </cell>
          <cell r="N846">
            <v>7.0692279999999998</v>
          </cell>
          <cell r="O846">
            <v>10515.05</v>
          </cell>
          <cell r="X846" t="str">
            <v>Electric</v>
          </cell>
          <cell r="AA846">
            <v>6</v>
          </cell>
          <cell r="AG846">
            <v>46.733220000000003</v>
          </cell>
        </row>
        <row r="847">
          <cell r="E847" t="str">
            <v>Electric</v>
          </cell>
          <cell r="H847">
            <v>6</v>
          </cell>
          <cell r="N847">
            <v>6.5749550000000001</v>
          </cell>
          <cell r="O847">
            <v>10515.05</v>
          </cell>
          <cell r="X847" t="str">
            <v>Electric</v>
          </cell>
          <cell r="AA847">
            <v>6</v>
          </cell>
          <cell r="AG847">
            <v>51.148119999999999</v>
          </cell>
        </row>
        <row r="848">
          <cell r="E848" t="str">
            <v>Electric</v>
          </cell>
          <cell r="H848">
            <v>6</v>
          </cell>
          <cell r="N848">
            <v>5.2417439999999997</v>
          </cell>
          <cell r="O848">
            <v>10515.05</v>
          </cell>
          <cell r="X848" t="str">
            <v>Electric</v>
          </cell>
          <cell r="AA848">
            <v>6</v>
          </cell>
          <cell r="AG848">
            <v>53.596690000000002</v>
          </cell>
        </row>
        <row r="849">
          <cell r="E849" t="str">
            <v>Electric</v>
          </cell>
          <cell r="H849">
            <v>6</v>
          </cell>
          <cell r="N849">
            <v>5.6956020000000001</v>
          </cell>
          <cell r="O849">
            <v>10515.05</v>
          </cell>
          <cell r="X849" t="str">
            <v>Electric</v>
          </cell>
          <cell r="AA849">
            <v>6</v>
          </cell>
          <cell r="AG849">
            <v>54.743859999999998</v>
          </cell>
        </row>
        <row r="850">
          <cell r="E850" t="str">
            <v>Electric</v>
          </cell>
          <cell r="H850">
            <v>6</v>
          </cell>
          <cell r="N850">
            <v>5.8577750000000002</v>
          </cell>
          <cell r="O850">
            <v>10515.05</v>
          </cell>
          <cell r="X850" t="str">
            <v>Electric</v>
          </cell>
          <cell r="AA850">
            <v>6</v>
          </cell>
          <cell r="AG850">
            <v>60.472790000000003</v>
          </cell>
        </row>
        <row r="851">
          <cell r="E851" t="str">
            <v>Electric</v>
          </cell>
          <cell r="H851">
            <v>6</v>
          </cell>
          <cell r="N851">
            <v>8.1737500000000001</v>
          </cell>
          <cell r="O851">
            <v>10515.05</v>
          </cell>
          <cell r="X851" t="str">
            <v>Electric</v>
          </cell>
          <cell r="AA851">
            <v>6</v>
          </cell>
          <cell r="AG851">
            <v>64.189210000000003</v>
          </cell>
        </row>
        <row r="852">
          <cell r="E852" t="str">
            <v>Electric</v>
          </cell>
          <cell r="H852">
            <v>6</v>
          </cell>
          <cell r="N852">
            <v>11.014559999999999</v>
          </cell>
          <cell r="O852">
            <v>10515.05</v>
          </cell>
          <cell r="X852" t="str">
            <v>Electric</v>
          </cell>
          <cell r="AA852">
            <v>6</v>
          </cell>
          <cell r="AG852">
            <v>64.891990000000007</v>
          </cell>
        </row>
        <row r="853">
          <cell r="E853" t="str">
            <v>Electric</v>
          </cell>
          <cell r="H853">
            <v>6</v>
          </cell>
          <cell r="N853">
            <v>13.02885</v>
          </cell>
          <cell r="O853">
            <v>10515.05</v>
          </cell>
          <cell r="X853" t="str">
            <v>Electric</v>
          </cell>
          <cell r="AA853">
            <v>6</v>
          </cell>
          <cell r="AG853">
            <v>62.67886</v>
          </cell>
        </row>
        <row r="854">
          <cell r="E854" t="str">
            <v>Electric</v>
          </cell>
          <cell r="H854">
            <v>6</v>
          </cell>
          <cell r="N854">
            <v>16.6145</v>
          </cell>
          <cell r="O854">
            <v>10515.05</v>
          </cell>
          <cell r="X854" t="str">
            <v>Electric</v>
          </cell>
          <cell r="AA854">
            <v>6</v>
          </cell>
          <cell r="AG854">
            <v>62.905369999999998</v>
          </cell>
        </row>
        <row r="855">
          <cell r="E855" t="str">
            <v>Electric</v>
          </cell>
          <cell r="H855">
            <v>6</v>
          </cell>
          <cell r="N855">
            <v>17.380330000000001</v>
          </cell>
          <cell r="O855">
            <v>10515.05</v>
          </cell>
          <cell r="X855" t="str">
            <v>Electric</v>
          </cell>
          <cell r="AA855">
            <v>6</v>
          </cell>
          <cell r="AG855">
            <v>62.92221</v>
          </cell>
        </row>
        <row r="856">
          <cell r="E856" t="str">
            <v>Electric</v>
          </cell>
          <cell r="H856">
            <v>6</v>
          </cell>
          <cell r="N856">
            <v>18.423649999999999</v>
          </cell>
          <cell r="O856">
            <v>10515.05</v>
          </cell>
          <cell r="X856" t="str">
            <v>Electric</v>
          </cell>
          <cell r="AA856">
            <v>6</v>
          </cell>
          <cell r="AG856">
            <v>64.018460000000005</v>
          </cell>
        </row>
        <row r="857">
          <cell r="E857" t="str">
            <v>Electric</v>
          </cell>
          <cell r="H857">
            <v>6</v>
          </cell>
          <cell r="N857">
            <v>19.008510000000001</v>
          </cell>
          <cell r="O857">
            <v>10515.05</v>
          </cell>
          <cell r="X857" t="str">
            <v>Electric</v>
          </cell>
          <cell r="AA857">
            <v>6</v>
          </cell>
          <cell r="AG857">
            <v>63.434980000000003</v>
          </cell>
        </row>
        <row r="858">
          <cell r="E858" t="str">
            <v>Electric</v>
          </cell>
          <cell r="H858">
            <v>6</v>
          </cell>
          <cell r="N858">
            <v>19.919640000000001</v>
          </cell>
          <cell r="O858">
            <v>10515.05</v>
          </cell>
          <cell r="X858" t="str">
            <v>Electric</v>
          </cell>
          <cell r="AA858">
            <v>6</v>
          </cell>
          <cell r="AG858">
            <v>65.149299999999997</v>
          </cell>
        </row>
        <row r="859">
          <cell r="E859" t="str">
            <v>Electric</v>
          </cell>
          <cell r="H859">
            <v>6</v>
          </cell>
          <cell r="N859">
            <v>19.379709999999999</v>
          </cell>
          <cell r="O859">
            <v>10515.05</v>
          </cell>
          <cell r="X859" t="str">
            <v>Electric</v>
          </cell>
          <cell r="AA859">
            <v>6</v>
          </cell>
          <cell r="AG859">
            <v>71.732479999999995</v>
          </cell>
        </row>
        <row r="860">
          <cell r="E860" t="str">
            <v>Electric</v>
          </cell>
          <cell r="H860">
            <v>6</v>
          </cell>
          <cell r="N860">
            <v>18.17511</v>
          </cell>
          <cell r="O860">
            <v>10515.05</v>
          </cell>
          <cell r="X860" t="str">
            <v>Electric</v>
          </cell>
          <cell r="AA860">
            <v>6</v>
          </cell>
          <cell r="AG860">
            <v>69.563630000000003</v>
          </cell>
        </row>
        <row r="861">
          <cell r="E861" t="str">
            <v>Electric</v>
          </cell>
          <cell r="H861">
            <v>6</v>
          </cell>
          <cell r="N861">
            <v>15.55719</v>
          </cell>
          <cell r="O861">
            <v>10515.05</v>
          </cell>
          <cell r="X861" t="str">
            <v>Electric</v>
          </cell>
          <cell r="AA861">
            <v>6</v>
          </cell>
          <cell r="AG861">
            <v>71.078729999999993</v>
          </cell>
        </row>
        <row r="862">
          <cell r="E862" t="str">
            <v>Electric</v>
          </cell>
          <cell r="H862">
            <v>6</v>
          </cell>
          <cell r="N862">
            <v>15.136889999999999</v>
          </cell>
          <cell r="O862">
            <v>10515.05</v>
          </cell>
          <cell r="X862" t="str">
            <v>Electric</v>
          </cell>
          <cell r="AA862">
            <v>6</v>
          </cell>
          <cell r="AG862">
            <v>71.482699999999994</v>
          </cell>
        </row>
        <row r="863">
          <cell r="E863" t="str">
            <v>Electric</v>
          </cell>
          <cell r="H863">
            <v>6</v>
          </cell>
          <cell r="N863">
            <v>14.828569999999999</v>
          </cell>
          <cell r="O863">
            <v>10515.05</v>
          </cell>
          <cell r="X863" t="str">
            <v>Electric</v>
          </cell>
          <cell r="AA863">
            <v>6</v>
          </cell>
          <cell r="AG863">
            <v>71.553309999999996</v>
          </cell>
        </row>
        <row r="864">
          <cell r="E864" t="str">
            <v>Electric</v>
          </cell>
          <cell r="H864">
            <v>6</v>
          </cell>
          <cell r="N864">
            <v>13.809369999999999</v>
          </cell>
          <cell r="O864">
            <v>10515.05</v>
          </cell>
          <cell r="X864" t="str">
            <v>Electric</v>
          </cell>
          <cell r="AA864">
            <v>6</v>
          </cell>
          <cell r="AG864">
            <v>69.820419999999999</v>
          </cell>
        </row>
        <row r="865">
          <cell r="E865" t="str">
            <v>Electric</v>
          </cell>
          <cell r="H865">
            <v>6</v>
          </cell>
          <cell r="N865">
            <v>13.83827</v>
          </cell>
          <cell r="O865">
            <v>10515.05</v>
          </cell>
          <cell r="X865" t="str">
            <v>Electric</v>
          </cell>
          <cell r="AA865">
            <v>6</v>
          </cell>
          <cell r="AG865">
            <v>69.226960000000005</v>
          </cell>
        </row>
        <row r="866">
          <cell r="E866" t="str">
            <v>Electric</v>
          </cell>
          <cell r="H866">
            <v>7</v>
          </cell>
          <cell r="N866">
            <v>11.92554</v>
          </cell>
          <cell r="O866">
            <v>10515.05</v>
          </cell>
          <cell r="X866" t="str">
            <v>Electric</v>
          </cell>
          <cell r="AA866">
            <v>7</v>
          </cell>
          <cell r="AG866">
            <v>33.540140000000001</v>
          </cell>
        </row>
        <row r="867">
          <cell r="E867" t="str">
            <v>Electric</v>
          </cell>
          <cell r="H867">
            <v>7</v>
          </cell>
          <cell r="N867">
            <v>11.0054</v>
          </cell>
          <cell r="O867">
            <v>10515.05</v>
          </cell>
          <cell r="X867" t="str">
            <v>Electric</v>
          </cell>
          <cell r="AA867">
            <v>7</v>
          </cell>
          <cell r="AG867">
            <v>40.521479999999997</v>
          </cell>
        </row>
        <row r="868">
          <cell r="E868" t="str">
            <v>Electric</v>
          </cell>
          <cell r="H868">
            <v>7</v>
          </cell>
          <cell r="N868">
            <v>10.26746</v>
          </cell>
          <cell r="O868">
            <v>10515.05</v>
          </cell>
          <cell r="X868" t="str">
            <v>Electric</v>
          </cell>
          <cell r="AA868">
            <v>7</v>
          </cell>
          <cell r="AG868">
            <v>45.480820000000001</v>
          </cell>
        </row>
        <row r="869">
          <cell r="E869" t="str">
            <v>Electric</v>
          </cell>
          <cell r="H869">
            <v>7</v>
          </cell>
          <cell r="N869">
            <v>8.3034389999999991</v>
          </cell>
          <cell r="O869">
            <v>10515.05</v>
          </cell>
          <cell r="X869" t="str">
            <v>Electric</v>
          </cell>
          <cell r="AA869">
            <v>7</v>
          </cell>
          <cell r="AG869">
            <v>51.460949999999997</v>
          </cell>
        </row>
        <row r="870">
          <cell r="E870" t="str">
            <v>Electric</v>
          </cell>
          <cell r="H870">
            <v>7</v>
          </cell>
          <cell r="N870">
            <v>8.0447930000000003</v>
          </cell>
          <cell r="O870">
            <v>10515.05</v>
          </cell>
          <cell r="X870" t="str">
            <v>Electric</v>
          </cell>
          <cell r="AA870">
            <v>7</v>
          </cell>
          <cell r="AG870">
            <v>57.83334</v>
          </cell>
        </row>
        <row r="871">
          <cell r="E871" t="str">
            <v>Electric</v>
          </cell>
          <cell r="H871">
            <v>7</v>
          </cell>
          <cell r="N871">
            <v>7.4823110000000002</v>
          </cell>
          <cell r="O871">
            <v>10515.05</v>
          </cell>
          <cell r="X871" t="str">
            <v>Electric</v>
          </cell>
          <cell r="AA871">
            <v>7</v>
          </cell>
          <cell r="AG871">
            <v>63.296869999999998</v>
          </cell>
        </row>
        <row r="872">
          <cell r="E872" t="str">
            <v>Electric</v>
          </cell>
          <cell r="H872">
            <v>7</v>
          </cell>
          <cell r="N872">
            <v>5.9651139999999998</v>
          </cell>
          <cell r="O872">
            <v>10515.05</v>
          </cell>
          <cell r="X872" t="str">
            <v>Electric</v>
          </cell>
          <cell r="AA872">
            <v>7</v>
          </cell>
          <cell r="AG872">
            <v>66.327029999999993</v>
          </cell>
        </row>
        <row r="873">
          <cell r="E873" t="str">
            <v>Electric</v>
          </cell>
          <cell r="H873">
            <v>7</v>
          </cell>
          <cell r="N873">
            <v>6.4816050000000001</v>
          </cell>
          <cell r="O873">
            <v>10515.05</v>
          </cell>
          <cell r="X873" t="str">
            <v>Electric</v>
          </cell>
          <cell r="AA873">
            <v>7</v>
          </cell>
          <cell r="AG873">
            <v>67.746679999999998</v>
          </cell>
        </row>
        <row r="874">
          <cell r="E874" t="str">
            <v>Electric</v>
          </cell>
          <cell r="H874">
            <v>7</v>
          </cell>
          <cell r="N874">
            <v>6.6661570000000001</v>
          </cell>
          <cell r="O874">
            <v>10515.05</v>
          </cell>
          <cell r="X874" t="str">
            <v>Electric</v>
          </cell>
          <cell r="AA874">
            <v>7</v>
          </cell>
          <cell r="AG874">
            <v>74.836349999999996</v>
          </cell>
        </row>
        <row r="875">
          <cell r="E875" t="str">
            <v>Electric</v>
          </cell>
          <cell r="H875">
            <v>7</v>
          </cell>
          <cell r="N875">
            <v>9.3017409999999998</v>
          </cell>
          <cell r="O875">
            <v>10515.05</v>
          </cell>
          <cell r="X875" t="str">
            <v>Electric</v>
          </cell>
          <cell r="AA875">
            <v>7</v>
          </cell>
          <cell r="AG875">
            <v>79.435490000000001</v>
          </cell>
        </row>
        <row r="876">
          <cell r="E876" t="str">
            <v>Electric</v>
          </cell>
          <cell r="H876">
            <v>7</v>
          </cell>
          <cell r="N876">
            <v>12.53459</v>
          </cell>
          <cell r="O876">
            <v>10515.05</v>
          </cell>
          <cell r="X876" t="str">
            <v>Electric</v>
          </cell>
          <cell r="AA876">
            <v>7</v>
          </cell>
          <cell r="AG876">
            <v>80.305210000000002</v>
          </cell>
        </row>
        <row r="877">
          <cell r="E877" t="str">
            <v>Electric</v>
          </cell>
          <cell r="H877">
            <v>7</v>
          </cell>
          <cell r="N877">
            <v>14.82685</v>
          </cell>
          <cell r="O877">
            <v>10515.05</v>
          </cell>
          <cell r="X877" t="str">
            <v>Electric</v>
          </cell>
          <cell r="AA877">
            <v>7</v>
          </cell>
          <cell r="AG877">
            <v>77.566419999999994</v>
          </cell>
        </row>
        <row r="878">
          <cell r="E878" t="str">
            <v>Electric</v>
          </cell>
          <cell r="H878">
            <v>7</v>
          </cell>
          <cell r="N878">
            <v>18.907330000000002</v>
          </cell>
          <cell r="O878">
            <v>10515.05</v>
          </cell>
          <cell r="X878" t="str">
            <v>Electric</v>
          </cell>
          <cell r="AA878">
            <v>7</v>
          </cell>
          <cell r="AG878">
            <v>77.846720000000005</v>
          </cell>
        </row>
        <row r="879">
          <cell r="E879" t="str">
            <v>Electric</v>
          </cell>
          <cell r="H879">
            <v>7</v>
          </cell>
          <cell r="N879">
            <v>19.778839999999999</v>
          </cell>
          <cell r="O879">
            <v>10515.05</v>
          </cell>
          <cell r="X879" t="str">
            <v>Electric</v>
          </cell>
          <cell r="AA879">
            <v>7</v>
          </cell>
          <cell r="AG879">
            <v>77.867559999999997</v>
          </cell>
        </row>
        <row r="880">
          <cell r="E880" t="str">
            <v>Electric</v>
          </cell>
          <cell r="H880">
            <v>7</v>
          </cell>
          <cell r="N880">
            <v>20.966139999999999</v>
          </cell>
          <cell r="O880">
            <v>10515.05</v>
          </cell>
          <cell r="X880" t="str">
            <v>Electric</v>
          </cell>
          <cell r="AA880">
            <v>7</v>
          </cell>
          <cell r="AG880">
            <v>79.224199999999996</v>
          </cell>
        </row>
        <row r="881">
          <cell r="E881" t="str">
            <v>Electric</v>
          </cell>
          <cell r="H881">
            <v>7</v>
          </cell>
          <cell r="N881">
            <v>21.631720000000001</v>
          </cell>
          <cell r="O881">
            <v>10515.05</v>
          </cell>
          <cell r="X881" t="str">
            <v>Electric</v>
          </cell>
          <cell r="AA881">
            <v>7</v>
          </cell>
          <cell r="AG881">
            <v>78.502129999999994</v>
          </cell>
        </row>
        <row r="882">
          <cell r="E882" t="str">
            <v>Electric</v>
          </cell>
          <cell r="H882">
            <v>7</v>
          </cell>
          <cell r="N882">
            <v>22.668589999999998</v>
          </cell>
          <cell r="O882">
            <v>10515.05</v>
          </cell>
          <cell r="X882" t="str">
            <v>Electric</v>
          </cell>
          <cell r="AA882">
            <v>7</v>
          </cell>
          <cell r="AG882">
            <v>80.623630000000006</v>
          </cell>
        </row>
        <row r="883">
          <cell r="E883" t="str">
            <v>Electric</v>
          </cell>
          <cell r="H883">
            <v>7</v>
          </cell>
          <cell r="N883">
            <v>22.05414</v>
          </cell>
          <cell r="O883">
            <v>10515.05</v>
          </cell>
          <cell r="X883" t="str">
            <v>Electric</v>
          </cell>
          <cell r="AA883">
            <v>7</v>
          </cell>
          <cell r="AG883">
            <v>88.77046</v>
          </cell>
        </row>
        <row r="884">
          <cell r="E884" t="str">
            <v>Electric</v>
          </cell>
          <cell r="H884">
            <v>7</v>
          </cell>
          <cell r="N884">
            <v>20.683299999999999</v>
          </cell>
          <cell r="O884">
            <v>10515.05</v>
          </cell>
          <cell r="X884" t="str">
            <v>Electric</v>
          </cell>
          <cell r="AA884">
            <v>7</v>
          </cell>
          <cell r="AG884">
            <v>86.086460000000002</v>
          </cell>
        </row>
        <row r="885">
          <cell r="E885" t="str">
            <v>Electric</v>
          </cell>
          <cell r="H885">
            <v>7</v>
          </cell>
          <cell r="N885">
            <v>17.70411</v>
          </cell>
          <cell r="O885">
            <v>10515.05</v>
          </cell>
          <cell r="X885" t="str">
            <v>Electric</v>
          </cell>
          <cell r="AA885">
            <v>7</v>
          </cell>
          <cell r="AG885">
            <v>87.961420000000004</v>
          </cell>
        </row>
        <row r="886">
          <cell r="E886" t="str">
            <v>Electric</v>
          </cell>
          <cell r="H886">
            <v>7</v>
          </cell>
          <cell r="N886">
            <v>17.2258</v>
          </cell>
          <cell r="O886">
            <v>10515.05</v>
          </cell>
          <cell r="X886" t="str">
            <v>Electric</v>
          </cell>
          <cell r="AA886">
            <v>7</v>
          </cell>
          <cell r="AG886">
            <v>88.461359999999999</v>
          </cell>
        </row>
        <row r="887">
          <cell r="E887" t="str">
            <v>Electric</v>
          </cell>
          <cell r="H887">
            <v>7</v>
          </cell>
          <cell r="N887">
            <v>16.874939999999999</v>
          </cell>
          <cell r="O887">
            <v>10515.05</v>
          </cell>
          <cell r="X887" t="str">
            <v>Electric</v>
          </cell>
          <cell r="AA887">
            <v>7</v>
          </cell>
          <cell r="AG887">
            <v>88.548730000000006</v>
          </cell>
        </row>
        <row r="888">
          <cell r="E888" t="str">
            <v>Electric</v>
          </cell>
          <cell r="H888">
            <v>7</v>
          </cell>
          <cell r="N888">
            <v>15.71509</v>
          </cell>
          <cell r="O888">
            <v>10515.05</v>
          </cell>
          <cell r="X888" t="str">
            <v>Electric</v>
          </cell>
          <cell r="AA888">
            <v>7</v>
          </cell>
          <cell r="AG888">
            <v>86.404240000000001</v>
          </cell>
        </row>
        <row r="889">
          <cell r="E889" t="str">
            <v>Electric</v>
          </cell>
          <cell r="H889">
            <v>7</v>
          </cell>
          <cell r="N889">
            <v>15.74797</v>
          </cell>
          <cell r="O889">
            <v>10515.05</v>
          </cell>
          <cell r="X889" t="str">
            <v>Electric</v>
          </cell>
          <cell r="AA889">
            <v>7</v>
          </cell>
          <cell r="AG889">
            <v>85.669830000000005</v>
          </cell>
        </row>
        <row r="890">
          <cell r="E890" t="str">
            <v>Electric</v>
          </cell>
          <cell r="H890">
            <v>8</v>
          </cell>
          <cell r="N890">
            <v>13.790010000000001</v>
          </cell>
          <cell r="O890">
            <v>10518.31</v>
          </cell>
          <cell r="X890" t="str">
            <v>Electric</v>
          </cell>
          <cell r="AA890">
            <v>8</v>
          </cell>
          <cell r="AG890">
            <v>40.01388</v>
          </cell>
        </row>
        <row r="891">
          <cell r="E891" t="str">
            <v>Electric</v>
          </cell>
          <cell r="H891">
            <v>8</v>
          </cell>
          <cell r="N891">
            <v>12.72601</v>
          </cell>
          <cell r="O891">
            <v>10518.31</v>
          </cell>
          <cell r="X891" t="str">
            <v>Electric</v>
          </cell>
          <cell r="AA891">
            <v>8</v>
          </cell>
          <cell r="AG891">
            <v>48.34272</v>
          </cell>
        </row>
        <row r="892">
          <cell r="E892" t="str">
            <v>Electric</v>
          </cell>
          <cell r="H892">
            <v>8</v>
          </cell>
          <cell r="N892">
            <v>11.8727</v>
          </cell>
          <cell r="O892">
            <v>10518.31</v>
          </cell>
          <cell r="X892" t="str">
            <v>Electric</v>
          </cell>
          <cell r="AA892">
            <v>8</v>
          </cell>
          <cell r="AG892">
            <v>54.25929</v>
          </cell>
        </row>
        <row r="893">
          <cell r="E893" t="str">
            <v>Electric</v>
          </cell>
          <cell r="H893">
            <v>8</v>
          </cell>
          <cell r="N893">
            <v>9.6016200000000005</v>
          </cell>
          <cell r="O893">
            <v>10518.31</v>
          </cell>
          <cell r="X893" t="str">
            <v>Electric</v>
          </cell>
          <cell r="AA893">
            <v>8</v>
          </cell>
          <cell r="AG893">
            <v>61.39367</v>
          </cell>
        </row>
        <row r="894">
          <cell r="E894" t="str">
            <v>Electric</v>
          </cell>
          <cell r="H894">
            <v>8</v>
          </cell>
          <cell r="N894">
            <v>9.3025359999999999</v>
          </cell>
          <cell r="O894">
            <v>10518.31</v>
          </cell>
          <cell r="X894" t="str">
            <v>Electric</v>
          </cell>
          <cell r="AA894">
            <v>8</v>
          </cell>
          <cell r="AG894">
            <v>68.996030000000005</v>
          </cell>
        </row>
        <row r="895">
          <cell r="E895" t="str">
            <v>Electric</v>
          </cell>
          <cell r="H895">
            <v>8</v>
          </cell>
          <cell r="N895">
            <v>8.6521139999999992</v>
          </cell>
          <cell r="O895">
            <v>10518.31</v>
          </cell>
          <cell r="X895" t="str">
            <v>Electric</v>
          </cell>
          <cell r="AA895">
            <v>8</v>
          </cell>
          <cell r="AG895">
            <v>75.514099999999999</v>
          </cell>
        </row>
        <row r="896">
          <cell r="E896" t="str">
            <v>Electric</v>
          </cell>
          <cell r="H896">
            <v>8</v>
          </cell>
          <cell r="N896">
            <v>6.8977149999999998</v>
          </cell>
          <cell r="O896">
            <v>10518.31</v>
          </cell>
          <cell r="X896" t="str">
            <v>Electric</v>
          </cell>
          <cell r="AA896">
            <v>8</v>
          </cell>
          <cell r="AG896">
            <v>79.129140000000007</v>
          </cell>
        </row>
        <row r="897">
          <cell r="E897" t="str">
            <v>Electric</v>
          </cell>
          <cell r="H897">
            <v>8</v>
          </cell>
          <cell r="N897">
            <v>7.494955</v>
          </cell>
          <cell r="O897">
            <v>10518.31</v>
          </cell>
          <cell r="X897" t="str">
            <v>Electric</v>
          </cell>
          <cell r="AA897">
            <v>8</v>
          </cell>
          <cell r="AG897">
            <v>80.822779999999995</v>
          </cell>
        </row>
        <row r="898">
          <cell r="E898" t="str">
            <v>Electric</v>
          </cell>
          <cell r="H898">
            <v>8</v>
          </cell>
          <cell r="N898">
            <v>7.708361</v>
          </cell>
          <cell r="O898">
            <v>10518.31</v>
          </cell>
          <cell r="X898" t="str">
            <v>Electric</v>
          </cell>
          <cell r="AA898">
            <v>8</v>
          </cell>
          <cell r="AG898">
            <v>89.280869999999993</v>
          </cell>
        </row>
        <row r="899">
          <cell r="E899" t="str">
            <v>Electric</v>
          </cell>
          <cell r="H899">
            <v>8</v>
          </cell>
          <cell r="N899">
            <v>10.756</v>
          </cell>
          <cell r="O899">
            <v>10518.31</v>
          </cell>
          <cell r="X899" t="str">
            <v>Electric</v>
          </cell>
          <cell r="AA899">
            <v>8</v>
          </cell>
          <cell r="AG899">
            <v>94.767709999999994</v>
          </cell>
        </row>
        <row r="900">
          <cell r="E900" t="str">
            <v>Electric</v>
          </cell>
          <cell r="H900">
            <v>8</v>
          </cell>
          <cell r="N900">
            <v>14.49428</v>
          </cell>
          <cell r="O900">
            <v>10518.31</v>
          </cell>
          <cell r="X900" t="str">
            <v>Electric</v>
          </cell>
          <cell r="AA900">
            <v>8</v>
          </cell>
          <cell r="AG900">
            <v>95.805300000000003</v>
          </cell>
        </row>
        <row r="901">
          <cell r="E901" t="str">
            <v>Electric</v>
          </cell>
          <cell r="H901">
            <v>8</v>
          </cell>
          <cell r="N901">
            <v>17.144919999999999</v>
          </cell>
          <cell r="O901">
            <v>10518.31</v>
          </cell>
          <cell r="X901" t="str">
            <v>Electric</v>
          </cell>
          <cell r="AA901">
            <v>8</v>
          </cell>
          <cell r="AG901">
            <v>92.537869999999998</v>
          </cell>
        </row>
        <row r="902">
          <cell r="E902" t="str">
            <v>Electric</v>
          </cell>
          <cell r="H902">
            <v>8</v>
          </cell>
          <cell r="N902">
            <v>21.863350000000001</v>
          </cell>
          <cell r="O902">
            <v>10518.31</v>
          </cell>
          <cell r="X902" t="str">
            <v>Electric</v>
          </cell>
          <cell r="AA902">
            <v>8</v>
          </cell>
          <cell r="AG902">
            <v>92.872280000000003</v>
          </cell>
        </row>
        <row r="903">
          <cell r="E903" t="str">
            <v>Electric</v>
          </cell>
          <cell r="H903">
            <v>8</v>
          </cell>
          <cell r="N903">
            <v>22.871120000000001</v>
          </cell>
          <cell r="O903">
            <v>10518.31</v>
          </cell>
          <cell r="X903" t="str">
            <v>Electric</v>
          </cell>
          <cell r="AA903">
            <v>8</v>
          </cell>
          <cell r="AG903">
            <v>92.897149999999996</v>
          </cell>
        </row>
        <row r="904">
          <cell r="E904" t="str">
            <v>Electric</v>
          </cell>
          <cell r="H904">
            <v>8</v>
          </cell>
          <cell r="N904">
            <v>24.244039999999998</v>
          </cell>
          <cell r="O904">
            <v>10518.31</v>
          </cell>
          <cell r="X904" t="str">
            <v>Electric</v>
          </cell>
          <cell r="AA904">
            <v>8</v>
          </cell>
          <cell r="AG904">
            <v>94.515630000000002</v>
          </cell>
        </row>
        <row r="905">
          <cell r="E905" t="str">
            <v>Electric</v>
          </cell>
          <cell r="H905">
            <v>8</v>
          </cell>
          <cell r="N905">
            <v>25.013670000000001</v>
          </cell>
          <cell r="O905">
            <v>10518.31</v>
          </cell>
          <cell r="X905" t="str">
            <v>Electric</v>
          </cell>
          <cell r="AA905">
            <v>8</v>
          </cell>
          <cell r="AG905">
            <v>93.654200000000003</v>
          </cell>
        </row>
        <row r="906">
          <cell r="E906" t="str">
            <v>Electric</v>
          </cell>
          <cell r="H906">
            <v>8</v>
          </cell>
          <cell r="N906">
            <v>26.21265</v>
          </cell>
          <cell r="O906">
            <v>10518.31</v>
          </cell>
          <cell r="X906" t="str">
            <v>Electric</v>
          </cell>
          <cell r="AA906">
            <v>8</v>
          </cell>
          <cell r="AG906">
            <v>96.185180000000003</v>
          </cell>
        </row>
        <row r="907">
          <cell r="E907" t="str">
            <v>Electric</v>
          </cell>
          <cell r="H907">
            <v>8</v>
          </cell>
          <cell r="N907">
            <v>25.502140000000001</v>
          </cell>
          <cell r="O907">
            <v>10518.31</v>
          </cell>
          <cell r="X907" t="str">
            <v>Electric</v>
          </cell>
          <cell r="AA907">
            <v>8</v>
          </cell>
          <cell r="AG907">
            <v>105.9045</v>
          </cell>
        </row>
        <row r="908">
          <cell r="E908" t="str">
            <v>Electric</v>
          </cell>
          <cell r="H908">
            <v>8</v>
          </cell>
          <cell r="N908">
            <v>23.916979999999999</v>
          </cell>
          <cell r="O908">
            <v>10518.31</v>
          </cell>
          <cell r="X908" t="str">
            <v>Electric</v>
          </cell>
          <cell r="AA908">
            <v>8</v>
          </cell>
          <cell r="AG908">
            <v>102.7024</v>
          </cell>
        </row>
        <row r="909">
          <cell r="E909" t="str">
            <v>Electric</v>
          </cell>
          <cell r="H909">
            <v>8</v>
          </cell>
          <cell r="N909">
            <v>20.472010000000001</v>
          </cell>
          <cell r="O909">
            <v>10518.31</v>
          </cell>
          <cell r="X909" t="str">
            <v>Electric</v>
          </cell>
          <cell r="AA909">
            <v>8</v>
          </cell>
          <cell r="AG909">
            <v>104.9393</v>
          </cell>
        </row>
        <row r="910">
          <cell r="E910" t="str">
            <v>Electric</v>
          </cell>
          <cell r="H910">
            <v>8</v>
          </cell>
          <cell r="N910">
            <v>19.91893</v>
          </cell>
          <cell r="O910">
            <v>10518.31</v>
          </cell>
          <cell r="X910" t="str">
            <v>Electric</v>
          </cell>
          <cell r="AA910">
            <v>8</v>
          </cell>
          <cell r="AG910">
            <v>105.53570000000001</v>
          </cell>
        </row>
        <row r="911">
          <cell r="E911" t="str">
            <v>Electric</v>
          </cell>
          <cell r="H911">
            <v>8</v>
          </cell>
          <cell r="N911">
            <v>19.513210000000001</v>
          </cell>
          <cell r="O911">
            <v>10518.31</v>
          </cell>
          <cell r="X911" t="str">
            <v>Electric</v>
          </cell>
          <cell r="AA911">
            <v>8</v>
          </cell>
          <cell r="AG911">
            <v>105.6399</v>
          </cell>
        </row>
        <row r="912">
          <cell r="E912" t="str">
            <v>Electric</v>
          </cell>
          <cell r="H912">
            <v>8</v>
          </cell>
          <cell r="N912">
            <v>18.17202</v>
          </cell>
          <cell r="O912">
            <v>10518.31</v>
          </cell>
          <cell r="X912" t="str">
            <v>Electric</v>
          </cell>
          <cell r="AA912">
            <v>8</v>
          </cell>
          <cell r="AG912">
            <v>103.08150000000001</v>
          </cell>
        </row>
        <row r="913">
          <cell r="E913" t="str">
            <v>Electric</v>
          </cell>
          <cell r="H913">
            <v>8</v>
          </cell>
          <cell r="N913">
            <v>18.210049999999999</v>
          </cell>
          <cell r="O913">
            <v>10518.31</v>
          </cell>
          <cell r="X913" t="str">
            <v>Electric</v>
          </cell>
          <cell r="AA913">
            <v>8</v>
          </cell>
          <cell r="AG913">
            <v>102.2054</v>
          </cell>
        </row>
        <row r="914">
          <cell r="E914" t="str">
            <v>Electric</v>
          </cell>
          <cell r="H914">
            <v>9</v>
          </cell>
          <cell r="N914">
            <v>15.90015</v>
          </cell>
          <cell r="O914">
            <v>10517.49</v>
          </cell>
          <cell r="X914" t="str">
            <v>Electric</v>
          </cell>
          <cell r="AA914">
            <v>9</v>
          </cell>
          <cell r="AG914">
            <v>47.22636</v>
          </cell>
        </row>
        <row r="915">
          <cell r="E915" t="str">
            <v>Electric</v>
          </cell>
          <cell r="H915">
            <v>9</v>
          </cell>
          <cell r="N915">
            <v>14.67334</v>
          </cell>
          <cell r="O915">
            <v>10517.49</v>
          </cell>
          <cell r="X915" t="str">
            <v>Electric</v>
          </cell>
          <cell r="AA915">
            <v>9</v>
          </cell>
          <cell r="AG915">
            <v>57.056460000000001</v>
          </cell>
        </row>
        <row r="916">
          <cell r="E916" t="str">
            <v>Electric</v>
          </cell>
          <cell r="H916">
            <v>9</v>
          </cell>
          <cell r="N916">
            <v>13.68946</v>
          </cell>
          <cell r="O916">
            <v>10517.49</v>
          </cell>
          <cell r="X916" t="str">
            <v>Electric</v>
          </cell>
          <cell r="AA916">
            <v>9</v>
          </cell>
          <cell r="AG916">
            <v>64.039500000000004</v>
          </cell>
        </row>
        <row r="917">
          <cell r="E917" t="str">
            <v>Electric</v>
          </cell>
          <cell r="H917">
            <v>9</v>
          </cell>
          <cell r="N917">
            <v>11.07086</v>
          </cell>
          <cell r="O917">
            <v>10517.49</v>
          </cell>
          <cell r="X917" t="str">
            <v>Electric</v>
          </cell>
          <cell r="AA917">
            <v>9</v>
          </cell>
          <cell r="AG917">
            <v>72.45984</v>
          </cell>
        </row>
        <row r="918">
          <cell r="E918" t="str">
            <v>Electric</v>
          </cell>
          <cell r="H918">
            <v>9</v>
          </cell>
          <cell r="N918">
            <v>10.72601</v>
          </cell>
          <cell r="O918">
            <v>10517.49</v>
          </cell>
          <cell r="X918" t="str">
            <v>Electric</v>
          </cell>
          <cell r="AA918">
            <v>9</v>
          </cell>
          <cell r="AG918">
            <v>81.432509999999994</v>
          </cell>
        </row>
        <row r="919">
          <cell r="E919" t="str">
            <v>Electric</v>
          </cell>
          <cell r="H919">
            <v>9</v>
          </cell>
          <cell r="N919">
            <v>9.9760559999999998</v>
          </cell>
          <cell r="O919">
            <v>10517.49</v>
          </cell>
          <cell r="X919" t="str">
            <v>Electric</v>
          </cell>
          <cell r="AA919">
            <v>9</v>
          </cell>
          <cell r="AG919">
            <v>89.125470000000007</v>
          </cell>
        </row>
        <row r="920">
          <cell r="E920" t="str">
            <v>Electric</v>
          </cell>
          <cell r="H920">
            <v>9</v>
          </cell>
          <cell r="N920">
            <v>7.9531999999999998</v>
          </cell>
          <cell r="O920">
            <v>10517.49</v>
          </cell>
          <cell r="X920" t="str">
            <v>Electric</v>
          </cell>
          <cell r="AA920">
            <v>9</v>
          </cell>
          <cell r="AG920">
            <v>93.392110000000002</v>
          </cell>
        </row>
        <row r="921">
          <cell r="E921" t="str">
            <v>Electric</v>
          </cell>
          <cell r="H921">
            <v>9</v>
          </cell>
          <cell r="N921">
            <v>8.6418300000000006</v>
          </cell>
          <cell r="O921">
            <v>10517.49</v>
          </cell>
          <cell r="X921" t="str">
            <v>Electric</v>
          </cell>
          <cell r="AA921">
            <v>9</v>
          </cell>
          <cell r="AG921">
            <v>95.391040000000004</v>
          </cell>
        </row>
        <row r="922">
          <cell r="E922" t="str">
            <v>Electric</v>
          </cell>
          <cell r="H922">
            <v>9</v>
          </cell>
          <cell r="N922">
            <v>8.8878920000000008</v>
          </cell>
          <cell r="O922">
            <v>10517.49</v>
          </cell>
          <cell r="X922" t="str">
            <v>Electric</v>
          </cell>
          <cell r="AA922">
            <v>9</v>
          </cell>
          <cell r="AG922">
            <v>105.3737</v>
          </cell>
        </row>
        <row r="923">
          <cell r="E923" t="str">
            <v>Electric</v>
          </cell>
          <cell r="H923">
            <v>9</v>
          </cell>
          <cell r="N923">
            <v>12.40188</v>
          </cell>
          <cell r="O923">
            <v>10517.49</v>
          </cell>
          <cell r="X923" t="str">
            <v>Electric</v>
          </cell>
          <cell r="AA923">
            <v>9</v>
          </cell>
          <cell r="AG923">
            <v>111.84950000000001</v>
          </cell>
        </row>
        <row r="924">
          <cell r="E924" t="str">
            <v>Electric</v>
          </cell>
          <cell r="H924">
            <v>9</v>
          </cell>
          <cell r="N924">
            <v>16.71219</v>
          </cell>
          <cell r="O924">
            <v>10517.49</v>
          </cell>
          <cell r="X924" t="str">
            <v>Electric</v>
          </cell>
          <cell r="AA924">
            <v>9</v>
          </cell>
          <cell r="AG924">
            <v>113.0741</v>
          </cell>
        </row>
        <row r="925">
          <cell r="E925" t="str">
            <v>Electric</v>
          </cell>
          <cell r="H925">
            <v>9</v>
          </cell>
          <cell r="N925">
            <v>19.768419999999999</v>
          </cell>
          <cell r="O925">
            <v>10517.49</v>
          </cell>
          <cell r="X925" t="str">
            <v>Electric</v>
          </cell>
          <cell r="AA925">
            <v>9</v>
          </cell>
          <cell r="AG925">
            <v>109.2178</v>
          </cell>
        </row>
        <row r="926">
          <cell r="E926" t="str">
            <v>Electric</v>
          </cell>
          <cell r="H926">
            <v>9</v>
          </cell>
          <cell r="N926">
            <v>25.208870000000001</v>
          </cell>
          <cell r="O926">
            <v>10517.49</v>
          </cell>
          <cell r="X926" t="str">
            <v>Electric</v>
          </cell>
          <cell r="AA926">
            <v>9</v>
          </cell>
          <cell r="AG926">
            <v>109.6125</v>
          </cell>
        </row>
        <row r="927">
          <cell r="E927" t="str">
            <v>Electric</v>
          </cell>
          <cell r="H927">
            <v>9</v>
          </cell>
          <cell r="N927">
            <v>26.370850000000001</v>
          </cell>
          <cell r="O927">
            <v>10517.49</v>
          </cell>
          <cell r="X927" t="str">
            <v>Electric</v>
          </cell>
          <cell r="AA927">
            <v>9</v>
          </cell>
          <cell r="AG927">
            <v>109.6418</v>
          </cell>
        </row>
        <row r="928">
          <cell r="E928" t="str">
            <v>Electric</v>
          </cell>
          <cell r="H928">
            <v>9</v>
          </cell>
          <cell r="N928">
            <v>27.953859999999999</v>
          </cell>
          <cell r="O928">
            <v>10517.49</v>
          </cell>
          <cell r="X928" t="str">
            <v>Electric</v>
          </cell>
          <cell r="AA928">
            <v>9</v>
          </cell>
          <cell r="AG928">
            <v>111.55200000000001</v>
          </cell>
        </row>
        <row r="929">
          <cell r="E929" t="str">
            <v>Electric</v>
          </cell>
          <cell r="H929">
            <v>9</v>
          </cell>
          <cell r="N929">
            <v>28.841259999999998</v>
          </cell>
          <cell r="O929">
            <v>10517.49</v>
          </cell>
          <cell r="X929" t="str">
            <v>Electric</v>
          </cell>
          <cell r="AA929">
            <v>9</v>
          </cell>
          <cell r="AG929">
            <v>110.53530000000001</v>
          </cell>
        </row>
        <row r="930">
          <cell r="E930" t="str">
            <v>Electric</v>
          </cell>
          <cell r="H930">
            <v>9</v>
          </cell>
          <cell r="N930">
            <v>30.223700000000001</v>
          </cell>
          <cell r="O930">
            <v>10517.49</v>
          </cell>
          <cell r="X930" t="str">
            <v>Electric</v>
          </cell>
          <cell r="AA930">
            <v>9</v>
          </cell>
          <cell r="AG930">
            <v>113.52249999999999</v>
          </cell>
        </row>
        <row r="931">
          <cell r="E931" t="str">
            <v>Electric</v>
          </cell>
          <cell r="H931">
            <v>9</v>
          </cell>
          <cell r="N931">
            <v>29.40446</v>
          </cell>
          <cell r="O931">
            <v>10517.49</v>
          </cell>
          <cell r="X931" t="str">
            <v>Electric</v>
          </cell>
          <cell r="AA931">
            <v>9</v>
          </cell>
          <cell r="AG931">
            <v>124.9937</v>
          </cell>
        </row>
        <row r="932">
          <cell r="E932" t="str">
            <v>Electric</v>
          </cell>
          <cell r="H932">
            <v>9</v>
          </cell>
          <cell r="N932">
            <v>27.576750000000001</v>
          </cell>
          <cell r="O932">
            <v>10517.49</v>
          </cell>
          <cell r="X932" t="str">
            <v>Electric</v>
          </cell>
          <cell r="AA932">
            <v>9</v>
          </cell>
          <cell r="AG932">
            <v>121.2145</v>
          </cell>
        </row>
        <row r="933">
          <cell r="E933" t="str">
            <v>Electric</v>
          </cell>
          <cell r="H933">
            <v>9</v>
          </cell>
          <cell r="N933">
            <v>23.60463</v>
          </cell>
          <cell r="O933">
            <v>10517.49</v>
          </cell>
          <cell r="X933" t="str">
            <v>Electric</v>
          </cell>
          <cell r="AA933">
            <v>9</v>
          </cell>
          <cell r="AG933">
            <v>123.8545</v>
          </cell>
        </row>
        <row r="934">
          <cell r="E934" t="str">
            <v>Electric</v>
          </cell>
          <cell r="H934">
            <v>9</v>
          </cell>
          <cell r="N934">
            <v>22.966919999999998</v>
          </cell>
          <cell r="O934">
            <v>10517.49</v>
          </cell>
          <cell r="X934" t="str">
            <v>Electric</v>
          </cell>
          <cell r="AA934">
            <v>9</v>
          </cell>
          <cell r="AG934">
            <v>124.55840000000001</v>
          </cell>
        </row>
        <row r="935">
          <cell r="E935" t="str">
            <v>Electric</v>
          </cell>
          <cell r="H935">
            <v>9</v>
          </cell>
          <cell r="N935">
            <v>22.499110000000002</v>
          </cell>
          <cell r="O935">
            <v>10517.49</v>
          </cell>
          <cell r="X935" t="str">
            <v>Electric</v>
          </cell>
          <cell r="AA935">
            <v>9</v>
          </cell>
          <cell r="AG935">
            <v>124.6815</v>
          </cell>
        </row>
        <row r="936">
          <cell r="E936" t="str">
            <v>Electric</v>
          </cell>
          <cell r="H936">
            <v>9</v>
          </cell>
          <cell r="N936">
            <v>20.9527</v>
          </cell>
          <cell r="O936">
            <v>10517.49</v>
          </cell>
          <cell r="X936" t="str">
            <v>Electric</v>
          </cell>
          <cell r="AA936">
            <v>9</v>
          </cell>
          <cell r="AG936">
            <v>121.6619</v>
          </cell>
        </row>
        <row r="937">
          <cell r="E937" t="str">
            <v>Electric</v>
          </cell>
          <cell r="H937">
            <v>9</v>
          </cell>
          <cell r="N937">
            <v>20.996549999999999</v>
          </cell>
          <cell r="O937">
            <v>10517.49</v>
          </cell>
          <cell r="X937" t="str">
            <v>Electric</v>
          </cell>
          <cell r="AA937">
            <v>9</v>
          </cell>
          <cell r="AG937">
            <v>120.62779999999999</v>
          </cell>
        </row>
        <row r="938">
          <cell r="E938" t="str">
            <v>Electric</v>
          </cell>
          <cell r="H938">
            <v>10</v>
          </cell>
          <cell r="N938">
            <v>20.660219999999999</v>
          </cell>
          <cell r="O938">
            <v>10515.86</v>
          </cell>
          <cell r="X938" t="str">
            <v>Electric</v>
          </cell>
          <cell r="AA938">
            <v>10</v>
          </cell>
          <cell r="AG938">
            <v>61.935049999999997</v>
          </cell>
        </row>
        <row r="939">
          <cell r="E939" t="str">
            <v>Electric</v>
          </cell>
          <cell r="H939">
            <v>10</v>
          </cell>
          <cell r="N939">
            <v>19.066140000000001</v>
          </cell>
          <cell r="O939">
            <v>10515.86</v>
          </cell>
          <cell r="X939" t="str">
            <v>Electric</v>
          </cell>
          <cell r="AA939">
            <v>10</v>
          </cell>
          <cell r="AG939">
            <v>74.826750000000004</v>
          </cell>
        </row>
        <row r="940">
          <cell r="E940" t="str">
            <v>Electric</v>
          </cell>
          <cell r="H940">
            <v>10</v>
          </cell>
          <cell r="N940">
            <v>17.787710000000001</v>
          </cell>
          <cell r="O940">
            <v>10515.86</v>
          </cell>
          <cell r="X940" t="str">
            <v>Electric</v>
          </cell>
          <cell r="AA940">
            <v>10</v>
          </cell>
          <cell r="AG940">
            <v>83.984660000000005</v>
          </cell>
        </row>
        <row r="941">
          <cell r="E941" t="str">
            <v>Electric</v>
          </cell>
          <cell r="H941">
            <v>10</v>
          </cell>
          <cell r="N941">
            <v>14.38517</v>
          </cell>
          <cell r="O941">
            <v>10515.86</v>
          </cell>
          <cell r="X941" t="str">
            <v>Electric</v>
          </cell>
          <cell r="AA941">
            <v>10</v>
          </cell>
          <cell r="AG941">
            <v>95.027529999999999</v>
          </cell>
        </row>
        <row r="942">
          <cell r="E942" t="str">
            <v>Electric</v>
          </cell>
          <cell r="H942">
            <v>10</v>
          </cell>
          <cell r="N942">
            <v>13.93708</v>
          </cell>
          <cell r="O942">
            <v>10515.86</v>
          </cell>
          <cell r="X942" t="str">
            <v>Electric</v>
          </cell>
          <cell r="AA942">
            <v>10</v>
          </cell>
          <cell r="AG942">
            <v>106.79470000000001</v>
          </cell>
        </row>
        <row r="943">
          <cell r="E943" t="str">
            <v>Electric</v>
          </cell>
          <cell r="H943">
            <v>10</v>
          </cell>
          <cell r="N943">
            <v>12.96261</v>
          </cell>
          <cell r="O943">
            <v>10515.86</v>
          </cell>
          <cell r="X943" t="str">
            <v>Electric</v>
          </cell>
          <cell r="AA943">
            <v>10</v>
          </cell>
          <cell r="AG943">
            <v>116.8837</v>
          </cell>
        </row>
        <row r="944">
          <cell r="E944" t="str">
            <v>Electric</v>
          </cell>
          <cell r="H944">
            <v>10</v>
          </cell>
          <cell r="N944">
            <v>10.33417</v>
          </cell>
          <cell r="O944">
            <v>10515.86</v>
          </cell>
          <cell r="X944" t="str">
            <v>Electric</v>
          </cell>
          <cell r="AA944">
            <v>10</v>
          </cell>
          <cell r="AG944">
            <v>122.47920000000001</v>
          </cell>
        </row>
        <row r="945">
          <cell r="E945" t="str">
            <v>Electric</v>
          </cell>
          <cell r="H945">
            <v>10</v>
          </cell>
          <cell r="N945">
            <v>11.228960000000001</v>
          </cell>
          <cell r="O945">
            <v>10515.86</v>
          </cell>
          <cell r="X945" t="str">
            <v>Electric</v>
          </cell>
          <cell r="AA945">
            <v>10</v>
          </cell>
          <cell r="AG945">
            <v>125.1007</v>
          </cell>
        </row>
        <row r="946">
          <cell r="E946" t="str">
            <v>Electric</v>
          </cell>
          <cell r="H946">
            <v>10</v>
          </cell>
          <cell r="N946">
            <v>11.548679999999999</v>
          </cell>
          <cell r="O946">
            <v>10515.86</v>
          </cell>
          <cell r="X946" t="str">
            <v>Electric</v>
          </cell>
          <cell r="AA946">
            <v>10</v>
          </cell>
          <cell r="AG946">
            <v>138.19239999999999</v>
          </cell>
        </row>
        <row r="947">
          <cell r="E947" t="str">
            <v>Electric</v>
          </cell>
          <cell r="H947">
            <v>10</v>
          </cell>
          <cell r="N947">
            <v>16.114660000000001</v>
          </cell>
          <cell r="O947">
            <v>10515.86</v>
          </cell>
          <cell r="X947" t="str">
            <v>Electric</v>
          </cell>
          <cell r="AA947">
            <v>10</v>
          </cell>
          <cell r="AG947">
            <v>146.68520000000001</v>
          </cell>
        </row>
        <row r="948">
          <cell r="E948" t="str">
            <v>Electric</v>
          </cell>
          <cell r="H948">
            <v>10</v>
          </cell>
          <cell r="N948">
            <v>21.71536</v>
          </cell>
          <cell r="O948">
            <v>10515.86</v>
          </cell>
          <cell r="X948" t="str">
            <v>Electric</v>
          </cell>
          <cell r="AA948">
            <v>10</v>
          </cell>
          <cell r="AG948">
            <v>148.2912</v>
          </cell>
        </row>
        <row r="949">
          <cell r="E949" t="str">
            <v>Electric</v>
          </cell>
          <cell r="H949">
            <v>10</v>
          </cell>
          <cell r="N949">
            <v>25.68655</v>
          </cell>
          <cell r="O949">
            <v>10515.86</v>
          </cell>
          <cell r="X949" t="str">
            <v>Electric</v>
          </cell>
          <cell r="AA949">
            <v>10</v>
          </cell>
          <cell r="AG949">
            <v>143.2337</v>
          </cell>
        </row>
        <row r="950">
          <cell r="E950" t="str">
            <v>Electric</v>
          </cell>
          <cell r="H950">
            <v>10</v>
          </cell>
          <cell r="N950">
            <v>32.755710000000001</v>
          </cell>
          <cell r="O950">
            <v>10515.86</v>
          </cell>
          <cell r="X950" t="str">
            <v>Electric</v>
          </cell>
          <cell r="AA950">
            <v>10</v>
          </cell>
          <cell r="AG950">
            <v>143.75139999999999</v>
          </cell>
        </row>
        <row r="951">
          <cell r="E951" t="str">
            <v>Electric</v>
          </cell>
          <cell r="H951">
            <v>10</v>
          </cell>
          <cell r="N951">
            <v>34.265560000000001</v>
          </cell>
          <cell r="O951">
            <v>10515.86</v>
          </cell>
          <cell r="X951" t="str">
            <v>Electric</v>
          </cell>
          <cell r="AA951">
            <v>10</v>
          </cell>
          <cell r="AG951">
            <v>143.78989999999999</v>
          </cell>
        </row>
        <row r="952">
          <cell r="E952" t="str">
            <v>Electric</v>
          </cell>
          <cell r="H952">
            <v>10</v>
          </cell>
          <cell r="N952">
            <v>36.322470000000003</v>
          </cell>
          <cell r="O952">
            <v>10515.86</v>
          </cell>
          <cell r="X952" t="str">
            <v>Electric</v>
          </cell>
          <cell r="AA952">
            <v>10</v>
          </cell>
          <cell r="AG952">
            <v>146.29499999999999</v>
          </cell>
        </row>
        <row r="953">
          <cell r="E953" t="str">
            <v>Electric</v>
          </cell>
          <cell r="H953">
            <v>10</v>
          </cell>
          <cell r="N953">
            <v>37.475540000000002</v>
          </cell>
          <cell r="O953">
            <v>10515.86</v>
          </cell>
          <cell r="X953" t="str">
            <v>Electric</v>
          </cell>
          <cell r="AA953">
            <v>10</v>
          </cell>
          <cell r="AG953">
            <v>144.9616</v>
          </cell>
        </row>
        <row r="954">
          <cell r="E954" t="str">
            <v>Electric</v>
          </cell>
          <cell r="H954">
            <v>10</v>
          </cell>
          <cell r="N954">
            <v>39.271850000000001</v>
          </cell>
          <cell r="O954">
            <v>10515.86</v>
          </cell>
          <cell r="X954" t="str">
            <v>Electric</v>
          </cell>
          <cell r="AA954">
            <v>10</v>
          </cell>
          <cell r="AG954">
            <v>148.8792</v>
          </cell>
        </row>
        <row r="955">
          <cell r="E955" t="str">
            <v>Electric</v>
          </cell>
          <cell r="H955">
            <v>10</v>
          </cell>
          <cell r="N955">
            <v>38.207349999999998</v>
          </cell>
          <cell r="O955">
            <v>10515.86</v>
          </cell>
          <cell r="X955" t="str">
            <v>Electric</v>
          </cell>
          <cell r="AA955">
            <v>10</v>
          </cell>
          <cell r="AG955">
            <v>163.92310000000001</v>
          </cell>
        </row>
        <row r="956">
          <cell r="E956" t="str">
            <v>Electric</v>
          </cell>
          <cell r="H956">
            <v>10</v>
          </cell>
          <cell r="N956">
            <v>35.832470000000001</v>
          </cell>
          <cell r="O956">
            <v>10515.86</v>
          </cell>
          <cell r="X956" t="str">
            <v>Electric</v>
          </cell>
          <cell r="AA956">
            <v>10</v>
          </cell>
          <cell r="AG956">
            <v>158.96680000000001</v>
          </cell>
        </row>
        <row r="957">
          <cell r="E957" t="str">
            <v>Electric</v>
          </cell>
          <cell r="H957">
            <v>10</v>
          </cell>
          <cell r="N957">
            <v>30.671209999999999</v>
          </cell>
          <cell r="O957">
            <v>10515.86</v>
          </cell>
          <cell r="X957" t="str">
            <v>Electric</v>
          </cell>
          <cell r="AA957">
            <v>10</v>
          </cell>
          <cell r="AG957">
            <v>162.42910000000001</v>
          </cell>
        </row>
        <row r="958">
          <cell r="E958" t="str">
            <v>Electric</v>
          </cell>
          <cell r="H958">
            <v>10</v>
          </cell>
          <cell r="N958">
            <v>29.842580000000002</v>
          </cell>
          <cell r="O958">
            <v>10515.86</v>
          </cell>
          <cell r="X958" t="str">
            <v>Electric</v>
          </cell>
          <cell r="AA958">
            <v>10</v>
          </cell>
          <cell r="AG958">
            <v>163.35230000000001</v>
          </cell>
        </row>
        <row r="959">
          <cell r="E959" t="str">
            <v>Electric</v>
          </cell>
          <cell r="H959">
            <v>10</v>
          </cell>
          <cell r="N959">
            <v>29.234729999999999</v>
          </cell>
          <cell r="O959">
            <v>10515.86</v>
          </cell>
          <cell r="X959" t="str">
            <v>Electric</v>
          </cell>
          <cell r="AA959">
            <v>10</v>
          </cell>
          <cell r="AG959">
            <v>163.5136</v>
          </cell>
        </row>
        <row r="960">
          <cell r="E960" t="str">
            <v>Electric</v>
          </cell>
          <cell r="H960">
            <v>10</v>
          </cell>
          <cell r="N960">
            <v>27.225359999999998</v>
          </cell>
          <cell r="O960">
            <v>10515.86</v>
          </cell>
          <cell r="X960" t="str">
            <v>Electric</v>
          </cell>
          <cell r="AA960">
            <v>10</v>
          </cell>
          <cell r="AG960">
            <v>159.55359999999999</v>
          </cell>
        </row>
        <row r="961">
          <cell r="E961" t="str">
            <v>Electric</v>
          </cell>
          <cell r="H961">
            <v>10</v>
          </cell>
          <cell r="N961">
            <v>27.282340000000001</v>
          </cell>
          <cell r="O961">
            <v>10515.86</v>
          </cell>
          <cell r="X961" t="str">
            <v>Electric</v>
          </cell>
          <cell r="AA961">
            <v>10</v>
          </cell>
          <cell r="AG961">
            <v>158.19749999999999</v>
          </cell>
        </row>
        <row r="962">
          <cell r="E962" t="str">
            <v>Gas</v>
          </cell>
          <cell r="H962">
            <v>1</v>
          </cell>
          <cell r="N962">
            <v>5.8152650000000001</v>
          </cell>
          <cell r="O962">
            <v>23678.62</v>
          </cell>
          <cell r="X962" t="str">
            <v>Gas</v>
          </cell>
          <cell r="AA962">
            <v>1</v>
          </cell>
          <cell r="AG962">
            <v>0</v>
          </cell>
        </row>
        <row r="963">
          <cell r="E963" t="str">
            <v>Gas</v>
          </cell>
          <cell r="H963">
            <v>1</v>
          </cell>
          <cell r="N963">
            <v>5.3665760000000002</v>
          </cell>
          <cell r="O963">
            <v>23678.62</v>
          </cell>
          <cell r="X963" t="str">
            <v>Gas</v>
          </cell>
          <cell r="AA963">
            <v>1</v>
          </cell>
          <cell r="AG963">
            <v>0</v>
          </cell>
        </row>
        <row r="964">
          <cell r="E964" t="str">
            <v>Gas</v>
          </cell>
          <cell r="H964">
            <v>1</v>
          </cell>
          <cell r="N964">
            <v>5.0067329999999997</v>
          </cell>
          <cell r="O964">
            <v>23678.62</v>
          </cell>
          <cell r="X964" t="str">
            <v>Gas</v>
          </cell>
          <cell r="AA964">
            <v>1</v>
          </cell>
          <cell r="AG964">
            <v>0</v>
          </cell>
        </row>
        <row r="965">
          <cell r="E965" t="str">
            <v>Gas</v>
          </cell>
          <cell r="H965">
            <v>1</v>
          </cell>
          <cell r="N965">
            <v>4.0490149999999998</v>
          </cell>
          <cell r="O965">
            <v>23678.62</v>
          </cell>
          <cell r="X965" t="str">
            <v>Gas</v>
          </cell>
          <cell r="AA965">
            <v>1</v>
          </cell>
          <cell r="AG965">
            <v>0</v>
          </cell>
        </row>
        <row r="966">
          <cell r="E966" t="str">
            <v>Gas</v>
          </cell>
          <cell r="H966">
            <v>1</v>
          </cell>
          <cell r="N966">
            <v>3.9228900000000002</v>
          </cell>
          <cell r="O966">
            <v>23678.62</v>
          </cell>
          <cell r="X966" t="str">
            <v>Gas</v>
          </cell>
          <cell r="AA966">
            <v>1</v>
          </cell>
          <cell r="AG966">
            <v>0</v>
          </cell>
        </row>
        <row r="967">
          <cell r="E967" t="str">
            <v>Gas</v>
          </cell>
          <cell r="H967">
            <v>1</v>
          </cell>
          <cell r="N967">
            <v>3.6486070000000002</v>
          </cell>
          <cell r="O967">
            <v>23678.62</v>
          </cell>
          <cell r="X967" t="str">
            <v>Gas</v>
          </cell>
          <cell r="AA967">
            <v>1</v>
          </cell>
          <cell r="AG967">
            <v>0</v>
          </cell>
        </row>
        <row r="968">
          <cell r="E968" t="str">
            <v>Gas</v>
          </cell>
          <cell r="H968">
            <v>1</v>
          </cell>
          <cell r="N968">
            <v>2.9087749999999999</v>
          </cell>
          <cell r="O968">
            <v>23678.62</v>
          </cell>
          <cell r="X968" t="str">
            <v>Gas</v>
          </cell>
          <cell r="AA968">
            <v>1</v>
          </cell>
          <cell r="AG968">
            <v>0</v>
          </cell>
        </row>
        <row r="969">
          <cell r="E969" t="str">
            <v>Gas</v>
          </cell>
          <cell r="H969">
            <v>1</v>
          </cell>
          <cell r="N969">
            <v>3.160631</v>
          </cell>
          <cell r="O969">
            <v>23678.62</v>
          </cell>
          <cell r="X969" t="str">
            <v>Gas</v>
          </cell>
          <cell r="AA969">
            <v>1</v>
          </cell>
          <cell r="AG969">
            <v>0</v>
          </cell>
        </row>
        <row r="970">
          <cell r="E970" t="str">
            <v>Gas</v>
          </cell>
          <cell r="H970">
            <v>1</v>
          </cell>
          <cell r="N970">
            <v>3.2506249999999999</v>
          </cell>
          <cell r="O970">
            <v>23678.62</v>
          </cell>
          <cell r="X970" t="str">
            <v>Gas</v>
          </cell>
          <cell r="AA970">
            <v>1</v>
          </cell>
          <cell r="AG970">
            <v>0</v>
          </cell>
        </row>
        <row r="971">
          <cell r="E971" t="str">
            <v>Gas</v>
          </cell>
          <cell r="H971">
            <v>1</v>
          </cell>
          <cell r="N971">
            <v>4.5358179999999999</v>
          </cell>
          <cell r="O971">
            <v>23678.62</v>
          </cell>
          <cell r="X971" t="str">
            <v>Gas</v>
          </cell>
          <cell r="AA971">
            <v>1</v>
          </cell>
          <cell r="AG971">
            <v>0</v>
          </cell>
        </row>
        <row r="972">
          <cell r="E972" t="str">
            <v>Gas</v>
          </cell>
          <cell r="H972">
            <v>1</v>
          </cell>
          <cell r="N972">
            <v>6.1122560000000004</v>
          </cell>
          <cell r="O972">
            <v>23678.62</v>
          </cell>
          <cell r="X972" t="str">
            <v>Gas</v>
          </cell>
          <cell r="AA972">
            <v>1</v>
          </cell>
          <cell r="AG972">
            <v>0</v>
          </cell>
        </row>
        <row r="973">
          <cell r="E973" t="str">
            <v>Gas</v>
          </cell>
          <cell r="H973">
            <v>1</v>
          </cell>
          <cell r="N973">
            <v>7.2300319999999996</v>
          </cell>
          <cell r="O973">
            <v>23678.62</v>
          </cell>
          <cell r="X973" t="str">
            <v>Gas</v>
          </cell>
          <cell r="AA973">
            <v>1</v>
          </cell>
          <cell r="AG973">
            <v>0</v>
          </cell>
        </row>
        <row r="974">
          <cell r="E974" t="str">
            <v>Gas</v>
          </cell>
          <cell r="H974">
            <v>1</v>
          </cell>
          <cell r="N974">
            <v>9.2198010000000004</v>
          </cell>
          <cell r="O974">
            <v>23678.62</v>
          </cell>
          <cell r="X974" t="str">
            <v>Gas</v>
          </cell>
          <cell r="AA974">
            <v>1</v>
          </cell>
          <cell r="AG974">
            <v>0</v>
          </cell>
        </row>
        <row r="975">
          <cell r="E975" t="str">
            <v>Gas</v>
          </cell>
          <cell r="H975">
            <v>1</v>
          </cell>
          <cell r="N975">
            <v>9.6447780000000005</v>
          </cell>
          <cell r="O975">
            <v>23678.62</v>
          </cell>
          <cell r="X975" t="str">
            <v>Gas</v>
          </cell>
          <cell r="AA975">
            <v>1</v>
          </cell>
          <cell r="AG975">
            <v>0</v>
          </cell>
        </row>
        <row r="976">
          <cell r="E976" t="str">
            <v>Gas</v>
          </cell>
          <cell r="H976">
            <v>1</v>
          </cell>
          <cell r="N976">
            <v>10.223739999999999</v>
          </cell>
          <cell r="O976">
            <v>23678.62</v>
          </cell>
          <cell r="X976" t="str">
            <v>Gas</v>
          </cell>
          <cell r="AA976">
            <v>1</v>
          </cell>
          <cell r="AG976">
            <v>0</v>
          </cell>
        </row>
        <row r="977">
          <cell r="E977" t="str">
            <v>Gas</v>
          </cell>
          <cell r="H977">
            <v>1</v>
          </cell>
          <cell r="N977">
            <v>10.548299999999999</v>
          </cell>
          <cell r="O977">
            <v>23678.62</v>
          </cell>
          <cell r="X977" t="str">
            <v>Gas</v>
          </cell>
          <cell r="AA977">
            <v>1</v>
          </cell>
          <cell r="AG977">
            <v>0</v>
          </cell>
        </row>
        <row r="978">
          <cell r="E978" t="str">
            <v>Gas</v>
          </cell>
          <cell r="H978">
            <v>1</v>
          </cell>
          <cell r="N978">
            <v>11.05391</v>
          </cell>
          <cell r="O978">
            <v>23678.62</v>
          </cell>
          <cell r="X978" t="str">
            <v>Gas</v>
          </cell>
          <cell r="AA978">
            <v>1</v>
          </cell>
          <cell r="AG978">
            <v>0</v>
          </cell>
        </row>
        <row r="979">
          <cell r="E979" t="str">
            <v>Gas</v>
          </cell>
          <cell r="H979">
            <v>1</v>
          </cell>
          <cell r="N979">
            <v>10.75428</v>
          </cell>
          <cell r="O979">
            <v>23678.62</v>
          </cell>
          <cell r="X979" t="str">
            <v>Gas</v>
          </cell>
          <cell r="AA979">
            <v>1</v>
          </cell>
          <cell r="AG979">
            <v>0</v>
          </cell>
        </row>
        <row r="980">
          <cell r="E980" t="str">
            <v>Gas</v>
          </cell>
          <cell r="H980">
            <v>1</v>
          </cell>
          <cell r="N980">
            <v>10.08582</v>
          </cell>
          <cell r="O980">
            <v>23678.62</v>
          </cell>
          <cell r="X980" t="str">
            <v>Gas</v>
          </cell>
          <cell r="AA980">
            <v>1</v>
          </cell>
          <cell r="AG980">
            <v>0</v>
          </cell>
        </row>
        <row r="981">
          <cell r="E981" t="str">
            <v>Gas</v>
          </cell>
          <cell r="H981">
            <v>1</v>
          </cell>
          <cell r="N981">
            <v>8.6330729999999996</v>
          </cell>
          <cell r="O981">
            <v>23678.62</v>
          </cell>
          <cell r="X981" t="str">
            <v>Gas</v>
          </cell>
          <cell r="AA981">
            <v>1</v>
          </cell>
          <cell r="AG981">
            <v>0</v>
          </cell>
        </row>
        <row r="982">
          <cell r="E982" t="str">
            <v>Gas</v>
          </cell>
          <cell r="H982">
            <v>1</v>
          </cell>
          <cell r="N982">
            <v>8.3998369999999998</v>
          </cell>
          <cell r="O982">
            <v>23678.62</v>
          </cell>
          <cell r="X982" t="str">
            <v>Gas</v>
          </cell>
          <cell r="AA982">
            <v>1</v>
          </cell>
          <cell r="AG982">
            <v>0</v>
          </cell>
        </row>
        <row r="983">
          <cell r="E983" t="str">
            <v>Gas</v>
          </cell>
          <cell r="H983">
            <v>1</v>
          </cell>
          <cell r="N983">
            <v>8.2287429999999997</v>
          </cell>
          <cell r="O983">
            <v>23678.62</v>
          </cell>
          <cell r="X983" t="str">
            <v>Gas</v>
          </cell>
          <cell r="AA983">
            <v>1</v>
          </cell>
          <cell r="AG983">
            <v>0</v>
          </cell>
        </row>
        <row r="984">
          <cell r="E984" t="str">
            <v>Gas</v>
          </cell>
          <cell r="H984">
            <v>1</v>
          </cell>
          <cell r="N984">
            <v>7.6631650000000002</v>
          </cell>
          <cell r="O984">
            <v>23678.62</v>
          </cell>
          <cell r="X984" t="str">
            <v>Gas</v>
          </cell>
          <cell r="AA984">
            <v>1</v>
          </cell>
          <cell r="AG984">
            <v>0</v>
          </cell>
        </row>
        <row r="985">
          <cell r="E985" t="str">
            <v>Gas</v>
          </cell>
          <cell r="H985">
            <v>1</v>
          </cell>
          <cell r="N985">
            <v>7.6792009999999999</v>
          </cell>
          <cell r="O985">
            <v>23678.62</v>
          </cell>
          <cell r="X985" t="str">
            <v>Gas</v>
          </cell>
          <cell r="AA985">
            <v>1</v>
          </cell>
          <cell r="AG985">
            <v>0</v>
          </cell>
        </row>
        <row r="986">
          <cell r="E986" t="str">
            <v>Gas</v>
          </cell>
          <cell r="H986">
            <v>2</v>
          </cell>
          <cell r="N986">
            <v>7.8906150000000004</v>
          </cell>
          <cell r="O986">
            <v>23726.7</v>
          </cell>
          <cell r="X986" t="str">
            <v>Gas</v>
          </cell>
          <cell r="AA986">
            <v>2</v>
          </cell>
          <cell r="AG986">
            <v>0</v>
          </cell>
        </row>
        <row r="987">
          <cell r="E987" t="str">
            <v>Gas</v>
          </cell>
          <cell r="H987">
            <v>2</v>
          </cell>
          <cell r="N987">
            <v>7.2817990000000004</v>
          </cell>
          <cell r="O987">
            <v>23726.7</v>
          </cell>
          <cell r="X987" t="str">
            <v>Gas</v>
          </cell>
          <cell r="AA987">
            <v>2</v>
          </cell>
          <cell r="AG987">
            <v>0</v>
          </cell>
        </row>
        <row r="988">
          <cell r="E988" t="str">
            <v>Gas</v>
          </cell>
          <cell r="H988">
            <v>2</v>
          </cell>
          <cell r="N988">
            <v>6.7935350000000003</v>
          </cell>
          <cell r="O988">
            <v>23726.7</v>
          </cell>
          <cell r="X988" t="str">
            <v>Gas</v>
          </cell>
          <cell r="AA988">
            <v>2</v>
          </cell>
          <cell r="AG988">
            <v>0</v>
          </cell>
        </row>
        <row r="989">
          <cell r="E989" t="str">
            <v>Gas</v>
          </cell>
          <cell r="H989">
            <v>2</v>
          </cell>
          <cell r="N989">
            <v>5.494027</v>
          </cell>
          <cell r="O989">
            <v>23726.7</v>
          </cell>
          <cell r="X989" t="str">
            <v>Gas</v>
          </cell>
          <cell r="AA989">
            <v>2</v>
          </cell>
          <cell r="AG989">
            <v>0</v>
          </cell>
        </row>
        <row r="990">
          <cell r="E990" t="str">
            <v>Gas</v>
          </cell>
          <cell r="H990">
            <v>2</v>
          </cell>
          <cell r="N990">
            <v>5.3228910000000003</v>
          </cell>
          <cell r="O990">
            <v>23726.7</v>
          </cell>
          <cell r="X990" t="str">
            <v>Gas</v>
          </cell>
          <cell r="AA990">
            <v>2</v>
          </cell>
          <cell r="AG990">
            <v>0</v>
          </cell>
        </row>
        <row r="991">
          <cell r="E991" t="str">
            <v>Gas</v>
          </cell>
          <cell r="H991">
            <v>2</v>
          </cell>
          <cell r="N991">
            <v>4.9507209999999997</v>
          </cell>
          <cell r="O991">
            <v>23726.7</v>
          </cell>
          <cell r="X991" t="str">
            <v>Gas</v>
          </cell>
          <cell r="AA991">
            <v>2</v>
          </cell>
          <cell r="AG991">
            <v>0</v>
          </cell>
        </row>
        <row r="992">
          <cell r="E992" t="str">
            <v>Gas</v>
          </cell>
          <cell r="H992">
            <v>2</v>
          </cell>
          <cell r="N992">
            <v>3.9468580000000002</v>
          </cell>
          <cell r="O992">
            <v>23726.7</v>
          </cell>
          <cell r="X992" t="str">
            <v>Gas</v>
          </cell>
          <cell r="AA992">
            <v>2</v>
          </cell>
          <cell r="AG992">
            <v>0</v>
          </cell>
        </row>
        <row r="993">
          <cell r="E993" t="str">
            <v>Gas</v>
          </cell>
          <cell r="H993">
            <v>2</v>
          </cell>
          <cell r="N993">
            <v>4.2885980000000004</v>
          </cell>
          <cell r="O993">
            <v>23726.7</v>
          </cell>
          <cell r="X993" t="str">
            <v>Gas</v>
          </cell>
          <cell r="AA993">
            <v>2</v>
          </cell>
          <cell r="AG993">
            <v>0</v>
          </cell>
        </row>
        <row r="994">
          <cell r="E994" t="str">
            <v>Gas</v>
          </cell>
          <cell r="H994">
            <v>2</v>
          </cell>
          <cell r="N994">
            <v>4.4107079999999996</v>
          </cell>
          <cell r="O994">
            <v>23726.7</v>
          </cell>
          <cell r="X994" t="str">
            <v>Gas</v>
          </cell>
          <cell r="AA994">
            <v>2</v>
          </cell>
          <cell r="AG994">
            <v>0</v>
          </cell>
        </row>
        <row r="995">
          <cell r="E995" t="str">
            <v>Gas</v>
          </cell>
          <cell r="H995">
            <v>2</v>
          </cell>
          <cell r="N995">
            <v>6.15456</v>
          </cell>
          <cell r="O995">
            <v>23726.7</v>
          </cell>
          <cell r="X995" t="str">
            <v>Gas</v>
          </cell>
          <cell r="AA995">
            <v>2</v>
          </cell>
          <cell r="AG995">
            <v>0</v>
          </cell>
        </row>
        <row r="996">
          <cell r="E996" t="str">
            <v>Gas</v>
          </cell>
          <cell r="H996">
            <v>2</v>
          </cell>
          <cell r="N996">
            <v>8.2935970000000001</v>
          </cell>
          <cell r="O996">
            <v>23726.7</v>
          </cell>
          <cell r="X996" t="str">
            <v>Gas</v>
          </cell>
          <cell r="AA996">
            <v>2</v>
          </cell>
          <cell r="AG996">
            <v>0</v>
          </cell>
        </row>
        <row r="997">
          <cell r="E997" t="str">
            <v>Gas</v>
          </cell>
          <cell r="H997">
            <v>2</v>
          </cell>
          <cell r="N997">
            <v>9.8102850000000004</v>
          </cell>
          <cell r="O997">
            <v>23726.7</v>
          </cell>
          <cell r="X997" t="str">
            <v>Gas</v>
          </cell>
          <cell r="AA997">
            <v>2</v>
          </cell>
          <cell r="AG997">
            <v>0</v>
          </cell>
        </row>
        <row r="998">
          <cell r="E998" t="str">
            <v>Gas</v>
          </cell>
          <cell r="H998">
            <v>2</v>
          </cell>
          <cell r="N998">
            <v>12.510160000000001</v>
          </cell>
          <cell r="O998">
            <v>23726.7</v>
          </cell>
          <cell r="X998" t="str">
            <v>Gas</v>
          </cell>
          <cell r="AA998">
            <v>2</v>
          </cell>
          <cell r="AG998">
            <v>0</v>
          </cell>
        </row>
        <row r="999">
          <cell r="E999" t="str">
            <v>Gas</v>
          </cell>
          <cell r="H999">
            <v>2</v>
          </cell>
          <cell r="N999">
            <v>13.08681</v>
          </cell>
          <cell r="O999">
            <v>23726.7</v>
          </cell>
          <cell r="X999" t="str">
            <v>Gas</v>
          </cell>
          <cell r="AA999">
            <v>2</v>
          </cell>
          <cell r="AG999">
            <v>0</v>
          </cell>
        </row>
        <row r="1000">
          <cell r="E1000" t="str">
            <v>Gas</v>
          </cell>
          <cell r="H1000">
            <v>2</v>
          </cell>
          <cell r="N1000">
            <v>13.872389999999999</v>
          </cell>
          <cell r="O1000">
            <v>23726.7</v>
          </cell>
          <cell r="X1000" t="str">
            <v>Gas</v>
          </cell>
          <cell r="AA1000">
            <v>2</v>
          </cell>
          <cell r="AG1000">
            <v>0</v>
          </cell>
        </row>
        <row r="1001">
          <cell r="E1001" t="str">
            <v>Gas</v>
          </cell>
          <cell r="H1001">
            <v>2</v>
          </cell>
          <cell r="N1001">
            <v>14.31277</v>
          </cell>
          <cell r="O1001">
            <v>23726.7</v>
          </cell>
          <cell r="X1001" t="str">
            <v>Gas</v>
          </cell>
          <cell r="AA1001">
            <v>2</v>
          </cell>
          <cell r="AG1001">
            <v>0</v>
          </cell>
        </row>
        <row r="1002">
          <cell r="E1002" t="str">
            <v>Gas</v>
          </cell>
          <cell r="H1002">
            <v>2</v>
          </cell>
          <cell r="N1002">
            <v>14.99883</v>
          </cell>
          <cell r="O1002">
            <v>23726.7</v>
          </cell>
          <cell r="X1002" t="str">
            <v>Gas</v>
          </cell>
          <cell r="AA1002">
            <v>2</v>
          </cell>
          <cell r="AG1002">
            <v>0</v>
          </cell>
        </row>
        <row r="1003">
          <cell r="E1003" t="str">
            <v>Gas</v>
          </cell>
          <cell r="H1003">
            <v>2</v>
          </cell>
          <cell r="N1003">
            <v>14.592269999999999</v>
          </cell>
          <cell r="O1003">
            <v>23726.7</v>
          </cell>
          <cell r="X1003" t="str">
            <v>Gas</v>
          </cell>
          <cell r="AA1003">
            <v>2</v>
          </cell>
          <cell r="AG1003">
            <v>0</v>
          </cell>
        </row>
        <row r="1004">
          <cell r="E1004" t="str">
            <v>Gas</v>
          </cell>
          <cell r="H1004">
            <v>2</v>
          </cell>
          <cell r="N1004">
            <v>13.68525</v>
          </cell>
          <cell r="O1004">
            <v>23726.7</v>
          </cell>
          <cell r="X1004" t="str">
            <v>Gas</v>
          </cell>
          <cell r="AA1004">
            <v>2</v>
          </cell>
          <cell r="AG1004">
            <v>0</v>
          </cell>
        </row>
        <row r="1005">
          <cell r="E1005" t="str">
            <v>Gas</v>
          </cell>
          <cell r="H1005">
            <v>2</v>
          </cell>
          <cell r="N1005">
            <v>11.714040000000001</v>
          </cell>
          <cell r="O1005">
            <v>23726.7</v>
          </cell>
          <cell r="X1005" t="str">
            <v>Gas</v>
          </cell>
          <cell r="AA1005">
            <v>2</v>
          </cell>
          <cell r="AG1005">
            <v>0</v>
          </cell>
        </row>
        <row r="1006">
          <cell r="E1006" t="str">
            <v>Gas</v>
          </cell>
          <cell r="H1006">
            <v>2</v>
          </cell>
          <cell r="N1006">
            <v>11.39757</v>
          </cell>
          <cell r="O1006">
            <v>23726.7</v>
          </cell>
          <cell r="X1006" t="str">
            <v>Gas</v>
          </cell>
          <cell r="AA1006">
            <v>2</v>
          </cell>
          <cell r="AG1006">
            <v>0</v>
          </cell>
        </row>
        <row r="1007">
          <cell r="E1007" t="str">
            <v>Gas</v>
          </cell>
          <cell r="H1007">
            <v>2</v>
          </cell>
          <cell r="N1007">
            <v>11.165419999999999</v>
          </cell>
          <cell r="O1007">
            <v>23726.7</v>
          </cell>
          <cell r="X1007" t="str">
            <v>Gas</v>
          </cell>
          <cell r="AA1007">
            <v>2</v>
          </cell>
          <cell r="AG1007">
            <v>0</v>
          </cell>
        </row>
        <row r="1008">
          <cell r="E1008" t="str">
            <v>Gas</v>
          </cell>
          <cell r="H1008">
            <v>2</v>
          </cell>
          <cell r="N1008">
            <v>10.39799</v>
          </cell>
          <cell r="O1008">
            <v>23726.7</v>
          </cell>
          <cell r="X1008" t="str">
            <v>Gas</v>
          </cell>
          <cell r="AA1008">
            <v>2</v>
          </cell>
          <cell r="AG1008">
            <v>0</v>
          </cell>
        </row>
        <row r="1009">
          <cell r="E1009" t="str">
            <v>Gas</v>
          </cell>
          <cell r="H1009">
            <v>2</v>
          </cell>
          <cell r="N1009">
            <v>10.419750000000001</v>
          </cell>
          <cell r="O1009">
            <v>23726.7</v>
          </cell>
          <cell r="X1009" t="str">
            <v>Gas</v>
          </cell>
          <cell r="AA1009">
            <v>2</v>
          </cell>
          <cell r="AG1009">
            <v>0</v>
          </cell>
        </row>
        <row r="1010">
          <cell r="E1010" t="str">
            <v>Gas</v>
          </cell>
          <cell r="H1010">
            <v>3</v>
          </cell>
          <cell r="N1010">
            <v>11.99067</v>
          </cell>
          <cell r="O1010">
            <v>23731.59</v>
          </cell>
          <cell r="X1010" t="str">
            <v>Gas</v>
          </cell>
          <cell r="AA1010">
            <v>3</v>
          </cell>
          <cell r="AG1010">
            <v>0</v>
          </cell>
        </row>
        <row r="1011">
          <cell r="E1011" t="str">
            <v>Gas</v>
          </cell>
          <cell r="H1011">
            <v>3</v>
          </cell>
          <cell r="N1011">
            <v>11.0655</v>
          </cell>
          <cell r="O1011">
            <v>23731.59</v>
          </cell>
          <cell r="X1011" t="str">
            <v>Gas</v>
          </cell>
          <cell r="AA1011">
            <v>3</v>
          </cell>
          <cell r="AG1011">
            <v>0</v>
          </cell>
        </row>
        <row r="1012">
          <cell r="E1012" t="str">
            <v>Gas</v>
          </cell>
          <cell r="H1012">
            <v>3</v>
          </cell>
          <cell r="N1012">
            <v>10.32353</v>
          </cell>
          <cell r="O1012">
            <v>23731.59</v>
          </cell>
          <cell r="X1012" t="str">
            <v>Gas</v>
          </cell>
          <cell r="AA1012">
            <v>3</v>
          </cell>
          <cell r="AG1012">
            <v>0</v>
          </cell>
        </row>
        <row r="1013">
          <cell r="E1013" t="str">
            <v>Gas</v>
          </cell>
          <cell r="H1013">
            <v>3</v>
          </cell>
          <cell r="N1013">
            <v>8.3487829999999992</v>
          </cell>
          <cell r="O1013">
            <v>23731.59</v>
          </cell>
          <cell r="X1013" t="str">
            <v>Gas</v>
          </cell>
          <cell r="AA1013">
            <v>3</v>
          </cell>
          <cell r="AG1013">
            <v>0</v>
          </cell>
        </row>
        <row r="1014">
          <cell r="E1014" t="str">
            <v>Gas</v>
          </cell>
          <cell r="H1014">
            <v>3</v>
          </cell>
          <cell r="N1014">
            <v>8.0887239999999991</v>
          </cell>
          <cell r="O1014">
            <v>23731.59</v>
          </cell>
          <cell r="X1014" t="str">
            <v>Gas</v>
          </cell>
          <cell r="AA1014">
            <v>3</v>
          </cell>
          <cell r="AG1014">
            <v>0</v>
          </cell>
        </row>
        <row r="1015">
          <cell r="E1015" t="str">
            <v>Gas</v>
          </cell>
          <cell r="H1015">
            <v>3</v>
          </cell>
          <cell r="N1015">
            <v>7.5231700000000004</v>
          </cell>
          <cell r="O1015">
            <v>23731.59</v>
          </cell>
          <cell r="X1015" t="str">
            <v>Gas</v>
          </cell>
          <cell r="AA1015">
            <v>3</v>
          </cell>
          <cell r="AG1015">
            <v>0</v>
          </cell>
        </row>
        <row r="1016">
          <cell r="E1016" t="str">
            <v>Gas</v>
          </cell>
          <cell r="H1016">
            <v>3</v>
          </cell>
          <cell r="N1016">
            <v>5.9976890000000003</v>
          </cell>
          <cell r="O1016">
            <v>23731.59</v>
          </cell>
          <cell r="X1016" t="str">
            <v>Gas</v>
          </cell>
          <cell r="AA1016">
            <v>3</v>
          </cell>
          <cell r="AG1016">
            <v>0</v>
          </cell>
        </row>
        <row r="1017">
          <cell r="E1017" t="str">
            <v>Gas</v>
          </cell>
          <cell r="H1017">
            <v>3</v>
          </cell>
          <cell r="N1017">
            <v>6.5170000000000003</v>
          </cell>
          <cell r="O1017">
            <v>23731.59</v>
          </cell>
          <cell r="X1017" t="str">
            <v>Gas</v>
          </cell>
          <cell r="AA1017">
            <v>3</v>
          </cell>
          <cell r="AG1017">
            <v>0</v>
          </cell>
        </row>
        <row r="1018">
          <cell r="E1018" t="str">
            <v>Gas</v>
          </cell>
          <cell r="H1018">
            <v>3</v>
          </cell>
          <cell r="N1018">
            <v>6.7025610000000002</v>
          </cell>
          <cell r="O1018">
            <v>23731.59</v>
          </cell>
          <cell r="X1018" t="str">
            <v>Gas</v>
          </cell>
          <cell r="AA1018">
            <v>3</v>
          </cell>
          <cell r="AG1018">
            <v>0</v>
          </cell>
        </row>
        <row r="1019">
          <cell r="E1019" t="str">
            <v>Gas</v>
          </cell>
          <cell r="H1019">
            <v>3</v>
          </cell>
          <cell r="N1019">
            <v>9.3525369999999999</v>
          </cell>
          <cell r="O1019">
            <v>23731.59</v>
          </cell>
          <cell r="X1019" t="str">
            <v>Gas</v>
          </cell>
          <cell r="AA1019">
            <v>3</v>
          </cell>
          <cell r="AG1019">
            <v>0</v>
          </cell>
        </row>
        <row r="1020">
          <cell r="E1020" t="str">
            <v>Gas</v>
          </cell>
          <cell r="H1020">
            <v>3</v>
          </cell>
          <cell r="N1020">
            <v>12.60304</v>
          </cell>
          <cell r="O1020">
            <v>23731.59</v>
          </cell>
          <cell r="X1020" t="str">
            <v>Gas</v>
          </cell>
          <cell r="AA1020">
            <v>3</v>
          </cell>
          <cell r="AG1020">
            <v>0</v>
          </cell>
        </row>
        <row r="1021">
          <cell r="E1021" t="str">
            <v>Gas</v>
          </cell>
          <cell r="H1021">
            <v>3</v>
          </cell>
          <cell r="N1021">
            <v>14.907819999999999</v>
          </cell>
          <cell r="O1021">
            <v>23731.59</v>
          </cell>
          <cell r="X1021" t="str">
            <v>Gas</v>
          </cell>
          <cell r="AA1021">
            <v>3</v>
          </cell>
          <cell r="AG1021">
            <v>0</v>
          </cell>
        </row>
        <row r="1022">
          <cell r="E1022" t="str">
            <v>Gas</v>
          </cell>
          <cell r="H1022">
            <v>3</v>
          </cell>
          <cell r="N1022">
            <v>19.010580000000001</v>
          </cell>
          <cell r="O1022">
            <v>23731.59</v>
          </cell>
          <cell r="X1022" t="str">
            <v>Gas</v>
          </cell>
          <cell r="AA1022">
            <v>3</v>
          </cell>
          <cell r="AG1022">
            <v>0</v>
          </cell>
        </row>
        <row r="1023">
          <cell r="E1023" t="str">
            <v>Gas</v>
          </cell>
          <cell r="H1023">
            <v>3</v>
          </cell>
          <cell r="N1023">
            <v>19.886849999999999</v>
          </cell>
          <cell r="O1023">
            <v>23731.59</v>
          </cell>
          <cell r="X1023" t="str">
            <v>Gas</v>
          </cell>
          <cell r="AA1023">
            <v>3</v>
          </cell>
          <cell r="AG1023">
            <v>0</v>
          </cell>
        </row>
        <row r="1024">
          <cell r="E1024" t="str">
            <v>Gas</v>
          </cell>
          <cell r="H1024">
            <v>3</v>
          </cell>
          <cell r="N1024">
            <v>21.080639999999999</v>
          </cell>
          <cell r="O1024">
            <v>23731.59</v>
          </cell>
          <cell r="X1024" t="str">
            <v>Gas</v>
          </cell>
          <cell r="AA1024">
            <v>3</v>
          </cell>
          <cell r="AG1024">
            <v>0</v>
          </cell>
        </row>
        <row r="1025">
          <cell r="E1025" t="str">
            <v>Gas</v>
          </cell>
          <cell r="H1025">
            <v>3</v>
          </cell>
          <cell r="N1025">
            <v>21.749849999999999</v>
          </cell>
          <cell r="O1025">
            <v>23731.59</v>
          </cell>
          <cell r="X1025" t="str">
            <v>Gas</v>
          </cell>
          <cell r="AA1025">
            <v>3</v>
          </cell>
          <cell r="AG1025">
            <v>0</v>
          </cell>
        </row>
        <row r="1026">
          <cell r="E1026" t="str">
            <v>Gas</v>
          </cell>
          <cell r="H1026">
            <v>3</v>
          </cell>
          <cell r="N1026">
            <v>22.792380000000001</v>
          </cell>
          <cell r="O1026">
            <v>23731.59</v>
          </cell>
          <cell r="X1026" t="str">
            <v>Gas</v>
          </cell>
          <cell r="AA1026">
            <v>3</v>
          </cell>
          <cell r="AG1026">
            <v>0</v>
          </cell>
        </row>
        <row r="1027">
          <cell r="E1027" t="str">
            <v>Gas</v>
          </cell>
          <cell r="H1027">
            <v>3</v>
          </cell>
          <cell r="N1027">
            <v>22.174569999999999</v>
          </cell>
          <cell r="O1027">
            <v>23731.59</v>
          </cell>
          <cell r="X1027" t="str">
            <v>Gas</v>
          </cell>
          <cell r="AA1027">
            <v>3</v>
          </cell>
          <cell r="AG1027">
            <v>0</v>
          </cell>
        </row>
        <row r="1028">
          <cell r="E1028" t="str">
            <v>Gas</v>
          </cell>
          <cell r="H1028">
            <v>3</v>
          </cell>
          <cell r="N1028">
            <v>20.796250000000001</v>
          </cell>
          <cell r="O1028">
            <v>23731.59</v>
          </cell>
          <cell r="X1028" t="str">
            <v>Gas</v>
          </cell>
          <cell r="AA1028">
            <v>3</v>
          </cell>
          <cell r="AG1028">
            <v>0</v>
          </cell>
        </row>
        <row r="1029">
          <cell r="E1029" t="str">
            <v>Gas</v>
          </cell>
          <cell r="H1029">
            <v>3</v>
          </cell>
          <cell r="N1029">
            <v>17.800789999999999</v>
          </cell>
          <cell r="O1029">
            <v>23731.59</v>
          </cell>
          <cell r="X1029" t="str">
            <v>Gas</v>
          </cell>
          <cell r="AA1029">
            <v>3</v>
          </cell>
          <cell r="AG1029">
            <v>0</v>
          </cell>
        </row>
        <row r="1030">
          <cell r="E1030" t="str">
            <v>Gas</v>
          </cell>
          <cell r="H1030">
            <v>3</v>
          </cell>
          <cell r="N1030">
            <v>17.319870000000002</v>
          </cell>
          <cell r="O1030">
            <v>23731.59</v>
          </cell>
          <cell r="X1030" t="str">
            <v>Gas</v>
          </cell>
          <cell r="AA1030">
            <v>3</v>
          </cell>
          <cell r="AG1030">
            <v>0</v>
          </cell>
        </row>
        <row r="1031">
          <cell r="E1031" t="str">
            <v>Gas</v>
          </cell>
          <cell r="H1031">
            <v>3</v>
          </cell>
          <cell r="N1031">
            <v>16.967089999999999</v>
          </cell>
          <cell r="O1031">
            <v>23731.59</v>
          </cell>
          <cell r="X1031" t="str">
            <v>Gas</v>
          </cell>
          <cell r="AA1031">
            <v>3</v>
          </cell>
          <cell r="AG1031">
            <v>0</v>
          </cell>
        </row>
        <row r="1032">
          <cell r="E1032" t="str">
            <v>Gas</v>
          </cell>
          <cell r="H1032">
            <v>3</v>
          </cell>
          <cell r="N1032">
            <v>15.80091</v>
          </cell>
          <cell r="O1032">
            <v>23731.59</v>
          </cell>
          <cell r="X1032" t="str">
            <v>Gas</v>
          </cell>
          <cell r="AA1032">
            <v>3</v>
          </cell>
          <cell r="AG1032">
            <v>0</v>
          </cell>
        </row>
        <row r="1033">
          <cell r="E1033" t="str">
            <v>Gas</v>
          </cell>
          <cell r="H1033">
            <v>3</v>
          </cell>
          <cell r="N1033">
            <v>15.833970000000001</v>
          </cell>
          <cell r="O1033">
            <v>23731.59</v>
          </cell>
          <cell r="X1033" t="str">
            <v>Gas</v>
          </cell>
          <cell r="AA1033">
            <v>3</v>
          </cell>
          <cell r="AG1033">
            <v>0</v>
          </cell>
        </row>
        <row r="1034">
          <cell r="E1034" t="str">
            <v>Gas</v>
          </cell>
          <cell r="H1034">
            <v>4</v>
          </cell>
          <cell r="N1034">
            <v>14.76107</v>
          </cell>
          <cell r="O1034">
            <v>23718.55</v>
          </cell>
          <cell r="X1034" t="str">
            <v>Gas</v>
          </cell>
          <cell r="AA1034">
            <v>4</v>
          </cell>
          <cell r="AG1034">
            <v>0</v>
          </cell>
        </row>
        <row r="1035">
          <cell r="E1035" t="str">
            <v>Gas</v>
          </cell>
          <cell r="H1035">
            <v>4</v>
          </cell>
          <cell r="N1035">
            <v>13.62215</v>
          </cell>
          <cell r="O1035">
            <v>23718.55</v>
          </cell>
          <cell r="X1035" t="str">
            <v>Gas</v>
          </cell>
          <cell r="AA1035">
            <v>4</v>
          </cell>
          <cell r="AG1035">
            <v>0</v>
          </cell>
        </row>
        <row r="1036">
          <cell r="E1036" t="str">
            <v>Gas</v>
          </cell>
          <cell r="H1036">
            <v>4</v>
          </cell>
          <cell r="N1036">
            <v>12.70875</v>
          </cell>
          <cell r="O1036">
            <v>23718.55</v>
          </cell>
          <cell r="X1036" t="str">
            <v>Gas</v>
          </cell>
          <cell r="AA1036">
            <v>4</v>
          </cell>
          <cell r="AG1036">
            <v>0</v>
          </cell>
        </row>
        <row r="1037">
          <cell r="E1037" t="str">
            <v>Gas</v>
          </cell>
          <cell r="H1037">
            <v>4</v>
          </cell>
          <cell r="N1037">
            <v>10.27774</v>
          </cell>
          <cell r="O1037">
            <v>23718.55</v>
          </cell>
          <cell r="X1037" t="str">
            <v>Gas</v>
          </cell>
          <cell r="AA1037">
            <v>4</v>
          </cell>
          <cell r="AG1037">
            <v>0</v>
          </cell>
        </row>
        <row r="1038">
          <cell r="E1038" t="str">
            <v>Gas</v>
          </cell>
          <cell r="H1038">
            <v>4</v>
          </cell>
          <cell r="N1038">
            <v>9.9575999999999993</v>
          </cell>
          <cell r="O1038">
            <v>23718.55</v>
          </cell>
          <cell r="X1038" t="str">
            <v>Gas</v>
          </cell>
          <cell r="AA1038">
            <v>4</v>
          </cell>
          <cell r="AG1038">
            <v>0</v>
          </cell>
        </row>
        <row r="1039">
          <cell r="E1039" t="str">
            <v>Gas</v>
          </cell>
          <cell r="H1039">
            <v>4</v>
          </cell>
          <cell r="N1039">
            <v>9.2613760000000003</v>
          </cell>
          <cell r="O1039">
            <v>23718.55</v>
          </cell>
          <cell r="X1039" t="str">
            <v>Gas</v>
          </cell>
          <cell r="AA1039">
            <v>4</v>
          </cell>
          <cell r="AG1039">
            <v>0</v>
          </cell>
        </row>
        <row r="1040">
          <cell r="E1040" t="str">
            <v>Gas</v>
          </cell>
          <cell r="H1040">
            <v>4</v>
          </cell>
          <cell r="N1040">
            <v>7.3834369999999998</v>
          </cell>
          <cell r="O1040">
            <v>23718.55</v>
          </cell>
          <cell r="X1040" t="str">
            <v>Gas</v>
          </cell>
          <cell r="AA1040">
            <v>4</v>
          </cell>
          <cell r="AG1040">
            <v>0</v>
          </cell>
        </row>
        <row r="1041">
          <cell r="E1041" t="str">
            <v>Gas</v>
          </cell>
          <cell r="H1041">
            <v>4</v>
          </cell>
          <cell r="N1041">
            <v>8.0227330000000006</v>
          </cell>
          <cell r="O1041">
            <v>23718.55</v>
          </cell>
          <cell r="X1041" t="str">
            <v>Gas</v>
          </cell>
          <cell r="AA1041">
            <v>4</v>
          </cell>
          <cell r="AG1041">
            <v>0</v>
          </cell>
        </row>
        <row r="1042">
          <cell r="E1042" t="str">
            <v>Gas</v>
          </cell>
          <cell r="H1042">
            <v>4</v>
          </cell>
          <cell r="N1042">
            <v>8.2511670000000006</v>
          </cell>
          <cell r="O1042">
            <v>23718.55</v>
          </cell>
          <cell r="X1042" t="str">
            <v>Gas</v>
          </cell>
          <cell r="AA1042">
            <v>4</v>
          </cell>
          <cell r="AG1042">
            <v>0</v>
          </cell>
        </row>
        <row r="1043">
          <cell r="E1043" t="str">
            <v>Gas</v>
          </cell>
          <cell r="H1043">
            <v>4</v>
          </cell>
          <cell r="N1043">
            <v>11.51341</v>
          </cell>
          <cell r="O1043">
            <v>23718.55</v>
          </cell>
          <cell r="X1043" t="str">
            <v>Gas</v>
          </cell>
          <cell r="AA1043">
            <v>4</v>
          </cell>
          <cell r="AG1043">
            <v>0</v>
          </cell>
        </row>
        <row r="1044">
          <cell r="E1044" t="str">
            <v>Gas</v>
          </cell>
          <cell r="H1044">
            <v>4</v>
          </cell>
          <cell r="N1044">
            <v>15.514939999999999</v>
          </cell>
          <cell r="O1044">
            <v>23718.55</v>
          </cell>
          <cell r="X1044" t="str">
            <v>Gas</v>
          </cell>
          <cell r="AA1044">
            <v>4</v>
          </cell>
          <cell r="AG1044">
            <v>0</v>
          </cell>
        </row>
        <row r="1045">
          <cell r="E1045" t="str">
            <v>Gas</v>
          </cell>
          <cell r="H1045">
            <v>4</v>
          </cell>
          <cell r="N1045">
            <v>18.352219999999999</v>
          </cell>
          <cell r="O1045">
            <v>23718.55</v>
          </cell>
          <cell r="X1045" t="str">
            <v>Gas</v>
          </cell>
          <cell r="AA1045">
            <v>4</v>
          </cell>
          <cell r="AG1045">
            <v>0</v>
          </cell>
        </row>
        <row r="1046">
          <cell r="E1046" t="str">
            <v>Gas</v>
          </cell>
          <cell r="H1046">
            <v>4</v>
          </cell>
          <cell r="N1046">
            <v>23.402920000000002</v>
          </cell>
          <cell r="O1046">
            <v>23718.55</v>
          </cell>
          <cell r="X1046" t="str">
            <v>Gas</v>
          </cell>
          <cell r="AA1046">
            <v>4</v>
          </cell>
          <cell r="AG1046">
            <v>0</v>
          </cell>
        </row>
        <row r="1047">
          <cell r="E1047" t="str">
            <v>Gas</v>
          </cell>
          <cell r="H1047">
            <v>4</v>
          </cell>
          <cell r="N1047">
            <v>24.481649999999998</v>
          </cell>
          <cell r="O1047">
            <v>23718.55</v>
          </cell>
          <cell r="X1047" t="str">
            <v>Gas</v>
          </cell>
          <cell r="AA1047">
            <v>4</v>
          </cell>
          <cell r="AG1047">
            <v>0</v>
          </cell>
        </row>
        <row r="1048">
          <cell r="E1048" t="str">
            <v>Gas</v>
          </cell>
          <cell r="H1048">
            <v>4</v>
          </cell>
          <cell r="N1048">
            <v>25.951260000000001</v>
          </cell>
          <cell r="O1048">
            <v>23718.55</v>
          </cell>
          <cell r="X1048" t="str">
            <v>Gas</v>
          </cell>
          <cell r="AA1048">
            <v>4</v>
          </cell>
          <cell r="AG1048">
            <v>0</v>
          </cell>
        </row>
        <row r="1049">
          <cell r="E1049" t="str">
            <v>Gas</v>
          </cell>
          <cell r="H1049">
            <v>4</v>
          </cell>
          <cell r="N1049">
            <v>26.775079999999999</v>
          </cell>
          <cell r="O1049">
            <v>23718.55</v>
          </cell>
          <cell r="X1049" t="str">
            <v>Gas</v>
          </cell>
          <cell r="AA1049">
            <v>4</v>
          </cell>
          <cell r="AG1049">
            <v>0</v>
          </cell>
        </row>
        <row r="1050">
          <cell r="E1050" t="str">
            <v>Gas</v>
          </cell>
          <cell r="H1050">
            <v>4</v>
          </cell>
          <cell r="N1050">
            <v>28.058489999999999</v>
          </cell>
          <cell r="O1050">
            <v>23718.55</v>
          </cell>
          <cell r="X1050" t="str">
            <v>Gas</v>
          </cell>
          <cell r="AA1050">
            <v>4</v>
          </cell>
          <cell r="AG1050">
            <v>0</v>
          </cell>
        </row>
        <row r="1051">
          <cell r="E1051" t="str">
            <v>Gas</v>
          </cell>
          <cell r="H1051">
            <v>4</v>
          </cell>
          <cell r="N1051">
            <v>27.297940000000001</v>
          </cell>
          <cell r="O1051">
            <v>23718.55</v>
          </cell>
          <cell r="X1051" t="str">
            <v>Gas</v>
          </cell>
          <cell r="AA1051">
            <v>4</v>
          </cell>
          <cell r="AG1051">
            <v>0</v>
          </cell>
        </row>
        <row r="1052">
          <cell r="E1052" t="str">
            <v>Gas</v>
          </cell>
          <cell r="H1052">
            <v>4</v>
          </cell>
          <cell r="N1052">
            <v>25.60117</v>
          </cell>
          <cell r="O1052">
            <v>23718.55</v>
          </cell>
          <cell r="X1052" t="str">
            <v>Gas</v>
          </cell>
          <cell r="AA1052">
            <v>4</v>
          </cell>
          <cell r="AG1052">
            <v>0</v>
          </cell>
        </row>
        <row r="1053">
          <cell r="E1053" t="str">
            <v>Gas</v>
          </cell>
          <cell r="H1053">
            <v>4</v>
          </cell>
          <cell r="N1053">
            <v>21.913609999999998</v>
          </cell>
          <cell r="O1053">
            <v>23718.55</v>
          </cell>
          <cell r="X1053" t="str">
            <v>Gas</v>
          </cell>
          <cell r="AA1053">
            <v>4</v>
          </cell>
          <cell r="AG1053">
            <v>0</v>
          </cell>
        </row>
        <row r="1054">
          <cell r="E1054" t="str">
            <v>Gas</v>
          </cell>
          <cell r="H1054">
            <v>4</v>
          </cell>
          <cell r="N1054">
            <v>21.321580000000001</v>
          </cell>
          <cell r="O1054">
            <v>23718.55</v>
          </cell>
          <cell r="X1054" t="str">
            <v>Gas</v>
          </cell>
          <cell r="AA1054">
            <v>4</v>
          </cell>
          <cell r="AG1054">
            <v>0</v>
          </cell>
        </row>
        <row r="1055">
          <cell r="E1055" t="str">
            <v>Gas</v>
          </cell>
          <cell r="H1055">
            <v>4</v>
          </cell>
          <cell r="N1055">
            <v>20.887280000000001</v>
          </cell>
          <cell r="O1055">
            <v>23718.55</v>
          </cell>
          <cell r="X1055" t="str">
            <v>Gas</v>
          </cell>
          <cell r="AA1055">
            <v>4</v>
          </cell>
          <cell r="AG1055">
            <v>0</v>
          </cell>
        </row>
        <row r="1056">
          <cell r="E1056" t="str">
            <v>Gas</v>
          </cell>
          <cell r="H1056">
            <v>4</v>
          </cell>
          <cell r="N1056">
            <v>19.45166</v>
          </cell>
          <cell r="O1056">
            <v>23718.55</v>
          </cell>
          <cell r="X1056" t="str">
            <v>Gas</v>
          </cell>
          <cell r="AA1056">
            <v>4</v>
          </cell>
          <cell r="AG1056">
            <v>0</v>
          </cell>
        </row>
        <row r="1057">
          <cell r="E1057" t="str">
            <v>Gas</v>
          </cell>
          <cell r="H1057">
            <v>4</v>
          </cell>
          <cell r="N1057">
            <v>19.492360000000001</v>
          </cell>
          <cell r="O1057">
            <v>23718.55</v>
          </cell>
          <cell r="X1057" t="str">
            <v>Gas</v>
          </cell>
          <cell r="AA1057">
            <v>4</v>
          </cell>
          <cell r="AG1057">
            <v>0</v>
          </cell>
        </row>
        <row r="1058">
          <cell r="E1058" t="str">
            <v>Gas</v>
          </cell>
          <cell r="H1058">
            <v>5</v>
          </cell>
          <cell r="N1058">
            <v>17.26079</v>
          </cell>
          <cell r="O1058">
            <v>23720.18</v>
          </cell>
          <cell r="X1058" t="str">
            <v>Gas</v>
          </cell>
          <cell r="AA1058">
            <v>5</v>
          </cell>
          <cell r="AG1058">
            <v>0</v>
          </cell>
        </row>
        <row r="1059">
          <cell r="E1059" t="str">
            <v>Gas</v>
          </cell>
          <cell r="H1059">
            <v>5</v>
          </cell>
          <cell r="N1059">
            <v>15.929</v>
          </cell>
          <cell r="O1059">
            <v>23720.18</v>
          </cell>
          <cell r="X1059" t="str">
            <v>Gas</v>
          </cell>
          <cell r="AA1059">
            <v>5</v>
          </cell>
          <cell r="AG1059">
            <v>0</v>
          </cell>
        </row>
        <row r="1060">
          <cell r="E1060" t="str">
            <v>Gas</v>
          </cell>
          <cell r="H1060">
            <v>5</v>
          </cell>
          <cell r="N1060">
            <v>14.86092</v>
          </cell>
          <cell r="O1060">
            <v>23720.18</v>
          </cell>
          <cell r="X1060" t="str">
            <v>Gas</v>
          </cell>
          <cell r="AA1060">
            <v>5</v>
          </cell>
          <cell r="AG1060">
            <v>0</v>
          </cell>
        </row>
        <row r="1061">
          <cell r="E1061" t="str">
            <v>Gas</v>
          </cell>
          <cell r="H1061">
            <v>5</v>
          </cell>
          <cell r="N1061">
            <v>12.018230000000001</v>
          </cell>
          <cell r="O1061">
            <v>23720.18</v>
          </cell>
          <cell r="X1061" t="str">
            <v>Gas</v>
          </cell>
          <cell r="AA1061">
            <v>5</v>
          </cell>
          <cell r="AG1061">
            <v>0</v>
          </cell>
        </row>
        <row r="1062">
          <cell r="E1062" t="str">
            <v>Gas</v>
          </cell>
          <cell r="H1062">
            <v>5</v>
          </cell>
          <cell r="N1062">
            <v>11.64387</v>
          </cell>
          <cell r="O1062">
            <v>23720.18</v>
          </cell>
          <cell r="X1062" t="str">
            <v>Gas</v>
          </cell>
          <cell r="AA1062">
            <v>5</v>
          </cell>
          <cell r="AG1062">
            <v>0</v>
          </cell>
        </row>
        <row r="1063">
          <cell r="E1063" t="str">
            <v>Gas</v>
          </cell>
          <cell r="H1063">
            <v>5</v>
          </cell>
          <cell r="N1063">
            <v>10.829750000000001</v>
          </cell>
          <cell r="O1063">
            <v>23720.18</v>
          </cell>
          <cell r="X1063" t="str">
            <v>Gas</v>
          </cell>
          <cell r="AA1063">
            <v>5</v>
          </cell>
          <cell r="AG1063">
            <v>0</v>
          </cell>
        </row>
        <row r="1064">
          <cell r="E1064" t="str">
            <v>Gas</v>
          </cell>
          <cell r="H1064">
            <v>5</v>
          </cell>
          <cell r="N1064">
            <v>8.6337860000000006</v>
          </cell>
          <cell r="O1064">
            <v>23720.18</v>
          </cell>
          <cell r="X1064" t="str">
            <v>Gas</v>
          </cell>
          <cell r="AA1064">
            <v>5</v>
          </cell>
          <cell r="AG1064">
            <v>0</v>
          </cell>
        </row>
        <row r="1065">
          <cell r="E1065" t="str">
            <v>Gas</v>
          </cell>
          <cell r="H1065">
            <v>5</v>
          </cell>
          <cell r="N1065">
            <v>9.3813449999999996</v>
          </cell>
          <cell r="O1065">
            <v>23720.18</v>
          </cell>
          <cell r="X1065" t="str">
            <v>Gas</v>
          </cell>
          <cell r="AA1065">
            <v>5</v>
          </cell>
          <cell r="AG1065">
            <v>0</v>
          </cell>
        </row>
        <row r="1066">
          <cell r="E1066" t="str">
            <v>Gas</v>
          </cell>
          <cell r="H1066">
            <v>5</v>
          </cell>
          <cell r="N1066">
            <v>9.6484629999999996</v>
          </cell>
          <cell r="O1066">
            <v>23720.18</v>
          </cell>
          <cell r="X1066" t="str">
            <v>Gas</v>
          </cell>
          <cell r="AA1066">
            <v>5</v>
          </cell>
          <cell r="AG1066">
            <v>0</v>
          </cell>
        </row>
        <row r="1067">
          <cell r="E1067" t="str">
            <v>Gas</v>
          </cell>
          <cell r="H1067">
            <v>5</v>
          </cell>
          <cell r="N1067">
            <v>13.463150000000001</v>
          </cell>
          <cell r="O1067">
            <v>23720.18</v>
          </cell>
          <cell r="X1067" t="str">
            <v>Gas</v>
          </cell>
          <cell r="AA1067">
            <v>5</v>
          </cell>
          <cell r="AG1067">
            <v>0</v>
          </cell>
        </row>
        <row r="1068">
          <cell r="E1068" t="str">
            <v>Gas</v>
          </cell>
          <cell r="H1068">
            <v>5</v>
          </cell>
          <cell r="N1068">
            <v>18.142320000000002</v>
          </cell>
          <cell r="O1068">
            <v>23720.18</v>
          </cell>
          <cell r="X1068" t="str">
            <v>Gas</v>
          </cell>
          <cell r="AA1068">
            <v>5</v>
          </cell>
          <cell r="AG1068">
            <v>0</v>
          </cell>
        </row>
        <row r="1069">
          <cell r="E1069" t="str">
            <v>Gas</v>
          </cell>
          <cell r="H1069">
            <v>5</v>
          </cell>
          <cell r="N1069">
            <v>21.460080000000001</v>
          </cell>
          <cell r="O1069">
            <v>23720.18</v>
          </cell>
          <cell r="X1069" t="str">
            <v>Gas</v>
          </cell>
          <cell r="AA1069">
            <v>5</v>
          </cell>
          <cell r="AG1069">
            <v>0</v>
          </cell>
        </row>
        <row r="1070">
          <cell r="E1070" t="str">
            <v>Gas</v>
          </cell>
          <cell r="H1070">
            <v>5</v>
          </cell>
          <cell r="N1070">
            <v>27.36609</v>
          </cell>
          <cell r="O1070">
            <v>23720.18</v>
          </cell>
          <cell r="X1070" t="str">
            <v>Gas</v>
          </cell>
          <cell r="AA1070">
            <v>5</v>
          </cell>
          <cell r="AG1070">
            <v>0</v>
          </cell>
        </row>
        <row r="1071">
          <cell r="E1071" t="str">
            <v>Gas</v>
          </cell>
          <cell r="H1071">
            <v>5</v>
          </cell>
          <cell r="N1071">
            <v>28.627500000000001</v>
          </cell>
          <cell r="O1071">
            <v>23720.18</v>
          </cell>
          <cell r="X1071" t="str">
            <v>Gas</v>
          </cell>
          <cell r="AA1071">
            <v>5</v>
          </cell>
          <cell r="AG1071">
            <v>0</v>
          </cell>
        </row>
        <row r="1072">
          <cell r="E1072" t="str">
            <v>Gas</v>
          </cell>
          <cell r="H1072">
            <v>5</v>
          </cell>
          <cell r="N1072">
            <v>30.345970000000001</v>
          </cell>
          <cell r="O1072">
            <v>23720.18</v>
          </cell>
          <cell r="X1072" t="str">
            <v>Gas</v>
          </cell>
          <cell r="AA1072">
            <v>5</v>
          </cell>
          <cell r="AG1072">
            <v>0</v>
          </cell>
        </row>
        <row r="1073">
          <cell r="E1073" t="str">
            <v>Gas</v>
          </cell>
          <cell r="H1073">
            <v>5</v>
          </cell>
          <cell r="N1073">
            <v>31.30931</v>
          </cell>
          <cell r="O1073">
            <v>23720.18</v>
          </cell>
          <cell r="X1073" t="str">
            <v>Gas</v>
          </cell>
          <cell r="AA1073">
            <v>5</v>
          </cell>
          <cell r="AG1073">
            <v>0</v>
          </cell>
        </row>
        <row r="1074">
          <cell r="E1074" t="str">
            <v>Gas</v>
          </cell>
          <cell r="H1074">
            <v>5</v>
          </cell>
          <cell r="N1074">
            <v>32.81006</v>
          </cell>
          <cell r="O1074">
            <v>23720.18</v>
          </cell>
          <cell r="X1074" t="str">
            <v>Gas</v>
          </cell>
          <cell r="AA1074">
            <v>5</v>
          </cell>
          <cell r="AG1074">
            <v>0</v>
          </cell>
        </row>
        <row r="1075">
          <cell r="E1075" t="str">
            <v>Gas</v>
          </cell>
          <cell r="H1075">
            <v>5</v>
          </cell>
          <cell r="N1075">
            <v>31.920719999999999</v>
          </cell>
          <cell r="O1075">
            <v>23720.18</v>
          </cell>
          <cell r="X1075" t="str">
            <v>Gas</v>
          </cell>
          <cell r="AA1075">
            <v>5</v>
          </cell>
          <cell r="AG1075">
            <v>0</v>
          </cell>
        </row>
        <row r="1076">
          <cell r="E1076" t="str">
            <v>Gas</v>
          </cell>
          <cell r="H1076">
            <v>5</v>
          </cell>
          <cell r="N1076">
            <v>29.936599999999999</v>
          </cell>
          <cell r="O1076">
            <v>23720.18</v>
          </cell>
          <cell r="X1076" t="str">
            <v>Gas</v>
          </cell>
          <cell r="AA1076">
            <v>5</v>
          </cell>
          <cell r="AG1076">
            <v>0</v>
          </cell>
        </row>
        <row r="1077">
          <cell r="E1077" t="str">
            <v>Gas</v>
          </cell>
          <cell r="H1077">
            <v>5</v>
          </cell>
          <cell r="N1077">
            <v>25.624569999999999</v>
          </cell>
          <cell r="O1077">
            <v>23720.18</v>
          </cell>
          <cell r="X1077" t="str">
            <v>Gas</v>
          </cell>
          <cell r="AA1077">
            <v>5</v>
          </cell>
          <cell r="AG1077">
            <v>0</v>
          </cell>
        </row>
        <row r="1078">
          <cell r="E1078" t="str">
            <v>Gas</v>
          </cell>
          <cell r="H1078">
            <v>5</v>
          </cell>
          <cell r="N1078">
            <v>24.932279999999999</v>
          </cell>
          <cell r="O1078">
            <v>23720.18</v>
          </cell>
          <cell r="X1078" t="str">
            <v>Gas</v>
          </cell>
          <cell r="AA1078">
            <v>5</v>
          </cell>
          <cell r="AG1078">
            <v>0</v>
          </cell>
        </row>
        <row r="1079">
          <cell r="E1079" t="str">
            <v>Gas</v>
          </cell>
          <cell r="H1079">
            <v>5</v>
          </cell>
          <cell r="N1079">
            <v>24.424440000000001</v>
          </cell>
          <cell r="O1079">
            <v>23720.18</v>
          </cell>
          <cell r="X1079" t="str">
            <v>Gas</v>
          </cell>
          <cell r="AA1079">
            <v>5</v>
          </cell>
          <cell r="AG1079">
            <v>0</v>
          </cell>
        </row>
        <row r="1080">
          <cell r="E1080" t="str">
            <v>Gas</v>
          </cell>
          <cell r="H1080">
            <v>5</v>
          </cell>
          <cell r="N1080">
            <v>22.745699999999999</v>
          </cell>
          <cell r="O1080">
            <v>23720.18</v>
          </cell>
          <cell r="X1080" t="str">
            <v>Gas</v>
          </cell>
          <cell r="AA1080">
            <v>5</v>
          </cell>
          <cell r="AG1080">
            <v>0</v>
          </cell>
        </row>
        <row r="1081">
          <cell r="E1081" t="str">
            <v>Gas</v>
          </cell>
          <cell r="H1081">
            <v>5</v>
          </cell>
          <cell r="N1081">
            <v>22.793299999999999</v>
          </cell>
          <cell r="O1081">
            <v>23720.18</v>
          </cell>
          <cell r="X1081" t="str">
            <v>Gas</v>
          </cell>
          <cell r="AA1081">
            <v>5</v>
          </cell>
          <cell r="AG1081">
            <v>0</v>
          </cell>
        </row>
        <row r="1082">
          <cell r="E1082" t="str">
            <v>Gas</v>
          </cell>
          <cell r="H1082">
            <v>6</v>
          </cell>
          <cell r="N1082">
            <v>19.767679999999999</v>
          </cell>
          <cell r="O1082">
            <v>23726.7</v>
          </cell>
          <cell r="X1082" t="str">
            <v>Gas</v>
          </cell>
          <cell r="AA1082">
            <v>6</v>
          </cell>
          <cell r="AG1082">
            <v>0</v>
          </cell>
        </row>
        <row r="1083">
          <cell r="E1083" t="str">
            <v>Gas</v>
          </cell>
          <cell r="H1083">
            <v>6</v>
          </cell>
          <cell r="N1083">
            <v>18.242460000000001</v>
          </cell>
          <cell r="O1083">
            <v>23726.7</v>
          </cell>
          <cell r="X1083" t="str">
            <v>Gas</v>
          </cell>
          <cell r="AA1083">
            <v>6</v>
          </cell>
          <cell r="AG1083">
            <v>0</v>
          </cell>
        </row>
        <row r="1084">
          <cell r="E1084" t="str">
            <v>Gas</v>
          </cell>
          <cell r="H1084">
            <v>6</v>
          </cell>
          <cell r="N1084">
            <v>17.019259999999999</v>
          </cell>
          <cell r="O1084">
            <v>23726.7</v>
          </cell>
          <cell r="X1084" t="str">
            <v>Gas</v>
          </cell>
          <cell r="AA1084">
            <v>6</v>
          </cell>
          <cell r="AG1084">
            <v>0</v>
          </cell>
        </row>
        <row r="1085">
          <cell r="E1085" t="str">
            <v>Gas</v>
          </cell>
          <cell r="H1085">
            <v>6</v>
          </cell>
          <cell r="N1085">
            <v>13.76371</v>
          </cell>
          <cell r="O1085">
            <v>23726.7</v>
          </cell>
          <cell r="X1085" t="str">
            <v>Gas</v>
          </cell>
          <cell r="AA1085">
            <v>6</v>
          </cell>
          <cell r="AG1085">
            <v>0</v>
          </cell>
        </row>
        <row r="1086">
          <cell r="E1086" t="str">
            <v>Gas</v>
          </cell>
          <cell r="H1086">
            <v>6</v>
          </cell>
          <cell r="N1086">
            <v>13.33498</v>
          </cell>
          <cell r="O1086">
            <v>23726.7</v>
          </cell>
          <cell r="X1086" t="str">
            <v>Gas</v>
          </cell>
          <cell r="AA1086">
            <v>6</v>
          </cell>
          <cell r="AG1086">
            <v>0</v>
          </cell>
        </row>
        <row r="1087">
          <cell r="E1087" t="str">
            <v>Gas</v>
          </cell>
          <cell r="H1087">
            <v>6</v>
          </cell>
          <cell r="N1087">
            <v>12.402609999999999</v>
          </cell>
          <cell r="O1087">
            <v>23726.7</v>
          </cell>
          <cell r="X1087" t="str">
            <v>Gas</v>
          </cell>
          <cell r="AA1087">
            <v>6</v>
          </cell>
          <cell r="AG1087">
            <v>0</v>
          </cell>
        </row>
        <row r="1088">
          <cell r="E1088" t="str">
            <v>Gas</v>
          </cell>
          <cell r="H1088">
            <v>6</v>
          </cell>
          <cell r="N1088">
            <v>9.8877210000000009</v>
          </cell>
          <cell r="O1088">
            <v>23726.7</v>
          </cell>
          <cell r="X1088" t="str">
            <v>Gas</v>
          </cell>
          <cell r="AA1088">
            <v>6</v>
          </cell>
          <cell r="AG1088">
            <v>0</v>
          </cell>
        </row>
        <row r="1089">
          <cell r="E1089" t="str">
            <v>Gas</v>
          </cell>
          <cell r="H1089">
            <v>6</v>
          </cell>
          <cell r="N1089">
            <v>10.74385</v>
          </cell>
          <cell r="O1089">
            <v>23726.7</v>
          </cell>
          <cell r="X1089" t="str">
            <v>Gas</v>
          </cell>
          <cell r="AA1089">
            <v>6</v>
          </cell>
          <cell r="AG1089">
            <v>0</v>
          </cell>
        </row>
        <row r="1090">
          <cell r="E1090" t="str">
            <v>Gas</v>
          </cell>
          <cell r="H1090">
            <v>6</v>
          </cell>
          <cell r="N1090">
            <v>11.049770000000001</v>
          </cell>
          <cell r="O1090">
            <v>23726.7</v>
          </cell>
          <cell r="X1090" t="str">
            <v>Gas</v>
          </cell>
          <cell r="AA1090">
            <v>6</v>
          </cell>
          <cell r="AG1090">
            <v>0</v>
          </cell>
        </row>
        <row r="1091">
          <cell r="E1091" t="str">
            <v>Gas</v>
          </cell>
          <cell r="H1091">
            <v>6</v>
          </cell>
          <cell r="N1091">
            <v>15.41849</v>
          </cell>
          <cell r="O1091">
            <v>23726.7</v>
          </cell>
          <cell r="X1091" t="str">
            <v>Gas</v>
          </cell>
          <cell r="AA1091">
            <v>6</v>
          </cell>
          <cell r="AG1091">
            <v>0</v>
          </cell>
        </row>
        <row r="1092">
          <cell r="E1092" t="str">
            <v>Gas</v>
          </cell>
          <cell r="H1092">
            <v>6</v>
          </cell>
          <cell r="N1092">
            <v>20.777229999999999</v>
          </cell>
          <cell r="O1092">
            <v>23726.7</v>
          </cell>
          <cell r="X1092" t="str">
            <v>Gas</v>
          </cell>
          <cell r="AA1092">
            <v>6</v>
          </cell>
          <cell r="AG1092">
            <v>0</v>
          </cell>
        </row>
        <row r="1093">
          <cell r="E1093" t="str">
            <v>Gas</v>
          </cell>
          <cell r="H1093">
            <v>6</v>
          </cell>
          <cell r="N1093">
            <v>24.57686</v>
          </cell>
          <cell r="O1093">
            <v>23726.7</v>
          </cell>
          <cell r="X1093" t="str">
            <v>Gas</v>
          </cell>
          <cell r="AA1093">
            <v>6</v>
          </cell>
          <cell r="AG1093">
            <v>0</v>
          </cell>
        </row>
        <row r="1094">
          <cell r="E1094" t="str">
            <v>Gas</v>
          </cell>
          <cell r="H1094">
            <v>6</v>
          </cell>
          <cell r="N1094">
            <v>31.340630000000001</v>
          </cell>
          <cell r="O1094">
            <v>23726.7</v>
          </cell>
          <cell r="X1094" t="str">
            <v>Gas</v>
          </cell>
          <cell r="AA1094">
            <v>6</v>
          </cell>
          <cell r="AG1094">
            <v>0</v>
          </cell>
        </row>
        <row r="1095">
          <cell r="E1095" t="str">
            <v>Gas</v>
          </cell>
          <cell r="H1095">
            <v>6</v>
          </cell>
          <cell r="N1095">
            <v>32.785240000000002</v>
          </cell>
          <cell r="O1095">
            <v>23726.7</v>
          </cell>
          <cell r="X1095" t="str">
            <v>Gas</v>
          </cell>
          <cell r="AA1095">
            <v>6</v>
          </cell>
          <cell r="AG1095">
            <v>0</v>
          </cell>
        </row>
        <row r="1096">
          <cell r="E1096" t="str">
            <v>Gas</v>
          </cell>
          <cell r="H1096">
            <v>6</v>
          </cell>
          <cell r="N1096">
            <v>34.753300000000003</v>
          </cell>
          <cell r="O1096">
            <v>23726.7</v>
          </cell>
          <cell r="X1096" t="str">
            <v>Gas</v>
          </cell>
          <cell r="AA1096">
            <v>6</v>
          </cell>
          <cell r="AG1096">
            <v>0</v>
          </cell>
        </row>
        <row r="1097">
          <cell r="E1097" t="str">
            <v>Gas</v>
          </cell>
          <cell r="H1097">
            <v>6</v>
          </cell>
          <cell r="N1097">
            <v>35.856549999999999</v>
          </cell>
          <cell r="O1097">
            <v>23726.7</v>
          </cell>
          <cell r="X1097" t="str">
            <v>Gas</v>
          </cell>
          <cell r="AA1097">
            <v>6</v>
          </cell>
          <cell r="AG1097">
            <v>0</v>
          </cell>
        </row>
        <row r="1098">
          <cell r="E1098" t="str">
            <v>Gas</v>
          </cell>
          <cell r="H1098">
            <v>6</v>
          </cell>
          <cell r="N1098">
            <v>37.57526</v>
          </cell>
          <cell r="O1098">
            <v>23726.7</v>
          </cell>
          <cell r="X1098" t="str">
            <v>Gas</v>
          </cell>
          <cell r="AA1098">
            <v>6</v>
          </cell>
          <cell r="AG1098">
            <v>0</v>
          </cell>
        </row>
        <row r="1099">
          <cell r="E1099" t="str">
            <v>Gas</v>
          </cell>
          <cell r="H1099">
            <v>6</v>
          </cell>
          <cell r="N1099">
            <v>36.556750000000001</v>
          </cell>
          <cell r="O1099">
            <v>23726.7</v>
          </cell>
          <cell r="X1099" t="str">
            <v>Gas</v>
          </cell>
          <cell r="AA1099">
            <v>6</v>
          </cell>
          <cell r="AG1099">
            <v>0</v>
          </cell>
        </row>
        <row r="1100">
          <cell r="E1100" t="str">
            <v>Gas</v>
          </cell>
          <cell r="H1100">
            <v>6</v>
          </cell>
          <cell r="N1100">
            <v>34.284469999999999</v>
          </cell>
          <cell r="O1100">
            <v>23726.7</v>
          </cell>
          <cell r="X1100" t="str">
            <v>Gas</v>
          </cell>
          <cell r="AA1100">
            <v>6</v>
          </cell>
          <cell r="AG1100">
            <v>0</v>
          </cell>
        </row>
        <row r="1101">
          <cell r="E1101" t="str">
            <v>Gas</v>
          </cell>
          <cell r="H1101">
            <v>6</v>
          </cell>
          <cell r="N1101">
            <v>29.34618</v>
          </cell>
          <cell r="O1101">
            <v>23726.7</v>
          </cell>
          <cell r="X1101" t="str">
            <v>Gas</v>
          </cell>
          <cell r="AA1101">
            <v>6</v>
          </cell>
          <cell r="AG1101">
            <v>0</v>
          </cell>
        </row>
        <row r="1102">
          <cell r="E1102" t="str">
            <v>Gas</v>
          </cell>
          <cell r="H1102">
            <v>6</v>
          </cell>
          <cell r="N1102">
            <v>28.553339999999999</v>
          </cell>
          <cell r="O1102">
            <v>23726.7</v>
          </cell>
          <cell r="X1102" t="str">
            <v>Gas</v>
          </cell>
          <cell r="AA1102">
            <v>6</v>
          </cell>
          <cell r="AG1102">
            <v>0</v>
          </cell>
        </row>
        <row r="1103">
          <cell r="E1103" t="str">
            <v>Gas</v>
          </cell>
          <cell r="H1103">
            <v>6</v>
          </cell>
          <cell r="N1103">
            <v>27.97175</v>
          </cell>
          <cell r="O1103">
            <v>23726.7</v>
          </cell>
          <cell r="X1103" t="str">
            <v>Gas</v>
          </cell>
          <cell r="AA1103">
            <v>6</v>
          </cell>
          <cell r="AG1103">
            <v>0</v>
          </cell>
        </row>
        <row r="1104">
          <cell r="E1104" t="str">
            <v>Gas</v>
          </cell>
          <cell r="H1104">
            <v>6</v>
          </cell>
          <cell r="N1104">
            <v>26.049189999999999</v>
          </cell>
          <cell r="O1104">
            <v>23726.7</v>
          </cell>
          <cell r="X1104" t="str">
            <v>Gas</v>
          </cell>
          <cell r="AA1104">
            <v>6</v>
          </cell>
          <cell r="AG1104">
            <v>0</v>
          </cell>
        </row>
        <row r="1105">
          <cell r="E1105" t="str">
            <v>Gas</v>
          </cell>
          <cell r="H1105">
            <v>6</v>
          </cell>
          <cell r="N1105">
            <v>26.1037</v>
          </cell>
          <cell r="O1105">
            <v>23726.7</v>
          </cell>
          <cell r="X1105" t="str">
            <v>Gas</v>
          </cell>
          <cell r="AA1105">
            <v>6</v>
          </cell>
          <cell r="AG1105">
            <v>0</v>
          </cell>
        </row>
        <row r="1106">
          <cell r="E1106" t="str">
            <v>Gas</v>
          </cell>
          <cell r="H1106">
            <v>7</v>
          </cell>
          <cell r="N1106">
            <v>21.853010000000001</v>
          </cell>
          <cell r="O1106">
            <v>23729.14</v>
          </cell>
          <cell r="X1106" t="str">
            <v>Gas</v>
          </cell>
          <cell r="AA1106">
            <v>7</v>
          </cell>
          <cell r="AG1106">
            <v>0</v>
          </cell>
        </row>
        <row r="1107">
          <cell r="E1107" t="str">
            <v>Gas</v>
          </cell>
          <cell r="H1107">
            <v>7</v>
          </cell>
          <cell r="N1107">
            <v>20.166899999999998</v>
          </cell>
          <cell r="O1107">
            <v>23729.14</v>
          </cell>
          <cell r="X1107" t="str">
            <v>Gas</v>
          </cell>
          <cell r="AA1107">
            <v>7</v>
          </cell>
          <cell r="AG1107">
            <v>0</v>
          </cell>
        </row>
        <row r="1108">
          <cell r="E1108" t="str">
            <v>Gas</v>
          </cell>
          <cell r="H1108">
            <v>7</v>
          </cell>
          <cell r="N1108">
            <v>18.81466</v>
          </cell>
          <cell r="O1108">
            <v>23729.14</v>
          </cell>
          <cell r="X1108" t="str">
            <v>Gas</v>
          </cell>
          <cell r="AA1108">
            <v>7</v>
          </cell>
          <cell r="AG1108">
            <v>0</v>
          </cell>
        </row>
        <row r="1109">
          <cell r="E1109" t="str">
            <v>Gas</v>
          </cell>
          <cell r="H1109">
            <v>7</v>
          </cell>
          <cell r="N1109">
            <v>15.215669999999999</v>
          </cell>
          <cell r="O1109">
            <v>23729.14</v>
          </cell>
          <cell r="X1109" t="str">
            <v>Gas</v>
          </cell>
          <cell r="AA1109">
            <v>7</v>
          </cell>
          <cell r="AG1109">
            <v>0</v>
          </cell>
        </row>
        <row r="1110">
          <cell r="E1110" t="str">
            <v>Gas</v>
          </cell>
          <cell r="H1110">
            <v>7</v>
          </cell>
          <cell r="N1110">
            <v>14.741720000000001</v>
          </cell>
          <cell r="O1110">
            <v>23729.14</v>
          </cell>
          <cell r="X1110" t="str">
            <v>Gas</v>
          </cell>
          <cell r="AA1110">
            <v>7</v>
          </cell>
          <cell r="AG1110">
            <v>0</v>
          </cell>
        </row>
        <row r="1111">
          <cell r="E1111" t="str">
            <v>Gas</v>
          </cell>
          <cell r="H1111">
            <v>7</v>
          </cell>
          <cell r="N1111">
            <v>13.710990000000001</v>
          </cell>
          <cell r="O1111">
            <v>23729.14</v>
          </cell>
          <cell r="X1111" t="str">
            <v>Gas</v>
          </cell>
          <cell r="AA1111">
            <v>7</v>
          </cell>
          <cell r="AG1111">
            <v>0</v>
          </cell>
        </row>
        <row r="1112">
          <cell r="E1112" t="str">
            <v>Gas</v>
          </cell>
          <cell r="H1112">
            <v>7</v>
          </cell>
          <cell r="N1112">
            <v>10.9308</v>
          </cell>
          <cell r="O1112">
            <v>23729.14</v>
          </cell>
          <cell r="X1112" t="str">
            <v>Gas</v>
          </cell>
          <cell r="AA1112">
            <v>7</v>
          </cell>
          <cell r="AG1112">
            <v>0</v>
          </cell>
        </row>
        <row r="1113">
          <cell r="E1113" t="str">
            <v>Gas</v>
          </cell>
          <cell r="H1113">
            <v>7</v>
          </cell>
          <cell r="N1113">
            <v>11.87724</v>
          </cell>
          <cell r="O1113">
            <v>23729.14</v>
          </cell>
          <cell r="X1113" t="str">
            <v>Gas</v>
          </cell>
          <cell r="AA1113">
            <v>7</v>
          </cell>
          <cell r="AG1113">
            <v>0</v>
          </cell>
        </row>
        <row r="1114">
          <cell r="E1114" t="str">
            <v>Gas</v>
          </cell>
          <cell r="H1114">
            <v>7</v>
          </cell>
          <cell r="N1114">
            <v>12.21543</v>
          </cell>
          <cell r="O1114">
            <v>23729.14</v>
          </cell>
          <cell r="X1114" t="str">
            <v>Gas</v>
          </cell>
          <cell r="AA1114">
            <v>7</v>
          </cell>
          <cell r="AG1114">
            <v>0</v>
          </cell>
        </row>
        <row r="1115">
          <cell r="E1115" t="str">
            <v>Gas</v>
          </cell>
          <cell r="H1115">
            <v>7</v>
          </cell>
          <cell r="N1115">
            <v>17.045020000000001</v>
          </cell>
          <cell r="O1115">
            <v>23729.14</v>
          </cell>
          <cell r="X1115" t="str">
            <v>Gas</v>
          </cell>
          <cell r="AA1115">
            <v>7</v>
          </cell>
          <cell r="AG1115">
            <v>0</v>
          </cell>
        </row>
        <row r="1116">
          <cell r="E1116" t="str">
            <v>Gas</v>
          </cell>
          <cell r="H1116">
            <v>7</v>
          </cell>
          <cell r="N1116">
            <v>22.969069999999999</v>
          </cell>
          <cell r="O1116">
            <v>23729.14</v>
          </cell>
          <cell r="X1116" t="str">
            <v>Gas</v>
          </cell>
          <cell r="AA1116">
            <v>7</v>
          </cell>
          <cell r="AG1116">
            <v>0</v>
          </cell>
        </row>
        <row r="1117">
          <cell r="E1117" t="str">
            <v>Gas</v>
          </cell>
          <cell r="H1117">
            <v>7</v>
          </cell>
          <cell r="N1117">
            <v>27.169530000000002</v>
          </cell>
          <cell r="O1117">
            <v>23729.14</v>
          </cell>
          <cell r="X1117" t="str">
            <v>Gas</v>
          </cell>
          <cell r="AA1117">
            <v>7</v>
          </cell>
          <cell r="AG1117">
            <v>0</v>
          </cell>
        </row>
        <row r="1118">
          <cell r="E1118" t="str">
            <v>Gas</v>
          </cell>
          <cell r="H1118">
            <v>7</v>
          </cell>
          <cell r="N1118">
            <v>34.646819999999998</v>
          </cell>
          <cell r="O1118">
            <v>23729.14</v>
          </cell>
          <cell r="X1118" t="str">
            <v>Gas</v>
          </cell>
          <cell r="AA1118">
            <v>7</v>
          </cell>
          <cell r="AG1118">
            <v>0</v>
          </cell>
        </row>
        <row r="1119">
          <cell r="E1119" t="str">
            <v>Gas</v>
          </cell>
          <cell r="H1119">
            <v>7</v>
          </cell>
          <cell r="N1119">
            <v>36.243830000000003</v>
          </cell>
          <cell r="O1119">
            <v>23729.14</v>
          </cell>
          <cell r="X1119" t="str">
            <v>Gas</v>
          </cell>
          <cell r="AA1119">
            <v>7</v>
          </cell>
          <cell r="AG1119">
            <v>0</v>
          </cell>
        </row>
        <row r="1120">
          <cell r="E1120" t="str">
            <v>Gas</v>
          </cell>
          <cell r="H1120">
            <v>7</v>
          </cell>
          <cell r="N1120">
            <v>38.419499999999999</v>
          </cell>
          <cell r="O1120">
            <v>23729.14</v>
          </cell>
          <cell r="X1120" t="str">
            <v>Gas</v>
          </cell>
          <cell r="AA1120">
            <v>7</v>
          </cell>
          <cell r="AG1120">
            <v>0</v>
          </cell>
        </row>
        <row r="1121">
          <cell r="E1121" t="str">
            <v>Gas</v>
          </cell>
          <cell r="H1121">
            <v>7</v>
          </cell>
          <cell r="N1121">
            <v>39.639139999999998</v>
          </cell>
          <cell r="O1121">
            <v>23729.14</v>
          </cell>
          <cell r="X1121" t="str">
            <v>Gas</v>
          </cell>
          <cell r="AA1121">
            <v>7</v>
          </cell>
          <cell r="AG1121">
            <v>0</v>
          </cell>
        </row>
        <row r="1122">
          <cell r="E1122" t="str">
            <v>Gas</v>
          </cell>
          <cell r="H1122">
            <v>7</v>
          </cell>
          <cell r="N1122">
            <v>41.539149999999999</v>
          </cell>
          <cell r="O1122">
            <v>23729.14</v>
          </cell>
          <cell r="X1122" t="str">
            <v>Gas</v>
          </cell>
          <cell r="AA1122">
            <v>7</v>
          </cell>
          <cell r="AG1122">
            <v>0</v>
          </cell>
        </row>
        <row r="1123">
          <cell r="E1123" t="str">
            <v>Gas</v>
          </cell>
          <cell r="H1123">
            <v>7</v>
          </cell>
          <cell r="N1123">
            <v>40.413200000000003</v>
          </cell>
          <cell r="O1123">
            <v>23729.14</v>
          </cell>
          <cell r="X1123" t="str">
            <v>Gas</v>
          </cell>
          <cell r="AA1123">
            <v>7</v>
          </cell>
          <cell r="AG1123">
            <v>0</v>
          </cell>
        </row>
        <row r="1124">
          <cell r="E1124" t="str">
            <v>Gas</v>
          </cell>
          <cell r="H1124">
            <v>7</v>
          </cell>
          <cell r="N1124">
            <v>37.901209999999999</v>
          </cell>
          <cell r="O1124">
            <v>23729.14</v>
          </cell>
          <cell r="X1124" t="str">
            <v>Gas</v>
          </cell>
          <cell r="AA1124">
            <v>7</v>
          </cell>
          <cell r="AG1124">
            <v>0</v>
          </cell>
        </row>
        <row r="1125">
          <cell r="E1125" t="str">
            <v>Gas</v>
          </cell>
          <cell r="H1125">
            <v>7</v>
          </cell>
          <cell r="N1125">
            <v>32.441969999999998</v>
          </cell>
          <cell r="O1125">
            <v>23729.14</v>
          </cell>
          <cell r="X1125" t="str">
            <v>Gas</v>
          </cell>
          <cell r="AA1125">
            <v>7</v>
          </cell>
          <cell r="AG1125">
            <v>0</v>
          </cell>
        </row>
        <row r="1126">
          <cell r="E1126" t="str">
            <v>Gas</v>
          </cell>
          <cell r="H1126">
            <v>7</v>
          </cell>
          <cell r="N1126">
            <v>31.5655</v>
          </cell>
          <cell r="O1126">
            <v>23729.14</v>
          </cell>
          <cell r="X1126" t="str">
            <v>Gas</v>
          </cell>
          <cell r="AA1126">
            <v>7</v>
          </cell>
          <cell r="AG1126">
            <v>0</v>
          </cell>
        </row>
        <row r="1127">
          <cell r="E1127" t="str">
            <v>Gas</v>
          </cell>
          <cell r="H1127">
            <v>7</v>
          </cell>
          <cell r="N1127">
            <v>30.922550000000001</v>
          </cell>
          <cell r="O1127">
            <v>23729.14</v>
          </cell>
          <cell r="X1127" t="str">
            <v>Gas</v>
          </cell>
          <cell r="AA1127">
            <v>7</v>
          </cell>
          <cell r="AG1127">
            <v>0</v>
          </cell>
        </row>
        <row r="1128">
          <cell r="E1128" t="str">
            <v>Gas</v>
          </cell>
          <cell r="H1128">
            <v>7</v>
          </cell>
          <cell r="N1128">
            <v>28.797180000000001</v>
          </cell>
          <cell r="O1128">
            <v>23729.14</v>
          </cell>
          <cell r="X1128" t="str">
            <v>Gas</v>
          </cell>
          <cell r="AA1128">
            <v>7</v>
          </cell>
          <cell r="AG1128">
            <v>0</v>
          </cell>
        </row>
        <row r="1129">
          <cell r="E1129" t="str">
            <v>Gas</v>
          </cell>
          <cell r="H1129">
            <v>7</v>
          </cell>
          <cell r="N1129">
            <v>28.85744</v>
          </cell>
          <cell r="O1129">
            <v>23729.14</v>
          </cell>
          <cell r="X1129" t="str">
            <v>Gas</v>
          </cell>
          <cell r="AA1129">
            <v>7</v>
          </cell>
          <cell r="AG1129">
            <v>0</v>
          </cell>
        </row>
        <row r="1130">
          <cell r="E1130" t="str">
            <v>Gas</v>
          </cell>
          <cell r="H1130">
            <v>8</v>
          </cell>
          <cell r="N1130">
            <v>24.494499999999999</v>
          </cell>
          <cell r="O1130">
            <v>23729.14</v>
          </cell>
          <cell r="X1130" t="str">
            <v>Gas</v>
          </cell>
          <cell r="AA1130">
            <v>8</v>
          </cell>
          <cell r="AG1130">
            <v>0</v>
          </cell>
        </row>
        <row r="1131">
          <cell r="E1131" t="str">
            <v>Gas</v>
          </cell>
          <cell r="H1131">
            <v>8</v>
          </cell>
          <cell r="N1131">
            <v>22.604569999999999</v>
          </cell>
          <cell r="O1131">
            <v>23729.14</v>
          </cell>
          <cell r="X1131" t="str">
            <v>Gas</v>
          </cell>
          <cell r="AA1131">
            <v>8</v>
          </cell>
          <cell r="AG1131">
            <v>0</v>
          </cell>
        </row>
        <row r="1132">
          <cell r="E1132" t="str">
            <v>Gas</v>
          </cell>
          <cell r="H1132">
            <v>8</v>
          </cell>
          <cell r="N1132">
            <v>21.08888</v>
          </cell>
          <cell r="O1132">
            <v>23729.14</v>
          </cell>
          <cell r="X1132" t="str">
            <v>Gas</v>
          </cell>
          <cell r="AA1132">
            <v>8</v>
          </cell>
          <cell r="AG1132">
            <v>0</v>
          </cell>
        </row>
        <row r="1133">
          <cell r="E1133" t="str">
            <v>Gas</v>
          </cell>
          <cell r="H1133">
            <v>8</v>
          </cell>
          <cell r="N1133">
            <v>17.054870000000001</v>
          </cell>
          <cell r="O1133">
            <v>23729.14</v>
          </cell>
          <cell r="X1133" t="str">
            <v>Gas</v>
          </cell>
          <cell r="AA1133">
            <v>8</v>
          </cell>
          <cell r="AG1133">
            <v>0</v>
          </cell>
        </row>
        <row r="1134">
          <cell r="E1134" t="str">
            <v>Gas</v>
          </cell>
          <cell r="H1134">
            <v>8</v>
          </cell>
          <cell r="N1134">
            <v>16.523620000000001</v>
          </cell>
          <cell r="O1134">
            <v>23729.14</v>
          </cell>
          <cell r="X1134" t="str">
            <v>Gas</v>
          </cell>
          <cell r="AA1134">
            <v>8</v>
          </cell>
          <cell r="AG1134">
            <v>0</v>
          </cell>
        </row>
        <row r="1135">
          <cell r="E1135" t="str">
            <v>Gas</v>
          </cell>
          <cell r="H1135">
            <v>8</v>
          </cell>
          <cell r="N1135">
            <v>15.368309999999999</v>
          </cell>
          <cell r="O1135">
            <v>23729.14</v>
          </cell>
          <cell r="X1135" t="str">
            <v>Gas</v>
          </cell>
          <cell r="AA1135">
            <v>8</v>
          </cell>
          <cell r="AG1135">
            <v>0</v>
          </cell>
        </row>
        <row r="1136">
          <cell r="E1136" t="str">
            <v>Gas</v>
          </cell>
          <cell r="H1136">
            <v>8</v>
          </cell>
          <cell r="N1136">
            <v>12.25206</v>
          </cell>
          <cell r="O1136">
            <v>23729.14</v>
          </cell>
          <cell r="X1136" t="str">
            <v>Gas</v>
          </cell>
          <cell r="AA1136">
            <v>8</v>
          </cell>
          <cell r="AG1136">
            <v>0</v>
          </cell>
        </row>
        <row r="1137">
          <cell r="E1137" t="str">
            <v>Gas</v>
          </cell>
          <cell r="H1137">
            <v>8</v>
          </cell>
          <cell r="N1137">
            <v>13.31291</v>
          </cell>
          <cell r="O1137">
            <v>23729.14</v>
          </cell>
          <cell r="X1137" t="str">
            <v>Gas</v>
          </cell>
          <cell r="AA1137">
            <v>8</v>
          </cell>
          <cell r="AG1137">
            <v>0</v>
          </cell>
        </row>
        <row r="1138">
          <cell r="E1138" t="str">
            <v>Gas</v>
          </cell>
          <cell r="H1138">
            <v>8</v>
          </cell>
          <cell r="N1138">
            <v>13.69197</v>
          </cell>
          <cell r="O1138">
            <v>23729.14</v>
          </cell>
          <cell r="X1138" t="str">
            <v>Gas</v>
          </cell>
          <cell r="AA1138">
            <v>8</v>
          </cell>
          <cell r="AG1138">
            <v>0</v>
          </cell>
        </row>
        <row r="1139">
          <cell r="E1139" t="str">
            <v>Gas</v>
          </cell>
          <cell r="H1139">
            <v>8</v>
          </cell>
          <cell r="N1139">
            <v>19.105329999999999</v>
          </cell>
          <cell r="O1139">
            <v>23729.14</v>
          </cell>
          <cell r="X1139" t="str">
            <v>Gas</v>
          </cell>
          <cell r="AA1139">
            <v>8</v>
          </cell>
          <cell r="AG1139">
            <v>0</v>
          </cell>
        </row>
        <row r="1140">
          <cell r="E1140" t="str">
            <v>Gas</v>
          </cell>
          <cell r="H1140">
            <v>8</v>
          </cell>
          <cell r="N1140">
            <v>25.745450000000002</v>
          </cell>
          <cell r="O1140">
            <v>23729.14</v>
          </cell>
          <cell r="X1140" t="str">
            <v>Gas</v>
          </cell>
          <cell r="AA1140">
            <v>8</v>
          </cell>
          <cell r="AG1140">
            <v>0</v>
          </cell>
        </row>
        <row r="1141">
          <cell r="E1141" t="str">
            <v>Gas</v>
          </cell>
          <cell r="H1141">
            <v>8</v>
          </cell>
          <cell r="N1141">
            <v>30.45364</v>
          </cell>
          <cell r="O1141">
            <v>23729.14</v>
          </cell>
          <cell r="X1141" t="str">
            <v>Gas</v>
          </cell>
          <cell r="AA1141">
            <v>8</v>
          </cell>
          <cell r="AG1141">
            <v>0</v>
          </cell>
        </row>
        <row r="1142">
          <cell r="E1142" t="str">
            <v>Gas</v>
          </cell>
          <cell r="H1142">
            <v>8</v>
          </cell>
          <cell r="N1142">
            <v>38.83475</v>
          </cell>
          <cell r="O1142">
            <v>23729.14</v>
          </cell>
          <cell r="X1142" t="str">
            <v>Gas</v>
          </cell>
          <cell r="AA1142">
            <v>8</v>
          </cell>
          <cell r="AG1142">
            <v>0</v>
          </cell>
        </row>
        <row r="1143">
          <cell r="E1143" t="str">
            <v>Gas</v>
          </cell>
          <cell r="H1143">
            <v>8</v>
          </cell>
          <cell r="N1143">
            <v>40.624809999999997</v>
          </cell>
          <cell r="O1143">
            <v>23729.14</v>
          </cell>
          <cell r="X1143" t="str">
            <v>Gas</v>
          </cell>
          <cell r="AA1143">
            <v>8</v>
          </cell>
          <cell r="AG1143">
            <v>0</v>
          </cell>
        </row>
        <row r="1144">
          <cell r="E1144" t="str">
            <v>Gas</v>
          </cell>
          <cell r="H1144">
            <v>8</v>
          </cell>
          <cell r="N1144">
            <v>43.063459999999999</v>
          </cell>
          <cell r="O1144">
            <v>23729.14</v>
          </cell>
          <cell r="X1144" t="str">
            <v>Gas</v>
          </cell>
          <cell r="AA1144">
            <v>8</v>
          </cell>
          <cell r="AG1144">
            <v>0</v>
          </cell>
        </row>
        <row r="1145">
          <cell r="E1145" t="str">
            <v>Gas</v>
          </cell>
          <cell r="H1145">
            <v>8</v>
          </cell>
          <cell r="N1145">
            <v>44.430520000000001</v>
          </cell>
          <cell r="O1145">
            <v>23729.14</v>
          </cell>
          <cell r="X1145" t="str">
            <v>Gas</v>
          </cell>
          <cell r="AA1145">
            <v>8</v>
          </cell>
          <cell r="AG1145">
            <v>0</v>
          </cell>
        </row>
        <row r="1146">
          <cell r="E1146" t="str">
            <v>Gas</v>
          </cell>
          <cell r="H1146">
            <v>8</v>
          </cell>
          <cell r="N1146">
            <v>46.560200000000002</v>
          </cell>
          <cell r="O1146">
            <v>23729.14</v>
          </cell>
          <cell r="X1146" t="str">
            <v>Gas</v>
          </cell>
          <cell r="AA1146">
            <v>8</v>
          </cell>
          <cell r="AG1146">
            <v>0</v>
          </cell>
        </row>
        <row r="1147">
          <cell r="E1147" t="str">
            <v>Gas</v>
          </cell>
          <cell r="H1147">
            <v>8</v>
          </cell>
          <cell r="N1147">
            <v>45.29815</v>
          </cell>
          <cell r="O1147">
            <v>23729.14</v>
          </cell>
          <cell r="X1147" t="str">
            <v>Gas</v>
          </cell>
          <cell r="AA1147">
            <v>8</v>
          </cell>
          <cell r="AG1147">
            <v>0</v>
          </cell>
        </row>
        <row r="1148">
          <cell r="E1148" t="str">
            <v>Gas</v>
          </cell>
          <cell r="H1148">
            <v>8</v>
          </cell>
          <cell r="N1148">
            <v>42.482520000000001</v>
          </cell>
          <cell r="O1148">
            <v>23729.14</v>
          </cell>
          <cell r="X1148" t="str">
            <v>Gas</v>
          </cell>
          <cell r="AA1148">
            <v>8</v>
          </cell>
          <cell r="AG1148">
            <v>0</v>
          </cell>
        </row>
        <row r="1149">
          <cell r="E1149" t="str">
            <v>Gas</v>
          </cell>
          <cell r="H1149">
            <v>8</v>
          </cell>
          <cell r="N1149">
            <v>36.363399999999999</v>
          </cell>
          <cell r="O1149">
            <v>23729.14</v>
          </cell>
          <cell r="X1149" t="str">
            <v>Gas</v>
          </cell>
          <cell r="AA1149">
            <v>8</v>
          </cell>
          <cell r="AG1149">
            <v>0</v>
          </cell>
        </row>
        <row r="1150">
          <cell r="E1150" t="str">
            <v>Gas</v>
          </cell>
          <cell r="H1150">
            <v>8</v>
          </cell>
          <cell r="N1150">
            <v>35.380980000000001</v>
          </cell>
          <cell r="O1150">
            <v>23729.14</v>
          </cell>
          <cell r="X1150" t="str">
            <v>Gas</v>
          </cell>
          <cell r="AA1150">
            <v>8</v>
          </cell>
          <cell r="AG1150">
            <v>0</v>
          </cell>
        </row>
        <row r="1151">
          <cell r="E1151" t="str">
            <v>Gas</v>
          </cell>
          <cell r="H1151">
            <v>8</v>
          </cell>
          <cell r="N1151">
            <v>34.660310000000003</v>
          </cell>
          <cell r="O1151">
            <v>23729.14</v>
          </cell>
          <cell r="X1151" t="str">
            <v>Gas</v>
          </cell>
          <cell r="AA1151">
            <v>8</v>
          </cell>
          <cell r="AG1151">
            <v>0</v>
          </cell>
        </row>
        <row r="1152">
          <cell r="E1152" t="str">
            <v>Gas</v>
          </cell>
          <cell r="H1152">
            <v>8</v>
          </cell>
          <cell r="N1152">
            <v>32.278039999999997</v>
          </cell>
          <cell r="O1152">
            <v>23729.14</v>
          </cell>
          <cell r="X1152" t="str">
            <v>Gas</v>
          </cell>
          <cell r="AA1152">
            <v>8</v>
          </cell>
          <cell r="AG1152">
            <v>0</v>
          </cell>
        </row>
        <row r="1153">
          <cell r="E1153" t="str">
            <v>Gas</v>
          </cell>
          <cell r="H1153">
            <v>8</v>
          </cell>
          <cell r="N1153">
            <v>32.345579999999998</v>
          </cell>
          <cell r="O1153">
            <v>23729.14</v>
          </cell>
          <cell r="X1153" t="str">
            <v>Gas</v>
          </cell>
          <cell r="AA1153">
            <v>8</v>
          </cell>
          <cell r="AG1153">
            <v>0</v>
          </cell>
        </row>
        <row r="1154">
          <cell r="E1154" t="str">
            <v>Gas</v>
          </cell>
          <cell r="H1154">
            <v>9</v>
          </cell>
          <cell r="N1154">
            <v>27.834949999999999</v>
          </cell>
          <cell r="O1154">
            <v>23733.22</v>
          </cell>
          <cell r="X1154" t="str">
            <v>Gas</v>
          </cell>
          <cell r="AA1154">
            <v>9</v>
          </cell>
          <cell r="AG1154">
            <v>0</v>
          </cell>
        </row>
        <row r="1155">
          <cell r="E1155" t="str">
            <v>Gas</v>
          </cell>
          <cell r="H1155">
            <v>9</v>
          </cell>
          <cell r="N1155">
            <v>25.687280000000001</v>
          </cell>
          <cell r="O1155">
            <v>23733.22</v>
          </cell>
          <cell r="X1155" t="str">
            <v>Gas</v>
          </cell>
          <cell r="AA1155">
            <v>9</v>
          </cell>
          <cell r="AG1155">
            <v>0</v>
          </cell>
        </row>
        <row r="1156">
          <cell r="E1156" t="str">
            <v>Gas</v>
          </cell>
          <cell r="H1156">
            <v>9</v>
          </cell>
          <cell r="N1156">
            <v>23.964880000000001</v>
          </cell>
          <cell r="O1156">
            <v>23733.22</v>
          </cell>
          <cell r="X1156" t="str">
            <v>Gas</v>
          </cell>
          <cell r="AA1156">
            <v>9</v>
          </cell>
          <cell r="AG1156">
            <v>0</v>
          </cell>
        </row>
        <row r="1157">
          <cell r="E1157" t="str">
            <v>Gas</v>
          </cell>
          <cell r="H1157">
            <v>9</v>
          </cell>
          <cell r="N1157">
            <v>19.380739999999999</v>
          </cell>
          <cell r="O1157">
            <v>23733.22</v>
          </cell>
          <cell r="X1157" t="str">
            <v>Gas</v>
          </cell>
          <cell r="AA1157">
            <v>9</v>
          </cell>
          <cell r="AG1157">
            <v>0</v>
          </cell>
        </row>
        <row r="1158">
          <cell r="E1158" t="str">
            <v>Gas</v>
          </cell>
          <cell r="H1158">
            <v>9</v>
          </cell>
          <cell r="N1158">
            <v>18.77704</v>
          </cell>
          <cell r="O1158">
            <v>23733.22</v>
          </cell>
          <cell r="X1158" t="str">
            <v>Gas</v>
          </cell>
          <cell r="AA1158">
            <v>9</v>
          </cell>
          <cell r="AG1158">
            <v>0</v>
          </cell>
        </row>
        <row r="1159">
          <cell r="E1159" t="str">
            <v>Gas</v>
          </cell>
          <cell r="H1159">
            <v>9</v>
          </cell>
          <cell r="N1159">
            <v>17.464169999999999</v>
          </cell>
          <cell r="O1159">
            <v>23733.22</v>
          </cell>
          <cell r="X1159" t="str">
            <v>Gas</v>
          </cell>
          <cell r="AA1159">
            <v>9</v>
          </cell>
          <cell r="AG1159">
            <v>0</v>
          </cell>
        </row>
        <row r="1160">
          <cell r="E1160" t="str">
            <v>Gas</v>
          </cell>
          <cell r="H1160">
            <v>9</v>
          </cell>
          <cell r="N1160">
            <v>13.922940000000001</v>
          </cell>
          <cell r="O1160">
            <v>23733.22</v>
          </cell>
          <cell r="X1160" t="str">
            <v>Gas</v>
          </cell>
          <cell r="AA1160">
            <v>9</v>
          </cell>
          <cell r="AG1160">
            <v>0</v>
          </cell>
        </row>
        <row r="1161">
          <cell r="E1161" t="str">
            <v>Gas</v>
          </cell>
          <cell r="H1161">
            <v>9</v>
          </cell>
          <cell r="N1161">
            <v>15.12846</v>
          </cell>
          <cell r="O1161">
            <v>23733.22</v>
          </cell>
          <cell r="X1161" t="str">
            <v>Gas</v>
          </cell>
          <cell r="AA1161">
            <v>9</v>
          </cell>
          <cell r="AG1161">
            <v>0</v>
          </cell>
        </row>
        <row r="1162">
          <cell r="E1162" t="str">
            <v>Gas</v>
          </cell>
          <cell r="H1162">
            <v>9</v>
          </cell>
          <cell r="N1162">
            <v>15.55922</v>
          </cell>
          <cell r="O1162">
            <v>23733.22</v>
          </cell>
          <cell r="X1162" t="str">
            <v>Gas</v>
          </cell>
          <cell r="AA1162">
            <v>9</v>
          </cell>
          <cell r="AG1162">
            <v>0</v>
          </cell>
        </row>
        <row r="1163">
          <cell r="E1163" t="str">
            <v>Gas</v>
          </cell>
          <cell r="H1163">
            <v>9</v>
          </cell>
          <cell r="N1163">
            <v>21.710830000000001</v>
          </cell>
          <cell r="O1163">
            <v>23733.22</v>
          </cell>
          <cell r="X1163" t="str">
            <v>Gas</v>
          </cell>
          <cell r="AA1163">
            <v>9</v>
          </cell>
          <cell r="AG1163">
            <v>0</v>
          </cell>
        </row>
        <row r="1164">
          <cell r="E1164" t="str">
            <v>Gas</v>
          </cell>
          <cell r="H1164">
            <v>9</v>
          </cell>
          <cell r="N1164">
            <v>29.256499999999999</v>
          </cell>
          <cell r="O1164">
            <v>23733.22</v>
          </cell>
          <cell r="X1164" t="str">
            <v>Gas</v>
          </cell>
          <cell r="AA1164">
            <v>9</v>
          </cell>
          <cell r="AG1164">
            <v>0</v>
          </cell>
        </row>
        <row r="1165">
          <cell r="E1165" t="str">
            <v>Gas</v>
          </cell>
          <cell r="H1165">
            <v>9</v>
          </cell>
          <cell r="N1165">
            <v>34.606769999999997</v>
          </cell>
          <cell r="O1165">
            <v>23733.22</v>
          </cell>
          <cell r="X1165" t="str">
            <v>Gas</v>
          </cell>
          <cell r="AA1165">
            <v>9</v>
          </cell>
          <cell r="AG1165">
            <v>0</v>
          </cell>
        </row>
        <row r="1166">
          <cell r="E1166" t="str">
            <v>Gas</v>
          </cell>
          <cell r="H1166">
            <v>9</v>
          </cell>
          <cell r="N1166">
            <v>44.130870000000002</v>
          </cell>
          <cell r="O1166">
            <v>23733.22</v>
          </cell>
          <cell r="X1166" t="str">
            <v>Gas</v>
          </cell>
          <cell r="AA1166">
            <v>9</v>
          </cell>
          <cell r="AG1166">
            <v>0</v>
          </cell>
        </row>
        <row r="1167">
          <cell r="E1167" t="str">
            <v>Gas</v>
          </cell>
          <cell r="H1167">
            <v>9</v>
          </cell>
          <cell r="N1167">
            <v>46.165039999999998</v>
          </cell>
          <cell r="O1167">
            <v>23733.22</v>
          </cell>
          <cell r="X1167" t="str">
            <v>Gas</v>
          </cell>
          <cell r="AA1167">
            <v>9</v>
          </cell>
          <cell r="AG1167">
            <v>0</v>
          </cell>
        </row>
        <row r="1168">
          <cell r="E1168" t="str">
            <v>Gas</v>
          </cell>
          <cell r="H1168">
            <v>9</v>
          </cell>
          <cell r="N1168">
            <v>48.936259999999997</v>
          </cell>
          <cell r="O1168">
            <v>23733.22</v>
          </cell>
          <cell r="X1168" t="str">
            <v>Gas</v>
          </cell>
          <cell r="AA1168">
            <v>9</v>
          </cell>
          <cell r="AG1168">
            <v>0</v>
          </cell>
        </row>
        <row r="1169">
          <cell r="E1169" t="str">
            <v>Gas</v>
          </cell>
          <cell r="H1169">
            <v>9</v>
          </cell>
          <cell r="N1169">
            <v>50.489750000000001</v>
          </cell>
          <cell r="O1169">
            <v>23733.22</v>
          </cell>
          <cell r="X1169" t="str">
            <v>Gas</v>
          </cell>
          <cell r="AA1169">
            <v>9</v>
          </cell>
          <cell r="AG1169">
            <v>0</v>
          </cell>
        </row>
        <row r="1170">
          <cell r="E1170" t="str">
            <v>Gas</v>
          </cell>
          <cell r="H1170">
            <v>9</v>
          </cell>
          <cell r="N1170">
            <v>52.909880000000001</v>
          </cell>
          <cell r="O1170">
            <v>23733.22</v>
          </cell>
          <cell r="X1170" t="str">
            <v>Gas</v>
          </cell>
          <cell r="AA1170">
            <v>9</v>
          </cell>
          <cell r="AG1170">
            <v>0</v>
          </cell>
        </row>
        <row r="1171">
          <cell r="E1171" t="str">
            <v>Gas</v>
          </cell>
          <cell r="H1171">
            <v>9</v>
          </cell>
          <cell r="N1171">
            <v>51.475709999999999</v>
          </cell>
          <cell r="O1171">
            <v>23733.22</v>
          </cell>
          <cell r="X1171" t="str">
            <v>Gas</v>
          </cell>
          <cell r="AA1171">
            <v>9</v>
          </cell>
          <cell r="AG1171">
            <v>0</v>
          </cell>
        </row>
        <row r="1172">
          <cell r="E1172" t="str">
            <v>Gas</v>
          </cell>
          <cell r="H1172">
            <v>9</v>
          </cell>
          <cell r="N1172">
            <v>48.2761</v>
          </cell>
          <cell r="O1172">
            <v>23733.22</v>
          </cell>
          <cell r="X1172" t="str">
            <v>Gas</v>
          </cell>
          <cell r="AA1172">
            <v>9</v>
          </cell>
          <cell r="AG1172">
            <v>0</v>
          </cell>
        </row>
        <row r="1173">
          <cell r="E1173" t="str">
            <v>Gas</v>
          </cell>
          <cell r="H1173">
            <v>9</v>
          </cell>
          <cell r="N1173">
            <v>41.322479999999999</v>
          </cell>
          <cell r="O1173">
            <v>23733.22</v>
          </cell>
          <cell r="X1173" t="str">
            <v>Gas</v>
          </cell>
          <cell r="AA1173">
            <v>9</v>
          </cell>
          <cell r="AG1173">
            <v>0</v>
          </cell>
        </row>
        <row r="1174">
          <cell r="E1174" t="str">
            <v>Gas</v>
          </cell>
          <cell r="H1174">
            <v>9</v>
          </cell>
          <cell r="N1174">
            <v>40.20608</v>
          </cell>
          <cell r="O1174">
            <v>23733.22</v>
          </cell>
          <cell r="X1174" t="str">
            <v>Gas</v>
          </cell>
          <cell r="AA1174">
            <v>9</v>
          </cell>
          <cell r="AG1174">
            <v>0</v>
          </cell>
        </row>
        <row r="1175">
          <cell r="E1175" t="str">
            <v>Gas</v>
          </cell>
          <cell r="H1175">
            <v>9</v>
          </cell>
          <cell r="N1175">
            <v>39.387129999999999</v>
          </cell>
          <cell r="O1175">
            <v>23733.22</v>
          </cell>
          <cell r="X1175" t="str">
            <v>Gas</v>
          </cell>
          <cell r="AA1175">
            <v>9</v>
          </cell>
          <cell r="AG1175">
            <v>0</v>
          </cell>
        </row>
        <row r="1176">
          <cell r="E1176" t="str">
            <v>Gas</v>
          </cell>
          <cell r="H1176">
            <v>9</v>
          </cell>
          <cell r="N1176">
            <v>36.67998</v>
          </cell>
          <cell r="O1176">
            <v>23733.22</v>
          </cell>
          <cell r="X1176" t="str">
            <v>Gas</v>
          </cell>
          <cell r="AA1176">
            <v>9</v>
          </cell>
          <cell r="AG1176">
            <v>0</v>
          </cell>
        </row>
        <row r="1177">
          <cell r="E1177" t="str">
            <v>Gas</v>
          </cell>
          <cell r="H1177">
            <v>9</v>
          </cell>
          <cell r="N1177">
            <v>36.756729999999997</v>
          </cell>
          <cell r="O1177">
            <v>23733.22</v>
          </cell>
          <cell r="X1177" t="str">
            <v>Gas</v>
          </cell>
          <cell r="AA1177">
            <v>9</v>
          </cell>
          <cell r="AG1177">
            <v>0</v>
          </cell>
        </row>
        <row r="1178">
          <cell r="E1178" t="str">
            <v>Gas</v>
          </cell>
          <cell r="H1178">
            <v>10</v>
          </cell>
          <cell r="N1178">
            <v>35.488419999999998</v>
          </cell>
          <cell r="O1178">
            <v>23724.26</v>
          </cell>
          <cell r="X1178" t="str">
            <v>Gas</v>
          </cell>
          <cell r="AA1178">
            <v>10</v>
          </cell>
          <cell r="AG1178">
            <v>0</v>
          </cell>
        </row>
        <row r="1179">
          <cell r="E1179" t="str">
            <v>Gas</v>
          </cell>
          <cell r="H1179">
            <v>10</v>
          </cell>
          <cell r="N1179">
            <v>32.750239999999998</v>
          </cell>
          <cell r="O1179">
            <v>23724.26</v>
          </cell>
          <cell r="X1179" t="str">
            <v>Gas</v>
          </cell>
          <cell r="AA1179">
            <v>10</v>
          </cell>
          <cell r="AG1179">
            <v>0</v>
          </cell>
        </row>
        <row r="1180">
          <cell r="E1180" t="str">
            <v>Gas</v>
          </cell>
          <cell r="H1180">
            <v>10</v>
          </cell>
          <cell r="N1180">
            <v>30.55425</v>
          </cell>
          <cell r="O1180">
            <v>23724.26</v>
          </cell>
          <cell r="X1180" t="str">
            <v>Gas</v>
          </cell>
          <cell r="AA1180">
            <v>10</v>
          </cell>
          <cell r="AG1180">
            <v>0</v>
          </cell>
        </row>
        <row r="1181">
          <cell r="E1181" t="str">
            <v>Gas</v>
          </cell>
          <cell r="H1181">
            <v>10</v>
          </cell>
          <cell r="N1181">
            <v>24.70965</v>
          </cell>
          <cell r="O1181">
            <v>23724.26</v>
          </cell>
          <cell r="X1181" t="str">
            <v>Gas</v>
          </cell>
          <cell r="AA1181">
            <v>10</v>
          </cell>
          <cell r="AG1181">
            <v>0</v>
          </cell>
        </row>
        <row r="1182">
          <cell r="E1182" t="str">
            <v>Gas</v>
          </cell>
          <cell r="H1182">
            <v>10</v>
          </cell>
          <cell r="N1182">
            <v>23.939959999999999</v>
          </cell>
          <cell r="O1182">
            <v>23724.26</v>
          </cell>
          <cell r="X1182" t="str">
            <v>Gas</v>
          </cell>
          <cell r="AA1182">
            <v>10</v>
          </cell>
          <cell r="AG1182">
            <v>0</v>
          </cell>
        </row>
        <row r="1183">
          <cell r="E1183" t="str">
            <v>Gas</v>
          </cell>
          <cell r="H1183">
            <v>10</v>
          </cell>
          <cell r="N1183">
            <v>22.266110000000001</v>
          </cell>
          <cell r="O1183">
            <v>23724.26</v>
          </cell>
          <cell r="X1183" t="str">
            <v>Gas</v>
          </cell>
          <cell r="AA1183">
            <v>10</v>
          </cell>
          <cell r="AG1183">
            <v>0</v>
          </cell>
        </row>
        <row r="1184">
          <cell r="E1184" t="str">
            <v>Gas</v>
          </cell>
          <cell r="H1184">
            <v>10</v>
          </cell>
          <cell r="N1184">
            <v>17.751180000000002</v>
          </cell>
          <cell r="O1184">
            <v>23724.26</v>
          </cell>
          <cell r="X1184" t="str">
            <v>Gas</v>
          </cell>
          <cell r="AA1184">
            <v>10</v>
          </cell>
          <cell r="AG1184">
            <v>0</v>
          </cell>
        </row>
        <row r="1185">
          <cell r="E1185" t="str">
            <v>Gas</v>
          </cell>
          <cell r="H1185">
            <v>10</v>
          </cell>
          <cell r="N1185">
            <v>19.288170000000001</v>
          </cell>
          <cell r="O1185">
            <v>23724.26</v>
          </cell>
          <cell r="X1185" t="str">
            <v>Gas</v>
          </cell>
          <cell r="AA1185">
            <v>10</v>
          </cell>
          <cell r="AG1185">
            <v>0</v>
          </cell>
        </row>
        <row r="1186">
          <cell r="E1186" t="str">
            <v>Gas</v>
          </cell>
          <cell r="H1186">
            <v>10</v>
          </cell>
          <cell r="N1186">
            <v>19.83737</v>
          </cell>
          <cell r="O1186">
            <v>23724.26</v>
          </cell>
          <cell r="X1186" t="str">
            <v>Gas</v>
          </cell>
          <cell r="AA1186">
            <v>10</v>
          </cell>
          <cell r="AG1186">
            <v>0</v>
          </cell>
        </row>
        <row r="1187">
          <cell r="E1187" t="str">
            <v>Gas</v>
          </cell>
          <cell r="H1187">
            <v>10</v>
          </cell>
          <cell r="N1187">
            <v>27.680430000000001</v>
          </cell>
          <cell r="O1187">
            <v>23724.26</v>
          </cell>
          <cell r="X1187" t="str">
            <v>Gas</v>
          </cell>
          <cell r="AA1187">
            <v>10</v>
          </cell>
          <cell r="AG1187">
            <v>0</v>
          </cell>
        </row>
        <row r="1188">
          <cell r="E1188" t="str">
            <v>Gas</v>
          </cell>
          <cell r="H1188">
            <v>10</v>
          </cell>
          <cell r="N1188">
            <v>37.300849999999997</v>
          </cell>
          <cell r="O1188">
            <v>23724.26</v>
          </cell>
          <cell r="X1188" t="str">
            <v>Gas</v>
          </cell>
          <cell r="AA1188">
            <v>10</v>
          </cell>
          <cell r="AG1188">
            <v>0</v>
          </cell>
        </row>
        <row r="1189">
          <cell r="E1189" t="str">
            <v>Gas</v>
          </cell>
          <cell r="H1189">
            <v>10</v>
          </cell>
          <cell r="N1189">
            <v>44.122230000000002</v>
          </cell>
          <cell r="O1189">
            <v>23724.26</v>
          </cell>
          <cell r="X1189" t="str">
            <v>Gas</v>
          </cell>
          <cell r="AA1189">
            <v>10</v>
          </cell>
          <cell r="AG1189">
            <v>0</v>
          </cell>
        </row>
        <row r="1190">
          <cell r="E1190" t="str">
            <v>Gas</v>
          </cell>
          <cell r="H1190">
            <v>10</v>
          </cell>
          <cell r="N1190">
            <v>56.265050000000002</v>
          </cell>
          <cell r="O1190">
            <v>23724.26</v>
          </cell>
          <cell r="X1190" t="str">
            <v>Gas</v>
          </cell>
          <cell r="AA1190">
            <v>10</v>
          </cell>
          <cell r="AG1190">
            <v>0</v>
          </cell>
        </row>
        <row r="1191">
          <cell r="E1191" t="str">
            <v>Gas</v>
          </cell>
          <cell r="H1191">
            <v>10</v>
          </cell>
          <cell r="N1191">
            <v>58.858530000000002</v>
          </cell>
          <cell r="O1191">
            <v>23724.26</v>
          </cell>
          <cell r="X1191" t="str">
            <v>Gas</v>
          </cell>
          <cell r="AA1191">
            <v>10</v>
          </cell>
          <cell r="AG1191">
            <v>0</v>
          </cell>
        </row>
        <row r="1192">
          <cell r="E1192" t="str">
            <v>Gas</v>
          </cell>
          <cell r="H1192">
            <v>10</v>
          </cell>
          <cell r="N1192">
            <v>62.391739999999999</v>
          </cell>
          <cell r="O1192">
            <v>23724.26</v>
          </cell>
          <cell r="X1192" t="str">
            <v>Gas</v>
          </cell>
          <cell r="AA1192">
            <v>10</v>
          </cell>
          <cell r="AG1192">
            <v>0</v>
          </cell>
        </row>
        <row r="1193">
          <cell r="E1193" t="str">
            <v>Gas</v>
          </cell>
          <cell r="H1193">
            <v>10</v>
          </cell>
          <cell r="N1193">
            <v>64.372380000000007</v>
          </cell>
          <cell r="O1193">
            <v>23724.26</v>
          </cell>
          <cell r="X1193" t="str">
            <v>Gas</v>
          </cell>
          <cell r="AA1193">
            <v>10</v>
          </cell>
          <cell r="AG1193">
            <v>0</v>
          </cell>
        </row>
        <row r="1194">
          <cell r="E1194" t="str">
            <v>Gas</v>
          </cell>
          <cell r="H1194">
            <v>10</v>
          </cell>
          <cell r="N1194">
            <v>67.457930000000005</v>
          </cell>
          <cell r="O1194">
            <v>23724.26</v>
          </cell>
          <cell r="X1194" t="str">
            <v>Gas</v>
          </cell>
          <cell r="AA1194">
            <v>10</v>
          </cell>
          <cell r="AG1194">
            <v>0</v>
          </cell>
        </row>
        <row r="1195">
          <cell r="E1195" t="str">
            <v>Gas</v>
          </cell>
          <cell r="H1195">
            <v>10</v>
          </cell>
          <cell r="N1195">
            <v>65.629429999999999</v>
          </cell>
          <cell r="O1195">
            <v>23724.26</v>
          </cell>
          <cell r="X1195" t="str">
            <v>Gas</v>
          </cell>
          <cell r="AA1195">
            <v>10</v>
          </cell>
          <cell r="AG1195">
            <v>0</v>
          </cell>
        </row>
        <row r="1196">
          <cell r="E1196" t="str">
            <v>Gas</v>
          </cell>
          <cell r="H1196">
            <v>10</v>
          </cell>
          <cell r="N1196">
            <v>61.550049999999999</v>
          </cell>
          <cell r="O1196">
            <v>23724.26</v>
          </cell>
          <cell r="X1196" t="str">
            <v>Gas</v>
          </cell>
          <cell r="AA1196">
            <v>10</v>
          </cell>
          <cell r="AG1196">
            <v>0</v>
          </cell>
        </row>
        <row r="1197">
          <cell r="E1197" t="str">
            <v>Gas</v>
          </cell>
          <cell r="H1197">
            <v>10</v>
          </cell>
          <cell r="N1197">
            <v>52.684469999999997</v>
          </cell>
          <cell r="O1197">
            <v>23724.26</v>
          </cell>
          <cell r="X1197" t="str">
            <v>Gas</v>
          </cell>
          <cell r="AA1197">
            <v>10</v>
          </cell>
          <cell r="AG1197">
            <v>0</v>
          </cell>
        </row>
        <row r="1198">
          <cell r="E1198" t="str">
            <v>Gas</v>
          </cell>
          <cell r="H1198">
            <v>10</v>
          </cell>
          <cell r="N1198">
            <v>51.261110000000002</v>
          </cell>
          <cell r="O1198">
            <v>23724.26</v>
          </cell>
          <cell r="X1198" t="str">
            <v>Gas</v>
          </cell>
          <cell r="AA1198">
            <v>10</v>
          </cell>
          <cell r="AG1198">
            <v>0</v>
          </cell>
        </row>
        <row r="1199">
          <cell r="E1199" t="str">
            <v>Gas</v>
          </cell>
          <cell r="H1199">
            <v>10</v>
          </cell>
          <cell r="N1199">
            <v>50.216990000000003</v>
          </cell>
          <cell r="O1199">
            <v>23724.26</v>
          </cell>
          <cell r="X1199" t="str">
            <v>Gas</v>
          </cell>
          <cell r="AA1199">
            <v>10</v>
          </cell>
          <cell r="AG1199">
            <v>0</v>
          </cell>
        </row>
        <row r="1200">
          <cell r="E1200" t="str">
            <v>Gas</v>
          </cell>
          <cell r="H1200">
            <v>10</v>
          </cell>
          <cell r="N1200">
            <v>46.765479999999997</v>
          </cell>
          <cell r="O1200">
            <v>23724.26</v>
          </cell>
          <cell r="X1200" t="str">
            <v>Gas</v>
          </cell>
          <cell r="AA1200">
            <v>10</v>
          </cell>
          <cell r="AG1200">
            <v>0</v>
          </cell>
        </row>
        <row r="1201">
          <cell r="E1201" t="str">
            <v>Gas</v>
          </cell>
          <cell r="H1201">
            <v>10</v>
          </cell>
          <cell r="N1201">
            <v>46.863329999999998</v>
          </cell>
          <cell r="O1201">
            <v>23724.26</v>
          </cell>
          <cell r="X1201" t="str">
            <v>Gas</v>
          </cell>
          <cell r="AA1201">
            <v>10</v>
          </cell>
          <cell r="AG1201">
            <v>0</v>
          </cell>
        </row>
        <row r="1202">
          <cell r="E1202" t="str">
            <v>Unknown</v>
          </cell>
          <cell r="H1202">
            <v>1</v>
          </cell>
          <cell r="N1202">
            <v>0.11344170000000001</v>
          </cell>
          <cell r="O1202">
            <v>1860.4860000000001</v>
          </cell>
          <cell r="X1202" t="str">
            <v>Unknown</v>
          </cell>
          <cell r="AA1202">
            <v>1</v>
          </cell>
          <cell r="AG1202">
            <v>0.1163332</v>
          </cell>
        </row>
        <row r="1203">
          <cell r="E1203" t="str">
            <v>Unknown</v>
          </cell>
          <cell r="H1203">
            <v>1</v>
          </cell>
          <cell r="N1203">
            <v>0.1046889</v>
          </cell>
          <cell r="O1203">
            <v>1860.4860000000001</v>
          </cell>
          <cell r="X1203" t="str">
            <v>Unknown</v>
          </cell>
          <cell r="AA1203">
            <v>1</v>
          </cell>
          <cell r="AG1203">
            <v>0.1405478</v>
          </cell>
        </row>
        <row r="1204">
          <cell r="E1204" t="str">
            <v>Unknown</v>
          </cell>
          <cell r="H1204">
            <v>1</v>
          </cell>
          <cell r="N1204">
            <v>9.7669199999999998E-2</v>
          </cell>
          <cell r="O1204">
            <v>1860.4860000000001</v>
          </cell>
          <cell r="X1204" t="str">
            <v>Unknown</v>
          </cell>
          <cell r="AA1204">
            <v>1</v>
          </cell>
          <cell r="AG1204">
            <v>0.15774920000000001</v>
          </cell>
        </row>
        <row r="1205">
          <cell r="E1205" t="str">
            <v>Unknown</v>
          </cell>
          <cell r="H1205">
            <v>1</v>
          </cell>
          <cell r="N1205">
            <v>7.8986500000000001E-2</v>
          </cell>
          <cell r="O1205">
            <v>1860.4860000000001</v>
          </cell>
          <cell r="X1205" t="str">
            <v>Unknown</v>
          </cell>
          <cell r="AA1205">
            <v>1</v>
          </cell>
          <cell r="AG1205">
            <v>0.17849110000000001</v>
          </cell>
        </row>
        <row r="1206">
          <cell r="E1206" t="str">
            <v>Unknown</v>
          </cell>
          <cell r="H1206">
            <v>1</v>
          </cell>
          <cell r="N1206">
            <v>7.65261E-2</v>
          </cell>
          <cell r="O1206">
            <v>1860.4860000000001</v>
          </cell>
          <cell r="X1206" t="str">
            <v>Unknown</v>
          </cell>
          <cell r="AA1206">
            <v>1</v>
          </cell>
          <cell r="AG1206">
            <v>0.20059360000000001</v>
          </cell>
        </row>
        <row r="1207">
          <cell r="E1207" t="str">
            <v>Unknown</v>
          </cell>
          <cell r="H1207">
            <v>1</v>
          </cell>
          <cell r="N1207">
            <v>7.1175500000000003E-2</v>
          </cell>
          <cell r="O1207">
            <v>1860.4860000000001</v>
          </cell>
          <cell r="X1207" t="str">
            <v>Unknown</v>
          </cell>
          <cell r="AA1207">
            <v>1</v>
          </cell>
          <cell r="AG1207">
            <v>0.21954370000000001</v>
          </cell>
        </row>
        <row r="1208">
          <cell r="E1208" t="str">
            <v>Unknown</v>
          </cell>
          <cell r="H1208">
            <v>1</v>
          </cell>
          <cell r="N1208">
            <v>5.6743200000000001E-2</v>
          </cell>
          <cell r="O1208">
            <v>1860.4860000000001</v>
          </cell>
          <cell r="X1208" t="str">
            <v>Unknown</v>
          </cell>
          <cell r="AA1208">
            <v>1</v>
          </cell>
          <cell r="AG1208">
            <v>0.2300538</v>
          </cell>
        </row>
        <row r="1209">
          <cell r="E1209" t="str">
            <v>Unknown</v>
          </cell>
          <cell r="H1209">
            <v>1</v>
          </cell>
          <cell r="N1209">
            <v>6.1656299999999997E-2</v>
          </cell>
          <cell r="O1209">
            <v>1860.4860000000001</v>
          </cell>
          <cell r="X1209" t="str">
            <v>Unknown</v>
          </cell>
          <cell r="AA1209">
            <v>1</v>
          </cell>
          <cell r="AG1209">
            <v>0.23497779999999999</v>
          </cell>
        </row>
        <row r="1210">
          <cell r="E1210" t="str">
            <v>Unknown</v>
          </cell>
          <cell r="H1210">
            <v>1</v>
          </cell>
          <cell r="N1210">
            <v>6.3411800000000004E-2</v>
          </cell>
          <cell r="O1210">
            <v>1860.4860000000001</v>
          </cell>
          <cell r="X1210" t="str">
            <v>Unknown</v>
          </cell>
          <cell r="AA1210">
            <v>1</v>
          </cell>
          <cell r="AG1210">
            <v>0.25956820000000003</v>
          </cell>
        </row>
        <row r="1211">
          <cell r="E1211" t="str">
            <v>Unknown</v>
          </cell>
          <cell r="H1211">
            <v>1</v>
          </cell>
          <cell r="N1211">
            <v>8.84828E-2</v>
          </cell>
          <cell r="O1211">
            <v>1860.4860000000001</v>
          </cell>
          <cell r="X1211" t="str">
            <v>Unknown</v>
          </cell>
          <cell r="AA1211">
            <v>1</v>
          </cell>
          <cell r="AG1211">
            <v>0.27552019999999999</v>
          </cell>
        </row>
        <row r="1212">
          <cell r="E1212" t="str">
            <v>Unknown</v>
          </cell>
          <cell r="H1212">
            <v>1</v>
          </cell>
          <cell r="N1212">
            <v>0.1192353</v>
          </cell>
          <cell r="O1212">
            <v>1860.4860000000001</v>
          </cell>
          <cell r="X1212" t="str">
            <v>Unknown</v>
          </cell>
          <cell r="AA1212">
            <v>1</v>
          </cell>
          <cell r="AG1212">
            <v>0.27853679999999997</v>
          </cell>
        </row>
        <row r="1213">
          <cell r="E1213" t="str">
            <v>Unknown</v>
          </cell>
          <cell r="H1213">
            <v>1</v>
          </cell>
          <cell r="N1213">
            <v>0.14104040000000001</v>
          </cell>
          <cell r="O1213">
            <v>1860.4860000000001</v>
          </cell>
          <cell r="X1213" t="str">
            <v>Unknown</v>
          </cell>
          <cell r="AA1213">
            <v>1</v>
          </cell>
          <cell r="AG1213">
            <v>0.26903729999999998</v>
          </cell>
        </row>
        <row r="1214">
          <cell r="E1214" t="str">
            <v>Unknown</v>
          </cell>
          <cell r="H1214">
            <v>1</v>
          </cell>
          <cell r="N1214">
            <v>0.17985599999999999</v>
          </cell>
          <cell r="O1214">
            <v>1860.4860000000001</v>
          </cell>
          <cell r="X1214" t="str">
            <v>Unknown</v>
          </cell>
          <cell r="AA1214">
            <v>1</v>
          </cell>
          <cell r="AG1214">
            <v>0.27000950000000001</v>
          </cell>
        </row>
        <row r="1215">
          <cell r="E1215" t="str">
            <v>Unknown</v>
          </cell>
          <cell r="H1215">
            <v>1</v>
          </cell>
          <cell r="N1215">
            <v>0.18814629999999999</v>
          </cell>
          <cell r="O1215">
            <v>1860.4860000000001</v>
          </cell>
          <cell r="X1215" t="str">
            <v>Unknown</v>
          </cell>
          <cell r="AA1215">
            <v>1</v>
          </cell>
          <cell r="AG1215">
            <v>0.27008179999999998</v>
          </cell>
        </row>
        <row r="1216">
          <cell r="E1216" t="str">
            <v>Unknown</v>
          </cell>
          <cell r="H1216">
            <v>1</v>
          </cell>
          <cell r="N1216">
            <v>0.19944039999999999</v>
          </cell>
          <cell r="O1216">
            <v>1860.4860000000001</v>
          </cell>
          <cell r="X1216" t="str">
            <v>Unknown</v>
          </cell>
          <cell r="AA1216">
            <v>1</v>
          </cell>
          <cell r="AG1216">
            <v>0.27478730000000001</v>
          </cell>
        </row>
        <row r="1217">
          <cell r="E1217" t="str">
            <v>Unknown</v>
          </cell>
          <cell r="H1217">
            <v>1</v>
          </cell>
          <cell r="N1217">
            <v>0.2057717</v>
          </cell>
          <cell r="O1217">
            <v>1860.4860000000001</v>
          </cell>
          <cell r="X1217" t="str">
            <v>Unknown</v>
          </cell>
          <cell r="AA1217">
            <v>1</v>
          </cell>
          <cell r="AG1217">
            <v>0.27228279999999999</v>
          </cell>
        </row>
        <row r="1218">
          <cell r="E1218" t="str">
            <v>Unknown</v>
          </cell>
          <cell r="H1218">
            <v>1</v>
          </cell>
          <cell r="N1218">
            <v>0.21563499999999999</v>
          </cell>
          <cell r="O1218">
            <v>1860.4860000000001</v>
          </cell>
          <cell r="X1218" t="str">
            <v>Unknown</v>
          </cell>
          <cell r="AA1218">
            <v>1</v>
          </cell>
          <cell r="AG1218">
            <v>0.27964119999999998</v>
          </cell>
        </row>
        <row r="1219">
          <cell r="E1219" t="str">
            <v>Unknown</v>
          </cell>
          <cell r="H1219">
            <v>1</v>
          </cell>
          <cell r="N1219">
            <v>0.20979</v>
          </cell>
          <cell r="O1219">
            <v>1860.4860000000001</v>
          </cell>
          <cell r="X1219" t="str">
            <v>Unknown</v>
          </cell>
          <cell r="AA1219">
            <v>1</v>
          </cell>
          <cell r="AG1219">
            <v>0.30789830000000001</v>
          </cell>
        </row>
        <row r="1220">
          <cell r="E1220" t="str">
            <v>Unknown</v>
          </cell>
          <cell r="H1220">
            <v>1</v>
          </cell>
          <cell r="N1220">
            <v>0.19674990000000001</v>
          </cell>
          <cell r="O1220">
            <v>1860.4860000000001</v>
          </cell>
          <cell r="X1220" t="str">
            <v>Unknown</v>
          </cell>
          <cell r="AA1220">
            <v>1</v>
          </cell>
          <cell r="AG1220">
            <v>0.29858889999999999</v>
          </cell>
        </row>
        <row r="1221">
          <cell r="E1221" t="str">
            <v>Unknown</v>
          </cell>
          <cell r="H1221">
            <v>1</v>
          </cell>
          <cell r="N1221">
            <v>0.16841030000000001</v>
          </cell>
          <cell r="O1221">
            <v>1860.4860000000001</v>
          </cell>
          <cell r="X1221" t="str">
            <v>Unknown</v>
          </cell>
          <cell r="AA1221">
            <v>1</v>
          </cell>
          <cell r="AG1221">
            <v>0.30509219999999998</v>
          </cell>
        </row>
        <row r="1222">
          <cell r="E1222" t="str">
            <v>Unknown</v>
          </cell>
          <cell r="H1222">
            <v>1</v>
          </cell>
          <cell r="N1222">
            <v>0.16386049999999999</v>
          </cell>
          <cell r="O1222">
            <v>1860.4860000000001</v>
          </cell>
          <cell r="X1222" t="str">
            <v>Unknown</v>
          </cell>
          <cell r="AA1222">
            <v>1</v>
          </cell>
          <cell r="AG1222">
            <v>0.30682619999999999</v>
          </cell>
        </row>
        <row r="1223">
          <cell r="E1223" t="str">
            <v>Unknown</v>
          </cell>
          <cell r="H1223">
            <v>1</v>
          </cell>
          <cell r="N1223">
            <v>0.16052279999999999</v>
          </cell>
          <cell r="O1223">
            <v>1860.4860000000001</v>
          </cell>
          <cell r="X1223" t="str">
            <v>Unknown</v>
          </cell>
          <cell r="AA1223">
            <v>1</v>
          </cell>
          <cell r="AG1223">
            <v>0.30712919999999999</v>
          </cell>
        </row>
        <row r="1224">
          <cell r="E1224" t="str">
            <v>Unknown</v>
          </cell>
          <cell r="H1224">
            <v>1</v>
          </cell>
          <cell r="N1224">
            <v>0.14948980000000001</v>
          </cell>
          <cell r="O1224">
            <v>1860.4860000000001</v>
          </cell>
          <cell r="X1224" t="str">
            <v>Unknown</v>
          </cell>
          <cell r="AA1224">
            <v>1</v>
          </cell>
          <cell r="AG1224">
            <v>0.29969109999999999</v>
          </cell>
        </row>
        <row r="1225">
          <cell r="E1225" t="str">
            <v>Unknown</v>
          </cell>
          <cell r="H1225">
            <v>1</v>
          </cell>
          <cell r="N1225">
            <v>0.14980260000000001</v>
          </cell>
          <cell r="O1225">
            <v>1860.4860000000001</v>
          </cell>
          <cell r="X1225" t="str">
            <v>Unknown</v>
          </cell>
          <cell r="AA1225">
            <v>1</v>
          </cell>
          <cell r="AG1225">
            <v>0.29714380000000001</v>
          </cell>
        </row>
        <row r="1226">
          <cell r="E1226" t="str">
            <v>Unknown</v>
          </cell>
          <cell r="H1226">
            <v>2</v>
          </cell>
          <cell r="N1226">
            <v>0.24059220000000001</v>
          </cell>
          <cell r="O1226">
            <v>1955.018</v>
          </cell>
          <cell r="X1226" t="str">
            <v>Unknown</v>
          </cell>
          <cell r="AA1226">
            <v>2</v>
          </cell>
          <cell r="AG1226">
            <v>0.25134780000000001</v>
          </cell>
        </row>
        <row r="1227">
          <cell r="E1227" t="str">
            <v>Unknown</v>
          </cell>
          <cell r="H1227">
            <v>2</v>
          </cell>
          <cell r="N1227">
            <v>0.2220287</v>
          </cell>
          <cell r="O1227">
            <v>1955.018</v>
          </cell>
          <cell r="X1227" t="str">
            <v>Unknown</v>
          </cell>
          <cell r="AA1227">
            <v>2</v>
          </cell>
          <cell r="AG1227">
            <v>0.30366549999999998</v>
          </cell>
        </row>
        <row r="1228">
          <cell r="E1228" t="str">
            <v>Unknown</v>
          </cell>
          <cell r="H1228">
            <v>2</v>
          </cell>
          <cell r="N1228">
            <v>0.2071412</v>
          </cell>
          <cell r="O1228">
            <v>1955.018</v>
          </cell>
          <cell r="X1228" t="str">
            <v>Unknown</v>
          </cell>
          <cell r="AA1228">
            <v>2</v>
          </cell>
          <cell r="AG1228">
            <v>0.34083059999999998</v>
          </cell>
        </row>
        <row r="1229">
          <cell r="E1229" t="str">
            <v>Unknown</v>
          </cell>
          <cell r="H1229">
            <v>2</v>
          </cell>
          <cell r="N1229">
            <v>0.1675179</v>
          </cell>
          <cell r="O1229">
            <v>1955.018</v>
          </cell>
          <cell r="X1229" t="str">
            <v>Unknown</v>
          </cell>
          <cell r="AA1229">
            <v>2</v>
          </cell>
          <cell r="AG1229">
            <v>0.38564520000000002</v>
          </cell>
        </row>
        <row r="1230">
          <cell r="E1230" t="str">
            <v>Unknown</v>
          </cell>
          <cell r="H1230">
            <v>2</v>
          </cell>
          <cell r="N1230">
            <v>0.1622999</v>
          </cell>
          <cell r="O1230">
            <v>1955.018</v>
          </cell>
          <cell r="X1230" t="str">
            <v>Unknown</v>
          </cell>
          <cell r="AA1230">
            <v>2</v>
          </cell>
          <cell r="AG1230">
            <v>0.43339949999999999</v>
          </cell>
        </row>
        <row r="1231">
          <cell r="E1231" t="str">
            <v>Unknown</v>
          </cell>
          <cell r="H1231">
            <v>2</v>
          </cell>
          <cell r="N1231">
            <v>0.15095210000000001</v>
          </cell>
          <cell r="O1231">
            <v>1955.018</v>
          </cell>
          <cell r="X1231" t="str">
            <v>Unknown</v>
          </cell>
          <cell r="AA1231">
            <v>2</v>
          </cell>
          <cell r="AG1231">
            <v>0.47434290000000001</v>
          </cell>
        </row>
        <row r="1232">
          <cell r="E1232" t="str">
            <v>Unknown</v>
          </cell>
          <cell r="H1232">
            <v>2</v>
          </cell>
          <cell r="N1232">
            <v>0.1203433</v>
          </cell>
          <cell r="O1232">
            <v>1955.018</v>
          </cell>
          <cell r="X1232" t="str">
            <v>Unknown</v>
          </cell>
          <cell r="AA1232">
            <v>2</v>
          </cell>
          <cell r="AG1232">
            <v>0.49705080000000001</v>
          </cell>
        </row>
        <row r="1233">
          <cell r="E1233" t="str">
            <v>Unknown</v>
          </cell>
          <cell r="H1233">
            <v>2</v>
          </cell>
          <cell r="N1233">
            <v>0.1307633</v>
          </cell>
          <cell r="O1233">
            <v>1955.018</v>
          </cell>
          <cell r="X1233" t="str">
            <v>Unknown</v>
          </cell>
          <cell r="AA1233">
            <v>2</v>
          </cell>
          <cell r="AG1233">
            <v>0.50768950000000002</v>
          </cell>
        </row>
        <row r="1234">
          <cell r="E1234" t="str">
            <v>Unknown</v>
          </cell>
          <cell r="H1234">
            <v>2</v>
          </cell>
          <cell r="N1234">
            <v>0.13448660000000001</v>
          </cell>
          <cell r="O1234">
            <v>1955.018</v>
          </cell>
          <cell r="X1234" t="str">
            <v>Unknown</v>
          </cell>
          <cell r="AA1234">
            <v>2</v>
          </cell>
          <cell r="AG1234">
            <v>0.56081910000000001</v>
          </cell>
        </row>
        <row r="1235">
          <cell r="E1235" t="str">
            <v>Unknown</v>
          </cell>
          <cell r="H1235">
            <v>2</v>
          </cell>
          <cell r="N1235">
            <v>0.1876582</v>
          </cell>
          <cell r="O1235">
            <v>1955.018</v>
          </cell>
          <cell r="X1235" t="str">
            <v>Unknown</v>
          </cell>
          <cell r="AA1235">
            <v>2</v>
          </cell>
          <cell r="AG1235">
            <v>0.59528479999999995</v>
          </cell>
        </row>
        <row r="1236">
          <cell r="E1236" t="str">
            <v>Unknown</v>
          </cell>
          <cell r="H1236">
            <v>2</v>
          </cell>
          <cell r="N1236">
            <v>0.25287939999999998</v>
          </cell>
          <cell r="O1236">
            <v>1955.018</v>
          </cell>
          <cell r="X1236" t="str">
            <v>Unknown</v>
          </cell>
          <cell r="AA1236">
            <v>2</v>
          </cell>
          <cell r="AG1236">
            <v>0.60180239999999996</v>
          </cell>
        </row>
        <row r="1237">
          <cell r="E1237" t="str">
            <v>Unknown</v>
          </cell>
          <cell r="H1237">
            <v>2</v>
          </cell>
          <cell r="N1237">
            <v>0.29912470000000002</v>
          </cell>
          <cell r="O1237">
            <v>1955.018</v>
          </cell>
          <cell r="X1237" t="str">
            <v>Unknown</v>
          </cell>
          <cell r="AA1237">
            <v>2</v>
          </cell>
          <cell r="AG1237">
            <v>0.58127799999999996</v>
          </cell>
        </row>
        <row r="1238">
          <cell r="E1238" t="str">
            <v>Unknown</v>
          </cell>
          <cell r="H1238">
            <v>2</v>
          </cell>
          <cell r="N1238">
            <v>0.38144640000000002</v>
          </cell>
          <cell r="O1238">
            <v>1955.018</v>
          </cell>
          <cell r="X1238" t="str">
            <v>Unknown</v>
          </cell>
          <cell r="AA1238">
            <v>2</v>
          </cell>
          <cell r="AG1238">
            <v>0.58337859999999997</v>
          </cell>
        </row>
        <row r="1239">
          <cell r="E1239" t="str">
            <v>Unknown</v>
          </cell>
          <cell r="H1239">
            <v>2</v>
          </cell>
          <cell r="N1239">
            <v>0.39902880000000002</v>
          </cell>
          <cell r="O1239">
            <v>1955.018</v>
          </cell>
          <cell r="X1239" t="str">
            <v>Unknown</v>
          </cell>
          <cell r="AA1239">
            <v>2</v>
          </cell>
          <cell r="AG1239">
            <v>0.58353480000000002</v>
          </cell>
        </row>
        <row r="1240">
          <cell r="E1240" t="str">
            <v>Unknown</v>
          </cell>
          <cell r="H1240">
            <v>2</v>
          </cell>
          <cell r="N1240">
            <v>0.42298190000000002</v>
          </cell>
          <cell r="O1240">
            <v>1955.018</v>
          </cell>
          <cell r="X1240" t="str">
            <v>Unknown</v>
          </cell>
          <cell r="AA1240">
            <v>2</v>
          </cell>
          <cell r="AG1240">
            <v>0.59370140000000005</v>
          </cell>
        </row>
        <row r="1241">
          <cell r="E1241" t="str">
            <v>Unknown</v>
          </cell>
          <cell r="H1241">
            <v>2</v>
          </cell>
          <cell r="N1241">
            <v>0.43640970000000001</v>
          </cell>
          <cell r="O1241">
            <v>1955.018</v>
          </cell>
          <cell r="X1241" t="str">
            <v>Unknown</v>
          </cell>
          <cell r="AA1241">
            <v>2</v>
          </cell>
          <cell r="AG1241">
            <v>0.58829019999999999</v>
          </cell>
        </row>
        <row r="1242">
          <cell r="E1242" t="str">
            <v>Unknown</v>
          </cell>
          <cell r="H1242">
            <v>2</v>
          </cell>
          <cell r="N1242">
            <v>0.45732800000000001</v>
          </cell>
          <cell r="O1242">
            <v>1955.018</v>
          </cell>
          <cell r="X1242" t="str">
            <v>Unknown</v>
          </cell>
          <cell r="AA1242">
            <v>2</v>
          </cell>
          <cell r="AG1242">
            <v>0.60418859999999996</v>
          </cell>
        </row>
        <row r="1243">
          <cell r="E1243" t="str">
            <v>Unknown</v>
          </cell>
          <cell r="H1243">
            <v>2</v>
          </cell>
          <cell r="N1243">
            <v>0.44493169999999999</v>
          </cell>
          <cell r="O1243">
            <v>1955.018</v>
          </cell>
          <cell r="X1243" t="str">
            <v>Unknown</v>
          </cell>
          <cell r="AA1243">
            <v>2</v>
          </cell>
          <cell r="AG1243">
            <v>0.66524050000000001</v>
          </cell>
        </row>
        <row r="1244">
          <cell r="E1244" t="str">
            <v>Unknown</v>
          </cell>
          <cell r="H1244">
            <v>2</v>
          </cell>
          <cell r="N1244">
            <v>0.41727579999999997</v>
          </cell>
          <cell r="O1244">
            <v>1955.018</v>
          </cell>
          <cell r="X1244" t="str">
            <v>Unknown</v>
          </cell>
          <cell r="AA1244">
            <v>2</v>
          </cell>
          <cell r="AG1244">
            <v>0.6451268</v>
          </cell>
        </row>
        <row r="1245">
          <cell r="E1245" t="str">
            <v>Unknown</v>
          </cell>
          <cell r="H1245">
            <v>2</v>
          </cell>
          <cell r="N1245">
            <v>0.35717199999999999</v>
          </cell>
          <cell r="O1245">
            <v>1955.018</v>
          </cell>
          <cell r="X1245" t="str">
            <v>Unknown</v>
          </cell>
          <cell r="AA1245">
            <v>2</v>
          </cell>
          <cell r="AG1245">
            <v>0.65917749999999997</v>
          </cell>
        </row>
        <row r="1246">
          <cell r="E1246" t="str">
            <v>Unknown</v>
          </cell>
          <cell r="H1246">
            <v>2</v>
          </cell>
          <cell r="N1246">
            <v>0.34752240000000001</v>
          </cell>
          <cell r="O1246">
            <v>1955.018</v>
          </cell>
          <cell r="X1246" t="str">
            <v>Unknown</v>
          </cell>
          <cell r="AA1246">
            <v>2</v>
          </cell>
          <cell r="AG1246">
            <v>0.66292410000000002</v>
          </cell>
        </row>
        <row r="1247">
          <cell r="E1247" t="str">
            <v>Unknown</v>
          </cell>
          <cell r="H1247">
            <v>2</v>
          </cell>
          <cell r="N1247">
            <v>0.34044380000000002</v>
          </cell>
          <cell r="O1247">
            <v>1955.018</v>
          </cell>
          <cell r="X1247" t="str">
            <v>Unknown</v>
          </cell>
          <cell r="AA1247">
            <v>2</v>
          </cell>
          <cell r="AG1247">
            <v>0.66357889999999997</v>
          </cell>
        </row>
        <row r="1248">
          <cell r="E1248" t="str">
            <v>Unknown</v>
          </cell>
          <cell r="H1248">
            <v>2</v>
          </cell>
          <cell r="N1248">
            <v>0.3170444</v>
          </cell>
          <cell r="O1248">
            <v>1955.018</v>
          </cell>
          <cell r="X1248" t="str">
            <v>Unknown</v>
          </cell>
          <cell r="AA1248">
            <v>2</v>
          </cell>
          <cell r="AG1248">
            <v>0.64750810000000003</v>
          </cell>
        </row>
        <row r="1249">
          <cell r="E1249" t="str">
            <v>Unknown</v>
          </cell>
          <cell r="H1249">
            <v>2</v>
          </cell>
          <cell r="N1249">
            <v>0.31770789999999999</v>
          </cell>
          <cell r="O1249">
            <v>1955.018</v>
          </cell>
          <cell r="X1249" t="str">
            <v>Unknown</v>
          </cell>
          <cell r="AA1249">
            <v>2</v>
          </cell>
          <cell r="AG1249">
            <v>0.64200449999999998</v>
          </cell>
        </row>
        <row r="1250">
          <cell r="E1250" t="str">
            <v>Unknown</v>
          </cell>
          <cell r="H1250">
            <v>3</v>
          </cell>
          <cell r="N1250">
            <v>0.41032960000000002</v>
          </cell>
          <cell r="O1250">
            <v>1984.356</v>
          </cell>
          <cell r="X1250" t="str">
            <v>Unknown</v>
          </cell>
          <cell r="AA1250">
            <v>3</v>
          </cell>
          <cell r="AG1250">
            <v>0.29166019999999998</v>
          </cell>
        </row>
        <row r="1251">
          <cell r="E1251" t="str">
            <v>Unknown</v>
          </cell>
          <cell r="H1251">
            <v>3</v>
          </cell>
          <cell r="N1251">
            <v>0.3786698</v>
          </cell>
          <cell r="O1251">
            <v>1984.356</v>
          </cell>
          <cell r="X1251" t="str">
            <v>Unknown</v>
          </cell>
          <cell r="AA1251">
            <v>3</v>
          </cell>
          <cell r="AG1251">
            <v>0.35236889999999998</v>
          </cell>
        </row>
        <row r="1252">
          <cell r="E1252" t="str">
            <v>Unknown</v>
          </cell>
          <cell r="H1252">
            <v>3</v>
          </cell>
          <cell r="N1252">
            <v>0.35327900000000001</v>
          </cell>
          <cell r="O1252">
            <v>1984.356</v>
          </cell>
          <cell r="X1252" t="str">
            <v>Unknown</v>
          </cell>
          <cell r="AA1252">
            <v>3</v>
          </cell>
          <cell r="AG1252">
            <v>0.39549469999999998</v>
          </cell>
        </row>
        <row r="1253">
          <cell r="E1253" t="str">
            <v>Unknown</v>
          </cell>
          <cell r="H1253">
            <v>3</v>
          </cell>
          <cell r="N1253">
            <v>0.2857016</v>
          </cell>
          <cell r="O1253">
            <v>1984.356</v>
          </cell>
          <cell r="X1253" t="str">
            <v>Unknown</v>
          </cell>
          <cell r="AA1253">
            <v>3</v>
          </cell>
          <cell r="AG1253">
            <v>0.44749699999999998</v>
          </cell>
        </row>
        <row r="1254">
          <cell r="E1254" t="str">
            <v>Unknown</v>
          </cell>
          <cell r="H1254">
            <v>3</v>
          </cell>
          <cell r="N1254">
            <v>0.2768022</v>
          </cell>
          <cell r="O1254">
            <v>1984.356</v>
          </cell>
          <cell r="X1254" t="str">
            <v>Unknown</v>
          </cell>
          <cell r="AA1254">
            <v>3</v>
          </cell>
          <cell r="AG1254">
            <v>0.50291030000000003</v>
          </cell>
        </row>
        <row r="1255">
          <cell r="E1255" t="str">
            <v>Unknown</v>
          </cell>
          <cell r="H1255">
            <v>3</v>
          </cell>
          <cell r="N1255">
            <v>0.25744860000000003</v>
          </cell>
          <cell r="O1255">
            <v>1984.356</v>
          </cell>
          <cell r="X1255" t="str">
            <v>Unknown</v>
          </cell>
          <cell r="AA1255">
            <v>3</v>
          </cell>
          <cell r="AG1255">
            <v>0.55042040000000003</v>
          </cell>
        </row>
        <row r="1256">
          <cell r="E1256" t="str">
            <v>Unknown</v>
          </cell>
          <cell r="H1256">
            <v>3</v>
          </cell>
          <cell r="N1256">
            <v>0.20524539999999999</v>
          </cell>
          <cell r="O1256">
            <v>1984.356</v>
          </cell>
          <cell r="X1256" t="str">
            <v>Unknown</v>
          </cell>
          <cell r="AA1256">
            <v>3</v>
          </cell>
          <cell r="AG1256">
            <v>0.57677029999999996</v>
          </cell>
        </row>
        <row r="1257">
          <cell r="E1257" t="str">
            <v>Unknown</v>
          </cell>
          <cell r="H1257">
            <v>3</v>
          </cell>
          <cell r="N1257">
            <v>0.22301660000000001</v>
          </cell>
          <cell r="O1257">
            <v>1984.356</v>
          </cell>
          <cell r="X1257" t="str">
            <v>Unknown</v>
          </cell>
          <cell r="AA1257">
            <v>3</v>
          </cell>
          <cell r="AG1257">
            <v>0.58911530000000001</v>
          </cell>
        </row>
        <row r="1258">
          <cell r="E1258" t="str">
            <v>Unknown</v>
          </cell>
          <cell r="H1258">
            <v>3</v>
          </cell>
          <cell r="N1258">
            <v>0.22936670000000001</v>
          </cell>
          <cell r="O1258">
            <v>1984.356</v>
          </cell>
          <cell r="X1258" t="str">
            <v>Unknown</v>
          </cell>
          <cell r="AA1258">
            <v>3</v>
          </cell>
          <cell r="AG1258">
            <v>0.65076599999999996</v>
          </cell>
        </row>
        <row r="1259">
          <cell r="E1259" t="str">
            <v>Unknown</v>
          </cell>
          <cell r="H1259">
            <v>3</v>
          </cell>
          <cell r="N1259">
            <v>0.32005080000000002</v>
          </cell>
          <cell r="O1259">
            <v>1984.356</v>
          </cell>
          <cell r="X1259" t="str">
            <v>Unknown</v>
          </cell>
          <cell r="AA1259">
            <v>3</v>
          </cell>
          <cell r="AG1259">
            <v>0.69075949999999997</v>
          </cell>
        </row>
        <row r="1260">
          <cell r="E1260" t="str">
            <v>Unknown</v>
          </cell>
          <cell r="H1260">
            <v>3</v>
          </cell>
          <cell r="N1260">
            <v>0.43128559999999999</v>
          </cell>
          <cell r="O1260">
            <v>1984.356</v>
          </cell>
          <cell r="X1260" t="str">
            <v>Unknown</v>
          </cell>
          <cell r="AA1260">
            <v>3</v>
          </cell>
          <cell r="AG1260">
            <v>0.69832249999999996</v>
          </cell>
        </row>
        <row r="1261">
          <cell r="E1261" t="str">
            <v>Unknown</v>
          </cell>
          <cell r="H1261">
            <v>3</v>
          </cell>
          <cell r="N1261">
            <v>0.51015670000000002</v>
          </cell>
          <cell r="O1261">
            <v>1984.356</v>
          </cell>
          <cell r="X1261" t="str">
            <v>Unknown</v>
          </cell>
          <cell r="AA1261">
            <v>3</v>
          </cell>
          <cell r="AG1261">
            <v>0.6745063</v>
          </cell>
        </row>
        <row r="1262">
          <cell r="E1262" t="str">
            <v>Unknown</v>
          </cell>
          <cell r="H1262">
            <v>3</v>
          </cell>
          <cell r="N1262">
            <v>0.65055640000000003</v>
          </cell>
          <cell r="O1262">
            <v>1984.356</v>
          </cell>
          <cell r="X1262" t="str">
            <v>Unknown</v>
          </cell>
          <cell r="AA1262">
            <v>3</v>
          </cell>
          <cell r="AG1262">
            <v>0.67694379999999998</v>
          </cell>
        </row>
        <row r="1263">
          <cell r="E1263" t="str">
            <v>Unknown</v>
          </cell>
          <cell r="H1263">
            <v>3</v>
          </cell>
          <cell r="N1263">
            <v>0.68054309999999996</v>
          </cell>
          <cell r="O1263">
            <v>1984.356</v>
          </cell>
          <cell r="X1263" t="str">
            <v>Unknown</v>
          </cell>
          <cell r="AA1263">
            <v>3</v>
          </cell>
          <cell r="AG1263">
            <v>0.67712499999999998</v>
          </cell>
        </row>
        <row r="1264">
          <cell r="E1264" t="str">
            <v>Unknown</v>
          </cell>
          <cell r="H1264">
            <v>3</v>
          </cell>
          <cell r="N1264">
            <v>0.72139520000000001</v>
          </cell>
          <cell r="O1264">
            <v>1984.356</v>
          </cell>
          <cell r="X1264" t="str">
            <v>Unknown</v>
          </cell>
          <cell r="AA1264">
            <v>3</v>
          </cell>
          <cell r="AG1264">
            <v>0.68892209999999998</v>
          </cell>
        </row>
        <row r="1265">
          <cell r="E1265" t="str">
            <v>Unknown</v>
          </cell>
          <cell r="H1265">
            <v>3</v>
          </cell>
          <cell r="N1265">
            <v>0.74429610000000002</v>
          </cell>
          <cell r="O1265">
            <v>1984.356</v>
          </cell>
          <cell r="X1265" t="str">
            <v>Unknown</v>
          </cell>
          <cell r="AA1265">
            <v>3</v>
          </cell>
          <cell r="AG1265">
            <v>0.68264309999999995</v>
          </cell>
        </row>
        <row r="1266">
          <cell r="E1266" t="str">
            <v>Unknown</v>
          </cell>
          <cell r="H1266">
            <v>3</v>
          </cell>
          <cell r="N1266">
            <v>0.77997240000000001</v>
          </cell>
          <cell r="O1266">
            <v>1984.356</v>
          </cell>
          <cell r="X1266" t="str">
            <v>Unknown</v>
          </cell>
          <cell r="AA1266">
            <v>3</v>
          </cell>
          <cell r="AG1266">
            <v>0.70109140000000003</v>
          </cell>
        </row>
        <row r="1267">
          <cell r="E1267" t="str">
            <v>Unknown</v>
          </cell>
          <cell r="H1267">
            <v>3</v>
          </cell>
          <cell r="N1267">
            <v>0.75883049999999996</v>
          </cell>
          <cell r="O1267">
            <v>1984.356</v>
          </cell>
          <cell r="X1267" t="str">
            <v>Unknown</v>
          </cell>
          <cell r="AA1267">
            <v>3</v>
          </cell>
          <cell r="AG1267">
            <v>0.77193500000000004</v>
          </cell>
        </row>
        <row r="1268">
          <cell r="E1268" t="str">
            <v>Unknown</v>
          </cell>
          <cell r="H1268">
            <v>3</v>
          </cell>
          <cell r="N1268">
            <v>0.71166339999999995</v>
          </cell>
          <cell r="O1268">
            <v>1984.356</v>
          </cell>
          <cell r="X1268" t="str">
            <v>Unknown</v>
          </cell>
          <cell r="AA1268">
            <v>3</v>
          </cell>
          <cell r="AG1268">
            <v>0.74859540000000002</v>
          </cell>
        </row>
        <row r="1269">
          <cell r="E1269" t="str">
            <v>Unknown</v>
          </cell>
          <cell r="H1269">
            <v>3</v>
          </cell>
          <cell r="N1269">
            <v>0.60915640000000004</v>
          </cell>
          <cell r="O1269">
            <v>1984.356</v>
          </cell>
          <cell r="X1269" t="str">
            <v>Unknown</v>
          </cell>
          <cell r="AA1269">
            <v>3</v>
          </cell>
          <cell r="AG1269">
            <v>0.76489980000000002</v>
          </cell>
        </row>
        <row r="1270">
          <cell r="E1270" t="str">
            <v>Unknown</v>
          </cell>
          <cell r="H1270">
            <v>3</v>
          </cell>
          <cell r="N1270">
            <v>0.59269910000000003</v>
          </cell>
          <cell r="O1270">
            <v>1984.356</v>
          </cell>
          <cell r="X1270" t="str">
            <v>Unknown</v>
          </cell>
          <cell r="AA1270">
            <v>3</v>
          </cell>
          <cell r="AG1270">
            <v>0.76924720000000002</v>
          </cell>
        </row>
        <row r="1271">
          <cell r="E1271" t="str">
            <v>Unknown</v>
          </cell>
          <cell r="H1271">
            <v>3</v>
          </cell>
          <cell r="N1271">
            <v>0.58062650000000005</v>
          </cell>
          <cell r="O1271">
            <v>1984.356</v>
          </cell>
          <cell r="X1271" t="str">
            <v>Unknown</v>
          </cell>
          <cell r="AA1271">
            <v>3</v>
          </cell>
          <cell r="AG1271">
            <v>0.770007</v>
          </cell>
        </row>
        <row r="1272">
          <cell r="E1272" t="str">
            <v>Unknown</v>
          </cell>
          <cell r="H1272">
            <v>3</v>
          </cell>
          <cell r="N1272">
            <v>0.5407189</v>
          </cell>
          <cell r="O1272">
            <v>1984.356</v>
          </cell>
          <cell r="X1272" t="str">
            <v>Unknown</v>
          </cell>
          <cell r="AA1272">
            <v>3</v>
          </cell>
          <cell r="AG1272">
            <v>0.75135870000000005</v>
          </cell>
        </row>
        <row r="1273">
          <cell r="E1273" t="str">
            <v>Unknown</v>
          </cell>
          <cell r="H1273">
            <v>3</v>
          </cell>
          <cell r="N1273">
            <v>0.54185039999999995</v>
          </cell>
          <cell r="O1273">
            <v>1984.356</v>
          </cell>
          <cell r="X1273" t="str">
            <v>Unknown</v>
          </cell>
          <cell r="AA1273">
            <v>3</v>
          </cell>
          <cell r="AG1273">
            <v>0.74497239999999998</v>
          </cell>
        </row>
        <row r="1274">
          <cell r="E1274" t="str">
            <v>Unknown</v>
          </cell>
          <cell r="H1274">
            <v>4</v>
          </cell>
          <cell r="N1274">
            <v>0.90491710000000003</v>
          </cell>
          <cell r="O1274">
            <v>1990.06</v>
          </cell>
          <cell r="X1274" t="str">
            <v>Unknown</v>
          </cell>
          <cell r="AA1274">
            <v>4</v>
          </cell>
          <cell r="AG1274">
            <v>0.43062299999999998</v>
          </cell>
        </row>
        <row r="1275">
          <cell r="E1275" t="str">
            <v>Unknown</v>
          </cell>
          <cell r="H1275">
            <v>4</v>
          </cell>
          <cell r="N1275">
            <v>0.83509639999999996</v>
          </cell>
          <cell r="O1275">
            <v>1990.06</v>
          </cell>
          <cell r="X1275" t="str">
            <v>Unknown</v>
          </cell>
          <cell r="AA1275">
            <v>4</v>
          </cell>
          <cell r="AG1275">
            <v>0.52025659999999996</v>
          </cell>
        </row>
        <row r="1276">
          <cell r="E1276" t="str">
            <v>Unknown</v>
          </cell>
          <cell r="H1276">
            <v>4</v>
          </cell>
          <cell r="N1276">
            <v>0.77910100000000004</v>
          </cell>
          <cell r="O1276">
            <v>1990.06</v>
          </cell>
          <cell r="X1276" t="str">
            <v>Unknown</v>
          </cell>
          <cell r="AA1276">
            <v>4</v>
          </cell>
          <cell r="AG1276">
            <v>0.5839299</v>
          </cell>
        </row>
        <row r="1277">
          <cell r="E1277" t="str">
            <v>Unknown</v>
          </cell>
          <cell r="H1277">
            <v>4</v>
          </cell>
          <cell r="N1277">
            <v>0.63006980000000001</v>
          </cell>
          <cell r="O1277">
            <v>1990.06</v>
          </cell>
          <cell r="X1277" t="str">
            <v>Unknown</v>
          </cell>
          <cell r="AA1277">
            <v>4</v>
          </cell>
          <cell r="AG1277">
            <v>0.66070890000000004</v>
          </cell>
        </row>
        <row r="1278">
          <cell r="E1278" t="str">
            <v>Unknown</v>
          </cell>
          <cell r="H1278">
            <v>4</v>
          </cell>
          <cell r="N1278">
            <v>0.61044350000000003</v>
          </cell>
          <cell r="O1278">
            <v>1990.06</v>
          </cell>
          <cell r="X1278" t="str">
            <v>Unknown</v>
          </cell>
          <cell r="AA1278">
            <v>4</v>
          </cell>
          <cell r="AG1278">
            <v>0.74252430000000003</v>
          </cell>
        </row>
        <row r="1279">
          <cell r="E1279" t="str">
            <v>Unknown</v>
          </cell>
          <cell r="H1279">
            <v>4</v>
          </cell>
          <cell r="N1279">
            <v>0.56776210000000005</v>
          </cell>
          <cell r="O1279">
            <v>1990.06</v>
          </cell>
          <cell r="X1279" t="str">
            <v>Unknown</v>
          </cell>
          <cell r="AA1279">
            <v>4</v>
          </cell>
          <cell r="AG1279">
            <v>0.81267069999999997</v>
          </cell>
        </row>
        <row r="1280">
          <cell r="E1280" t="str">
            <v>Unknown</v>
          </cell>
          <cell r="H1280">
            <v>4</v>
          </cell>
          <cell r="N1280">
            <v>0.45263629999999999</v>
          </cell>
          <cell r="O1280">
            <v>1990.06</v>
          </cell>
          <cell r="X1280" t="str">
            <v>Unknown</v>
          </cell>
          <cell r="AA1280">
            <v>4</v>
          </cell>
          <cell r="AG1280">
            <v>0.85157510000000003</v>
          </cell>
        </row>
        <row r="1281">
          <cell r="E1281" t="str">
            <v>Unknown</v>
          </cell>
          <cell r="H1281">
            <v>4</v>
          </cell>
          <cell r="N1281">
            <v>0.49182789999999998</v>
          </cell>
          <cell r="O1281">
            <v>1990.06</v>
          </cell>
          <cell r="X1281" t="str">
            <v>Unknown</v>
          </cell>
          <cell r="AA1281">
            <v>4</v>
          </cell>
          <cell r="AG1281">
            <v>0.86980190000000002</v>
          </cell>
        </row>
        <row r="1282">
          <cell r="E1282" t="str">
            <v>Unknown</v>
          </cell>
          <cell r="H1282">
            <v>4</v>
          </cell>
          <cell r="N1282">
            <v>0.50583199999999995</v>
          </cell>
          <cell r="O1282">
            <v>1990.06</v>
          </cell>
          <cell r="X1282" t="str">
            <v>Unknown</v>
          </cell>
          <cell r="AA1282">
            <v>4</v>
          </cell>
          <cell r="AG1282">
            <v>0.96082650000000003</v>
          </cell>
        </row>
        <row r="1283">
          <cell r="E1283" t="str">
            <v>Unknown</v>
          </cell>
          <cell r="H1283">
            <v>4</v>
          </cell>
          <cell r="N1283">
            <v>0.70582149999999999</v>
          </cell>
          <cell r="O1283">
            <v>1990.06</v>
          </cell>
          <cell r="X1283" t="str">
            <v>Unknown</v>
          </cell>
          <cell r="AA1283">
            <v>4</v>
          </cell>
          <cell r="AG1283">
            <v>1.0198750000000001</v>
          </cell>
        </row>
        <row r="1284">
          <cell r="E1284" t="str">
            <v>Unknown</v>
          </cell>
          <cell r="H1284">
            <v>4</v>
          </cell>
          <cell r="N1284">
            <v>0.95113210000000004</v>
          </cell>
          <cell r="O1284">
            <v>1990.06</v>
          </cell>
          <cell r="X1284" t="str">
            <v>Unknown</v>
          </cell>
          <cell r="AA1284">
            <v>4</v>
          </cell>
          <cell r="AG1284">
            <v>1.0310410000000001</v>
          </cell>
        </row>
        <row r="1285">
          <cell r="E1285" t="str">
            <v>Unknown</v>
          </cell>
          <cell r="H1285">
            <v>4</v>
          </cell>
          <cell r="N1285">
            <v>1.12507</v>
          </cell>
          <cell r="O1285">
            <v>1990.06</v>
          </cell>
          <cell r="X1285" t="str">
            <v>Unknown</v>
          </cell>
          <cell r="AA1285">
            <v>4</v>
          </cell>
          <cell r="AG1285">
            <v>0.99587789999999998</v>
          </cell>
        </row>
        <row r="1286">
          <cell r="E1286" t="str">
            <v>Unknown</v>
          </cell>
          <cell r="H1286">
            <v>4</v>
          </cell>
          <cell r="N1286">
            <v>1.4346989999999999</v>
          </cell>
          <cell r="O1286">
            <v>1990.06</v>
          </cell>
          <cell r="X1286" t="str">
            <v>Unknown</v>
          </cell>
          <cell r="AA1286">
            <v>4</v>
          </cell>
          <cell r="AG1286">
            <v>0.9994767</v>
          </cell>
        </row>
        <row r="1287">
          <cell r="E1287" t="str">
            <v>Unknown</v>
          </cell>
          <cell r="H1287">
            <v>4</v>
          </cell>
          <cell r="N1287">
            <v>1.5008300000000001</v>
          </cell>
          <cell r="O1287">
            <v>1990.06</v>
          </cell>
          <cell r="X1287" t="str">
            <v>Unknown</v>
          </cell>
          <cell r="AA1287">
            <v>4</v>
          </cell>
          <cell r="AG1287">
            <v>0.99974439999999998</v>
          </cell>
        </row>
        <row r="1288">
          <cell r="E1288" t="str">
            <v>Unknown</v>
          </cell>
          <cell r="H1288">
            <v>4</v>
          </cell>
          <cell r="N1288">
            <v>1.5909230000000001</v>
          </cell>
          <cell r="O1288">
            <v>1990.06</v>
          </cell>
          <cell r="X1288" t="str">
            <v>Unknown</v>
          </cell>
          <cell r="AA1288">
            <v>4</v>
          </cell>
          <cell r="AG1288">
            <v>1.0171619999999999</v>
          </cell>
        </row>
        <row r="1289">
          <cell r="E1289" t="str">
            <v>Unknown</v>
          </cell>
          <cell r="H1289">
            <v>4</v>
          </cell>
          <cell r="N1289">
            <v>1.641427</v>
          </cell>
          <cell r="O1289">
            <v>1990.06</v>
          </cell>
          <cell r="X1289" t="str">
            <v>Unknown</v>
          </cell>
          <cell r="AA1289">
            <v>4</v>
          </cell>
          <cell r="AG1289">
            <v>1.007892</v>
          </cell>
        </row>
        <row r="1290">
          <cell r="E1290" t="str">
            <v>Unknown</v>
          </cell>
          <cell r="H1290">
            <v>4</v>
          </cell>
          <cell r="N1290">
            <v>1.7201059999999999</v>
          </cell>
          <cell r="O1290">
            <v>1990.06</v>
          </cell>
          <cell r="X1290" t="str">
            <v>Unknown</v>
          </cell>
          <cell r="AA1290">
            <v>4</v>
          </cell>
          <cell r="AG1290">
            <v>1.0351300000000001</v>
          </cell>
        </row>
        <row r="1291">
          <cell r="E1291" t="str">
            <v>Unknown</v>
          </cell>
          <cell r="H1291">
            <v>4</v>
          </cell>
          <cell r="N1291">
            <v>1.673481</v>
          </cell>
          <cell r="O1291">
            <v>1990.06</v>
          </cell>
          <cell r="X1291" t="str">
            <v>Unknown</v>
          </cell>
          <cell r="AA1291">
            <v>4</v>
          </cell>
          <cell r="AG1291">
            <v>1.1397269999999999</v>
          </cell>
        </row>
        <row r="1292">
          <cell r="E1292" t="str">
            <v>Unknown</v>
          </cell>
          <cell r="H1292">
            <v>4</v>
          </cell>
          <cell r="N1292">
            <v>1.569461</v>
          </cell>
          <cell r="O1292">
            <v>1990.06</v>
          </cell>
          <cell r="X1292" t="str">
            <v>Unknown</v>
          </cell>
          <cell r="AA1292">
            <v>4</v>
          </cell>
          <cell r="AG1292">
            <v>1.105267</v>
          </cell>
        </row>
        <row r="1293">
          <cell r="E1293" t="str">
            <v>Unknown</v>
          </cell>
          <cell r="H1293">
            <v>4</v>
          </cell>
          <cell r="N1293">
            <v>1.3433980000000001</v>
          </cell>
          <cell r="O1293">
            <v>1990.06</v>
          </cell>
          <cell r="X1293" t="str">
            <v>Unknown</v>
          </cell>
          <cell r="AA1293">
            <v>4</v>
          </cell>
          <cell r="AG1293">
            <v>1.12934</v>
          </cell>
        </row>
        <row r="1294">
          <cell r="E1294" t="str">
            <v>Unknown</v>
          </cell>
          <cell r="H1294">
            <v>4</v>
          </cell>
          <cell r="N1294">
            <v>1.307104</v>
          </cell>
          <cell r="O1294">
            <v>1990.06</v>
          </cell>
          <cell r="X1294" t="str">
            <v>Unknown</v>
          </cell>
          <cell r="AA1294">
            <v>4</v>
          </cell>
          <cell r="AG1294">
            <v>1.135758</v>
          </cell>
        </row>
        <row r="1295">
          <cell r="E1295" t="str">
            <v>Unknown</v>
          </cell>
          <cell r="H1295">
            <v>4</v>
          </cell>
          <cell r="N1295">
            <v>1.2804800000000001</v>
          </cell>
          <cell r="O1295">
            <v>1990.06</v>
          </cell>
          <cell r="X1295" t="str">
            <v>Unknown</v>
          </cell>
          <cell r="AA1295">
            <v>4</v>
          </cell>
          <cell r="AG1295">
            <v>1.1368799999999999</v>
          </cell>
        </row>
        <row r="1296">
          <cell r="E1296" t="str">
            <v>Unknown</v>
          </cell>
          <cell r="H1296">
            <v>4</v>
          </cell>
          <cell r="N1296">
            <v>1.1924699999999999</v>
          </cell>
          <cell r="O1296">
            <v>1990.06</v>
          </cell>
          <cell r="X1296" t="str">
            <v>Unknown</v>
          </cell>
          <cell r="AA1296">
            <v>4</v>
          </cell>
          <cell r="AG1296">
            <v>1.1093470000000001</v>
          </cell>
        </row>
        <row r="1297">
          <cell r="E1297" t="str">
            <v>Unknown</v>
          </cell>
          <cell r="H1297">
            <v>4</v>
          </cell>
          <cell r="N1297">
            <v>1.1949650000000001</v>
          </cell>
          <cell r="O1297">
            <v>1990.06</v>
          </cell>
          <cell r="X1297" t="str">
            <v>Unknown</v>
          </cell>
          <cell r="AA1297">
            <v>4</v>
          </cell>
          <cell r="AG1297">
            <v>1.099918</v>
          </cell>
        </row>
        <row r="1298">
          <cell r="E1298" t="str">
            <v>Unknown</v>
          </cell>
          <cell r="H1298">
            <v>5</v>
          </cell>
          <cell r="N1298">
            <v>1.2436050000000001</v>
          </cell>
          <cell r="O1298">
            <v>1989.2449999999999</v>
          </cell>
          <cell r="X1298" t="str">
            <v>Unknown</v>
          </cell>
          <cell r="AA1298">
            <v>5</v>
          </cell>
          <cell r="AG1298">
            <v>0.54515579999999997</v>
          </cell>
        </row>
        <row r="1299">
          <cell r="E1299" t="str">
            <v>Unknown</v>
          </cell>
          <cell r="H1299">
            <v>5</v>
          </cell>
          <cell r="N1299">
            <v>1.1476519999999999</v>
          </cell>
          <cell r="O1299">
            <v>1989.2449999999999</v>
          </cell>
          <cell r="X1299" t="str">
            <v>Unknown</v>
          </cell>
          <cell r="AA1299">
            <v>5</v>
          </cell>
          <cell r="AG1299">
            <v>0.65862929999999997</v>
          </cell>
        </row>
        <row r="1300">
          <cell r="E1300" t="str">
            <v>Unknown</v>
          </cell>
          <cell r="H1300">
            <v>5</v>
          </cell>
          <cell r="N1300">
            <v>1.0706990000000001</v>
          </cell>
          <cell r="O1300">
            <v>1989.2449999999999</v>
          </cell>
          <cell r="X1300" t="str">
            <v>Unknown</v>
          </cell>
          <cell r="AA1300">
            <v>5</v>
          </cell>
          <cell r="AG1300">
            <v>0.7392377</v>
          </cell>
        </row>
        <row r="1301">
          <cell r="E1301" t="str">
            <v>Unknown</v>
          </cell>
          <cell r="H1301">
            <v>5</v>
          </cell>
          <cell r="N1301">
            <v>0.86588940000000003</v>
          </cell>
          <cell r="O1301">
            <v>1989.2449999999999</v>
          </cell>
          <cell r="X1301" t="str">
            <v>Unknown</v>
          </cell>
          <cell r="AA1301">
            <v>5</v>
          </cell>
          <cell r="AG1301">
            <v>0.8364376</v>
          </cell>
        </row>
        <row r="1302">
          <cell r="E1302" t="str">
            <v>Unknown</v>
          </cell>
          <cell r="H1302">
            <v>5</v>
          </cell>
          <cell r="N1302">
            <v>0.83891760000000004</v>
          </cell>
          <cell r="O1302">
            <v>1989.2449999999999</v>
          </cell>
          <cell r="X1302" t="str">
            <v>Unknown</v>
          </cell>
          <cell r="AA1302">
            <v>5</v>
          </cell>
          <cell r="AG1302">
            <v>0.9400134</v>
          </cell>
        </row>
        <row r="1303">
          <cell r="E1303" t="str">
            <v>Unknown</v>
          </cell>
          <cell r="H1303">
            <v>5</v>
          </cell>
          <cell r="N1303">
            <v>0.78026150000000005</v>
          </cell>
          <cell r="O1303">
            <v>1989.2449999999999</v>
          </cell>
          <cell r="X1303" t="str">
            <v>Unknown</v>
          </cell>
          <cell r="AA1303">
            <v>5</v>
          </cell>
          <cell r="AG1303">
            <v>1.0288170000000001</v>
          </cell>
        </row>
        <row r="1304">
          <cell r="E1304" t="str">
            <v>Unknown</v>
          </cell>
          <cell r="H1304">
            <v>5</v>
          </cell>
          <cell r="N1304">
            <v>0.62204700000000002</v>
          </cell>
          <cell r="O1304">
            <v>1989.2449999999999</v>
          </cell>
          <cell r="X1304" t="str">
            <v>Unknown</v>
          </cell>
          <cell r="AA1304">
            <v>5</v>
          </cell>
          <cell r="AG1304">
            <v>1.0780689999999999</v>
          </cell>
        </row>
        <row r="1305">
          <cell r="E1305" t="str">
            <v>Unknown</v>
          </cell>
          <cell r="H1305">
            <v>5</v>
          </cell>
          <cell r="N1305">
            <v>0.67590700000000004</v>
          </cell>
          <cell r="O1305">
            <v>1989.2449999999999</v>
          </cell>
          <cell r="X1305" t="str">
            <v>Unknown</v>
          </cell>
          <cell r="AA1305">
            <v>5</v>
          </cell>
          <cell r="AG1305">
            <v>1.101143</v>
          </cell>
        </row>
        <row r="1306">
          <cell r="E1306" t="str">
            <v>Unknown</v>
          </cell>
          <cell r="H1306">
            <v>5</v>
          </cell>
          <cell r="N1306">
            <v>0.69515229999999995</v>
          </cell>
          <cell r="O1306">
            <v>1989.2449999999999</v>
          </cell>
          <cell r="X1306" t="str">
            <v>Unknown</v>
          </cell>
          <cell r="AA1306">
            <v>5</v>
          </cell>
          <cell r="AG1306">
            <v>1.216377</v>
          </cell>
        </row>
        <row r="1307">
          <cell r="E1307" t="str">
            <v>Unknown</v>
          </cell>
          <cell r="H1307">
            <v>5</v>
          </cell>
          <cell r="N1307">
            <v>0.9699932</v>
          </cell>
          <cell r="O1307">
            <v>1989.2449999999999</v>
          </cell>
          <cell r="X1307" t="str">
            <v>Unknown</v>
          </cell>
          <cell r="AA1307">
            <v>5</v>
          </cell>
          <cell r="AG1307">
            <v>1.291131</v>
          </cell>
        </row>
        <row r="1308">
          <cell r="E1308" t="str">
            <v>Unknown</v>
          </cell>
          <cell r="H1308">
            <v>5</v>
          </cell>
          <cell r="N1308">
            <v>1.3071170000000001</v>
          </cell>
          <cell r="O1308">
            <v>1989.2449999999999</v>
          </cell>
          <cell r="X1308" t="str">
            <v>Unknown</v>
          </cell>
          <cell r="AA1308">
            <v>5</v>
          </cell>
          <cell r="AG1308">
            <v>1.305267</v>
          </cell>
        </row>
        <row r="1309">
          <cell r="E1309" t="str">
            <v>Unknown</v>
          </cell>
          <cell r="H1309">
            <v>5</v>
          </cell>
          <cell r="N1309">
            <v>1.5461560000000001</v>
          </cell>
          <cell r="O1309">
            <v>1989.2449999999999</v>
          </cell>
          <cell r="X1309" t="str">
            <v>Unknown</v>
          </cell>
          <cell r="AA1309">
            <v>5</v>
          </cell>
          <cell r="AG1309">
            <v>1.260751</v>
          </cell>
        </row>
        <row r="1310">
          <cell r="E1310" t="str">
            <v>Unknown</v>
          </cell>
          <cell r="H1310">
            <v>5</v>
          </cell>
          <cell r="N1310">
            <v>1.9716720000000001</v>
          </cell>
          <cell r="O1310">
            <v>1989.2449999999999</v>
          </cell>
          <cell r="X1310" t="str">
            <v>Unknown</v>
          </cell>
          <cell r="AA1310">
            <v>5</v>
          </cell>
          <cell r="AG1310">
            <v>1.2653080000000001</v>
          </cell>
        </row>
        <row r="1311">
          <cell r="E1311" t="str">
            <v>Unknown</v>
          </cell>
          <cell r="H1311">
            <v>5</v>
          </cell>
          <cell r="N1311">
            <v>2.062554</v>
          </cell>
          <cell r="O1311">
            <v>1989.2449999999999</v>
          </cell>
          <cell r="X1311" t="str">
            <v>Unknown</v>
          </cell>
          <cell r="AA1311">
            <v>5</v>
          </cell>
          <cell r="AG1311">
            <v>1.265646</v>
          </cell>
        </row>
        <row r="1312">
          <cell r="E1312" t="str">
            <v>Unknown</v>
          </cell>
          <cell r="H1312">
            <v>5</v>
          </cell>
          <cell r="N1312">
            <v>2.186366</v>
          </cell>
          <cell r="O1312">
            <v>1989.2449999999999</v>
          </cell>
          <cell r="X1312" t="str">
            <v>Unknown</v>
          </cell>
          <cell r="AA1312">
            <v>5</v>
          </cell>
          <cell r="AG1312">
            <v>1.2876970000000001</v>
          </cell>
        </row>
        <row r="1313">
          <cell r="E1313" t="str">
            <v>Unknown</v>
          </cell>
          <cell r="H1313">
            <v>5</v>
          </cell>
          <cell r="N1313">
            <v>2.255773</v>
          </cell>
          <cell r="O1313">
            <v>1989.2449999999999</v>
          </cell>
          <cell r="X1313" t="str">
            <v>Unknown</v>
          </cell>
          <cell r="AA1313">
            <v>5</v>
          </cell>
          <cell r="AG1313">
            <v>1.27596</v>
          </cell>
        </row>
        <row r="1314">
          <cell r="E1314" t="str">
            <v>Unknown</v>
          </cell>
          <cell r="H1314">
            <v>5</v>
          </cell>
          <cell r="N1314">
            <v>2.363899</v>
          </cell>
          <cell r="O1314">
            <v>1989.2449999999999</v>
          </cell>
          <cell r="X1314" t="str">
            <v>Unknown</v>
          </cell>
          <cell r="AA1314">
            <v>5</v>
          </cell>
          <cell r="AG1314">
            <v>1.310443</v>
          </cell>
        </row>
        <row r="1315">
          <cell r="E1315" t="str">
            <v>Unknown</v>
          </cell>
          <cell r="H1315">
            <v>5</v>
          </cell>
          <cell r="N1315">
            <v>2.2998240000000001</v>
          </cell>
          <cell r="O1315">
            <v>1989.2449999999999</v>
          </cell>
          <cell r="X1315" t="str">
            <v>Unknown</v>
          </cell>
          <cell r="AA1315">
            <v>5</v>
          </cell>
          <cell r="AG1315">
            <v>1.44286</v>
          </cell>
        </row>
        <row r="1316">
          <cell r="E1316" t="str">
            <v>Unknown</v>
          </cell>
          <cell r="H1316">
            <v>5</v>
          </cell>
          <cell r="N1316">
            <v>2.1568719999999999</v>
          </cell>
          <cell r="O1316">
            <v>1989.2449999999999</v>
          </cell>
          <cell r="X1316" t="str">
            <v>Unknown</v>
          </cell>
          <cell r="AA1316">
            <v>5</v>
          </cell>
          <cell r="AG1316">
            <v>1.399235</v>
          </cell>
        </row>
        <row r="1317">
          <cell r="E1317" t="str">
            <v>Unknown</v>
          </cell>
          <cell r="H1317">
            <v>5</v>
          </cell>
          <cell r="N1317">
            <v>1.8461989999999999</v>
          </cell>
          <cell r="O1317">
            <v>1989.2449999999999</v>
          </cell>
          <cell r="X1317" t="str">
            <v>Unknown</v>
          </cell>
          <cell r="AA1317">
            <v>5</v>
          </cell>
          <cell r="AG1317">
            <v>1.42971</v>
          </cell>
        </row>
        <row r="1318">
          <cell r="E1318" t="str">
            <v>Unknown</v>
          </cell>
          <cell r="H1318">
            <v>5</v>
          </cell>
          <cell r="N1318">
            <v>1.7963210000000001</v>
          </cell>
          <cell r="O1318">
            <v>1989.2449999999999</v>
          </cell>
          <cell r="X1318" t="str">
            <v>Unknown</v>
          </cell>
          <cell r="AA1318">
            <v>5</v>
          </cell>
          <cell r="AG1318">
            <v>1.4378359999999999</v>
          </cell>
        </row>
        <row r="1319">
          <cell r="E1319" t="str">
            <v>Unknown</v>
          </cell>
          <cell r="H1319">
            <v>5</v>
          </cell>
          <cell r="N1319">
            <v>1.7597320000000001</v>
          </cell>
          <cell r="O1319">
            <v>1989.2449999999999</v>
          </cell>
          <cell r="X1319" t="str">
            <v>Unknown</v>
          </cell>
          <cell r="AA1319">
            <v>5</v>
          </cell>
          <cell r="AG1319">
            <v>1.4392560000000001</v>
          </cell>
        </row>
        <row r="1320">
          <cell r="E1320" t="str">
            <v>Unknown</v>
          </cell>
          <cell r="H1320">
            <v>5</v>
          </cell>
          <cell r="N1320">
            <v>1.638782</v>
          </cell>
          <cell r="O1320">
            <v>1989.2449999999999</v>
          </cell>
          <cell r="X1320" t="str">
            <v>Unknown</v>
          </cell>
          <cell r="AA1320">
            <v>5</v>
          </cell>
          <cell r="AG1320">
            <v>1.4044000000000001</v>
          </cell>
        </row>
        <row r="1321">
          <cell r="E1321" t="str">
            <v>Unknown</v>
          </cell>
          <cell r="H1321">
            <v>5</v>
          </cell>
          <cell r="N1321">
            <v>1.642212</v>
          </cell>
          <cell r="O1321">
            <v>1989.2449999999999</v>
          </cell>
          <cell r="X1321" t="str">
            <v>Unknown</v>
          </cell>
          <cell r="AA1321">
            <v>5</v>
          </cell>
          <cell r="AG1321">
            <v>1.392463</v>
          </cell>
        </row>
        <row r="1322">
          <cell r="E1322" t="str">
            <v>Unknown</v>
          </cell>
          <cell r="H1322">
            <v>6</v>
          </cell>
          <cell r="N1322">
            <v>1.5856460000000001</v>
          </cell>
          <cell r="O1322">
            <v>1990.875</v>
          </cell>
          <cell r="X1322" t="str">
            <v>Unknown</v>
          </cell>
          <cell r="AA1322">
            <v>6</v>
          </cell>
          <cell r="AG1322">
            <v>0.69293669999999996</v>
          </cell>
        </row>
        <row r="1323">
          <cell r="E1323" t="str">
            <v>Unknown</v>
          </cell>
          <cell r="H1323">
            <v>6</v>
          </cell>
          <cell r="N1323">
            <v>1.4633020000000001</v>
          </cell>
          <cell r="O1323">
            <v>1990.875</v>
          </cell>
          <cell r="X1323" t="str">
            <v>Unknown</v>
          </cell>
          <cell r="AA1323">
            <v>6</v>
          </cell>
          <cell r="AG1323">
            <v>0.83717070000000005</v>
          </cell>
        </row>
        <row r="1324">
          <cell r="E1324" t="str">
            <v>Unknown</v>
          </cell>
          <cell r="H1324">
            <v>6</v>
          </cell>
          <cell r="N1324">
            <v>1.365184</v>
          </cell>
          <cell r="O1324">
            <v>1990.875</v>
          </cell>
          <cell r="X1324" t="str">
            <v>Unknown</v>
          </cell>
          <cell r="AA1324">
            <v>6</v>
          </cell>
          <cell r="AG1324">
            <v>0.93963039999999998</v>
          </cell>
        </row>
        <row r="1325">
          <cell r="E1325" t="str">
            <v>Unknown</v>
          </cell>
          <cell r="H1325">
            <v>6</v>
          </cell>
          <cell r="N1325">
            <v>1.1040430000000001</v>
          </cell>
          <cell r="O1325">
            <v>1990.875</v>
          </cell>
          <cell r="X1325" t="str">
            <v>Unknown</v>
          </cell>
          <cell r="AA1325">
            <v>6</v>
          </cell>
          <cell r="AG1325">
            <v>1.0631790000000001</v>
          </cell>
        </row>
        <row r="1326">
          <cell r="E1326" t="str">
            <v>Unknown</v>
          </cell>
          <cell r="H1326">
            <v>6</v>
          </cell>
          <cell r="N1326">
            <v>1.069653</v>
          </cell>
          <cell r="O1326">
            <v>1990.875</v>
          </cell>
          <cell r="X1326" t="str">
            <v>Unknown</v>
          </cell>
          <cell r="AA1326">
            <v>6</v>
          </cell>
          <cell r="AG1326">
            <v>1.1948319999999999</v>
          </cell>
        </row>
        <row r="1327">
          <cell r="E1327" t="str">
            <v>Unknown</v>
          </cell>
          <cell r="H1327">
            <v>6</v>
          </cell>
          <cell r="N1327">
            <v>0.99486430000000003</v>
          </cell>
          <cell r="O1327">
            <v>1990.875</v>
          </cell>
          <cell r="X1327" t="str">
            <v>Unknown</v>
          </cell>
          <cell r="AA1327">
            <v>6</v>
          </cell>
          <cell r="AG1327">
            <v>1.307709</v>
          </cell>
        </row>
        <row r="1328">
          <cell r="E1328" t="str">
            <v>Unknown</v>
          </cell>
          <cell r="H1328">
            <v>6</v>
          </cell>
          <cell r="N1328">
            <v>0.79313449999999996</v>
          </cell>
          <cell r="O1328">
            <v>1990.875</v>
          </cell>
          <cell r="X1328" t="str">
            <v>Unknown</v>
          </cell>
          <cell r="AA1328">
            <v>6</v>
          </cell>
          <cell r="AG1328">
            <v>1.370312</v>
          </cell>
        </row>
        <row r="1329">
          <cell r="E1329" t="str">
            <v>Unknown</v>
          </cell>
          <cell r="H1329">
            <v>6</v>
          </cell>
          <cell r="N1329">
            <v>0.86180820000000002</v>
          </cell>
          <cell r="O1329">
            <v>1990.875</v>
          </cell>
          <cell r="X1329" t="str">
            <v>Unknown</v>
          </cell>
          <cell r="AA1329">
            <v>6</v>
          </cell>
          <cell r="AG1329">
            <v>1.3996409999999999</v>
          </cell>
        </row>
        <row r="1330">
          <cell r="E1330" t="str">
            <v>Unknown</v>
          </cell>
          <cell r="H1330">
            <v>6</v>
          </cell>
          <cell r="N1330">
            <v>0.88634679999999999</v>
          </cell>
          <cell r="O1330">
            <v>1990.875</v>
          </cell>
          <cell r="X1330" t="str">
            <v>Unknown</v>
          </cell>
          <cell r="AA1330">
            <v>6</v>
          </cell>
          <cell r="AG1330">
            <v>1.5461130000000001</v>
          </cell>
        </row>
        <row r="1331">
          <cell r="E1331" t="str">
            <v>Unknown</v>
          </cell>
          <cell r="H1331">
            <v>6</v>
          </cell>
          <cell r="N1331">
            <v>1.23678</v>
          </cell>
          <cell r="O1331">
            <v>1990.875</v>
          </cell>
          <cell r="X1331" t="str">
            <v>Unknown</v>
          </cell>
          <cell r="AA1331">
            <v>6</v>
          </cell>
          <cell r="AG1331">
            <v>1.6411309999999999</v>
          </cell>
        </row>
        <row r="1332">
          <cell r="E1332" t="str">
            <v>Unknown</v>
          </cell>
          <cell r="H1332">
            <v>6</v>
          </cell>
          <cell r="N1332">
            <v>1.6666270000000001</v>
          </cell>
          <cell r="O1332">
            <v>1990.875</v>
          </cell>
          <cell r="X1332" t="str">
            <v>Unknown</v>
          </cell>
          <cell r="AA1332">
            <v>6</v>
          </cell>
          <cell r="AG1332">
            <v>1.6590990000000001</v>
          </cell>
        </row>
        <row r="1333">
          <cell r="E1333" t="str">
            <v>Unknown</v>
          </cell>
          <cell r="H1333">
            <v>6</v>
          </cell>
          <cell r="N1333">
            <v>1.9714100000000001</v>
          </cell>
          <cell r="O1333">
            <v>1990.875</v>
          </cell>
          <cell r="X1333" t="str">
            <v>Unknown</v>
          </cell>
          <cell r="AA1333">
            <v>6</v>
          </cell>
          <cell r="AG1333">
            <v>1.6025160000000001</v>
          </cell>
        </row>
        <row r="1334">
          <cell r="E1334" t="str">
            <v>Unknown</v>
          </cell>
          <cell r="H1334">
            <v>6</v>
          </cell>
          <cell r="N1334">
            <v>2.51396</v>
          </cell>
          <cell r="O1334">
            <v>1990.875</v>
          </cell>
          <cell r="X1334" t="str">
            <v>Unknown</v>
          </cell>
          <cell r="AA1334">
            <v>6</v>
          </cell>
          <cell r="AG1334">
            <v>1.6083069999999999</v>
          </cell>
        </row>
        <row r="1335">
          <cell r="E1335" t="str">
            <v>Unknown</v>
          </cell>
          <cell r="H1335">
            <v>6</v>
          </cell>
          <cell r="N1335">
            <v>2.6298379999999999</v>
          </cell>
          <cell r="O1335">
            <v>1990.875</v>
          </cell>
          <cell r="X1335" t="str">
            <v>Unknown</v>
          </cell>
          <cell r="AA1335">
            <v>6</v>
          </cell>
          <cell r="AG1335">
            <v>1.608738</v>
          </cell>
        </row>
        <row r="1336">
          <cell r="E1336" t="str">
            <v>Unknown</v>
          </cell>
          <cell r="H1336">
            <v>6</v>
          </cell>
          <cell r="N1336">
            <v>2.7877040000000002</v>
          </cell>
          <cell r="O1336">
            <v>1990.875</v>
          </cell>
          <cell r="X1336" t="str">
            <v>Unknown</v>
          </cell>
          <cell r="AA1336">
            <v>6</v>
          </cell>
          <cell r="AG1336">
            <v>1.6367659999999999</v>
          </cell>
        </row>
        <row r="1337">
          <cell r="E1337" t="str">
            <v>Unknown</v>
          </cell>
          <cell r="H1337">
            <v>6</v>
          </cell>
          <cell r="N1337">
            <v>2.8761999999999999</v>
          </cell>
          <cell r="O1337">
            <v>1990.875</v>
          </cell>
          <cell r="X1337" t="str">
            <v>Unknown</v>
          </cell>
          <cell r="AA1337">
            <v>6</v>
          </cell>
          <cell r="AG1337">
            <v>1.621848</v>
          </cell>
        </row>
        <row r="1338">
          <cell r="E1338" t="str">
            <v>Unknown</v>
          </cell>
          <cell r="H1338">
            <v>6</v>
          </cell>
          <cell r="N1338">
            <v>3.014065</v>
          </cell>
          <cell r="O1338">
            <v>1990.875</v>
          </cell>
          <cell r="X1338" t="str">
            <v>Unknown</v>
          </cell>
          <cell r="AA1338">
            <v>6</v>
          </cell>
          <cell r="AG1338">
            <v>1.665678</v>
          </cell>
        </row>
        <row r="1339">
          <cell r="E1339" t="str">
            <v>Unknown</v>
          </cell>
          <cell r="H1339">
            <v>6</v>
          </cell>
          <cell r="N1339">
            <v>2.932366</v>
          </cell>
          <cell r="O1339">
            <v>1990.875</v>
          </cell>
          <cell r="X1339" t="str">
            <v>Unknown</v>
          </cell>
          <cell r="AA1339">
            <v>6</v>
          </cell>
          <cell r="AG1339">
            <v>1.8339909999999999</v>
          </cell>
        </row>
        <row r="1340">
          <cell r="E1340" t="str">
            <v>Unknown</v>
          </cell>
          <cell r="H1340">
            <v>6</v>
          </cell>
          <cell r="N1340">
            <v>2.7500969999999998</v>
          </cell>
          <cell r="O1340">
            <v>1990.875</v>
          </cell>
          <cell r="X1340" t="str">
            <v>Unknown</v>
          </cell>
          <cell r="AA1340">
            <v>6</v>
          </cell>
          <cell r="AG1340">
            <v>1.77854</v>
          </cell>
        </row>
        <row r="1341">
          <cell r="E1341" t="str">
            <v>Unknown</v>
          </cell>
          <cell r="H1341">
            <v>6</v>
          </cell>
          <cell r="N1341">
            <v>2.353977</v>
          </cell>
          <cell r="O1341">
            <v>1990.875</v>
          </cell>
          <cell r="X1341" t="str">
            <v>Unknown</v>
          </cell>
          <cell r="AA1341">
            <v>6</v>
          </cell>
          <cell r="AG1341">
            <v>1.8172759999999999</v>
          </cell>
        </row>
        <row r="1342">
          <cell r="E1342" t="str">
            <v>Unknown</v>
          </cell>
          <cell r="H1342">
            <v>6</v>
          </cell>
          <cell r="N1342">
            <v>2.2903799999999999</v>
          </cell>
          <cell r="O1342">
            <v>1990.875</v>
          </cell>
          <cell r="X1342" t="str">
            <v>Unknown</v>
          </cell>
          <cell r="AA1342">
            <v>6</v>
          </cell>
          <cell r="AG1342">
            <v>1.8276049999999999</v>
          </cell>
        </row>
        <row r="1343">
          <cell r="E1343" t="str">
            <v>Unknown</v>
          </cell>
          <cell r="H1343">
            <v>6</v>
          </cell>
          <cell r="N1343">
            <v>2.2437279999999999</v>
          </cell>
          <cell r="O1343">
            <v>1990.875</v>
          </cell>
          <cell r="X1343" t="str">
            <v>Unknown</v>
          </cell>
          <cell r="AA1343">
            <v>6</v>
          </cell>
          <cell r="AG1343">
            <v>1.82941</v>
          </cell>
        </row>
        <row r="1344">
          <cell r="E1344" t="str">
            <v>Unknown</v>
          </cell>
          <cell r="H1344">
            <v>6</v>
          </cell>
          <cell r="N1344">
            <v>2.089512</v>
          </cell>
          <cell r="O1344">
            <v>1990.875</v>
          </cell>
          <cell r="X1344" t="str">
            <v>Unknown</v>
          </cell>
          <cell r="AA1344">
            <v>6</v>
          </cell>
          <cell r="AG1344">
            <v>1.7851049999999999</v>
          </cell>
        </row>
        <row r="1345">
          <cell r="E1345" t="str">
            <v>Unknown</v>
          </cell>
          <cell r="H1345">
            <v>6</v>
          </cell>
          <cell r="N1345">
            <v>2.0938850000000002</v>
          </cell>
          <cell r="O1345">
            <v>1990.875</v>
          </cell>
          <cell r="X1345" t="str">
            <v>Unknown</v>
          </cell>
          <cell r="AA1345">
            <v>6</v>
          </cell>
          <cell r="AG1345">
            <v>1.7699320000000001</v>
          </cell>
        </row>
        <row r="1346">
          <cell r="E1346" t="str">
            <v>Unknown</v>
          </cell>
          <cell r="H1346">
            <v>7</v>
          </cell>
          <cell r="N1346">
            <v>1.912696</v>
          </cell>
          <cell r="O1346">
            <v>1988.43</v>
          </cell>
          <cell r="X1346" t="str">
            <v>Unknown</v>
          </cell>
          <cell r="AA1346">
            <v>7</v>
          </cell>
          <cell r="AG1346">
            <v>1.00014</v>
          </cell>
        </row>
        <row r="1347">
          <cell r="E1347" t="str">
            <v>Unknown</v>
          </cell>
          <cell r="H1347">
            <v>7</v>
          </cell>
          <cell r="N1347">
            <v>1.765118</v>
          </cell>
          <cell r="O1347">
            <v>1988.43</v>
          </cell>
          <cell r="X1347" t="str">
            <v>Unknown</v>
          </cell>
          <cell r="AA1347">
            <v>7</v>
          </cell>
          <cell r="AG1347">
            <v>1.208318</v>
          </cell>
        </row>
        <row r="1348">
          <cell r="E1348" t="str">
            <v>Unknown</v>
          </cell>
          <cell r="H1348">
            <v>7</v>
          </cell>
          <cell r="N1348">
            <v>1.6467620000000001</v>
          </cell>
          <cell r="O1348">
            <v>1988.43</v>
          </cell>
          <cell r="X1348" t="str">
            <v>Unknown</v>
          </cell>
          <cell r="AA1348">
            <v>7</v>
          </cell>
          <cell r="AG1348">
            <v>1.3562019999999999</v>
          </cell>
        </row>
        <row r="1349">
          <cell r="E1349" t="str">
            <v>Unknown</v>
          </cell>
          <cell r="H1349">
            <v>7</v>
          </cell>
          <cell r="N1349">
            <v>1.3317589999999999</v>
          </cell>
          <cell r="O1349">
            <v>1988.43</v>
          </cell>
          <cell r="X1349" t="str">
            <v>Unknown</v>
          </cell>
          <cell r="AA1349">
            <v>7</v>
          </cell>
          <cell r="AG1349">
            <v>1.534524</v>
          </cell>
        </row>
        <row r="1350">
          <cell r="E1350" t="str">
            <v>Unknown</v>
          </cell>
          <cell r="H1350">
            <v>7</v>
          </cell>
          <cell r="N1350">
            <v>1.290276</v>
          </cell>
          <cell r="O1350">
            <v>1988.43</v>
          </cell>
          <cell r="X1350" t="str">
            <v>Unknown</v>
          </cell>
          <cell r="AA1350">
            <v>7</v>
          </cell>
          <cell r="AG1350">
            <v>1.7245440000000001</v>
          </cell>
        </row>
        <row r="1351">
          <cell r="E1351" t="str">
            <v>Unknown</v>
          </cell>
          <cell r="H1351">
            <v>7</v>
          </cell>
          <cell r="N1351">
            <v>1.200061</v>
          </cell>
          <cell r="O1351">
            <v>1988.43</v>
          </cell>
          <cell r="X1351" t="str">
            <v>Unknown</v>
          </cell>
          <cell r="AA1351">
            <v>7</v>
          </cell>
          <cell r="AG1351">
            <v>1.887462</v>
          </cell>
        </row>
        <row r="1352">
          <cell r="E1352" t="str">
            <v>Unknown</v>
          </cell>
          <cell r="H1352">
            <v>7</v>
          </cell>
          <cell r="N1352">
            <v>0.95672360000000001</v>
          </cell>
          <cell r="O1352">
            <v>1988.43</v>
          </cell>
          <cell r="X1352" t="str">
            <v>Unknown</v>
          </cell>
          <cell r="AA1352">
            <v>7</v>
          </cell>
          <cell r="AG1352">
            <v>1.977819</v>
          </cell>
        </row>
        <row r="1353">
          <cell r="E1353" t="str">
            <v>Unknown</v>
          </cell>
          <cell r="H1353">
            <v>7</v>
          </cell>
          <cell r="N1353">
            <v>1.0395620000000001</v>
          </cell>
          <cell r="O1353">
            <v>1988.43</v>
          </cell>
          <cell r="X1353" t="str">
            <v>Unknown</v>
          </cell>
          <cell r="AA1353">
            <v>7</v>
          </cell>
          <cell r="AG1353">
            <v>2.0201519999999999</v>
          </cell>
        </row>
        <row r="1354">
          <cell r="E1354" t="str">
            <v>Unknown</v>
          </cell>
          <cell r="H1354">
            <v>7</v>
          </cell>
          <cell r="N1354">
            <v>1.0691619999999999</v>
          </cell>
          <cell r="O1354">
            <v>1988.43</v>
          </cell>
          <cell r="X1354" t="str">
            <v>Unknown</v>
          </cell>
          <cell r="AA1354">
            <v>7</v>
          </cell>
          <cell r="AG1354">
            <v>2.23156</v>
          </cell>
        </row>
        <row r="1355">
          <cell r="E1355" t="str">
            <v>Unknown</v>
          </cell>
          <cell r="H1355">
            <v>7</v>
          </cell>
          <cell r="N1355">
            <v>1.4918739999999999</v>
          </cell>
          <cell r="O1355">
            <v>1988.43</v>
          </cell>
          <cell r="X1355" t="str">
            <v>Unknown</v>
          </cell>
          <cell r="AA1355">
            <v>7</v>
          </cell>
          <cell r="AG1355">
            <v>2.368703</v>
          </cell>
        </row>
        <row r="1356">
          <cell r="E1356" t="str">
            <v>Unknown</v>
          </cell>
          <cell r="H1356">
            <v>7</v>
          </cell>
          <cell r="N1356">
            <v>2.0103789999999999</v>
          </cell>
          <cell r="O1356">
            <v>1988.43</v>
          </cell>
          <cell r="X1356" t="str">
            <v>Unknown</v>
          </cell>
          <cell r="AA1356">
            <v>7</v>
          </cell>
          <cell r="AG1356">
            <v>2.3946369999999999</v>
          </cell>
        </row>
        <row r="1357">
          <cell r="E1357" t="str">
            <v>Unknown</v>
          </cell>
          <cell r="H1357">
            <v>7</v>
          </cell>
          <cell r="N1357">
            <v>2.3780260000000002</v>
          </cell>
          <cell r="O1357">
            <v>1988.43</v>
          </cell>
          <cell r="X1357" t="str">
            <v>Unknown</v>
          </cell>
          <cell r="AA1357">
            <v>7</v>
          </cell>
          <cell r="AG1357">
            <v>2.3129689999999998</v>
          </cell>
        </row>
        <row r="1358">
          <cell r="E1358" t="str">
            <v>Unknown</v>
          </cell>
          <cell r="H1358">
            <v>7</v>
          </cell>
          <cell r="N1358">
            <v>3.0324800000000001</v>
          </cell>
          <cell r="O1358">
            <v>1988.43</v>
          </cell>
          <cell r="X1358" t="str">
            <v>Unknown</v>
          </cell>
          <cell r="AA1358">
            <v>7</v>
          </cell>
          <cell r="AG1358">
            <v>2.3213270000000001</v>
          </cell>
        </row>
        <row r="1359">
          <cell r="E1359" t="str">
            <v>Unknown</v>
          </cell>
          <cell r="H1359">
            <v>7</v>
          </cell>
          <cell r="N1359">
            <v>3.1722589999999999</v>
          </cell>
          <cell r="O1359">
            <v>1988.43</v>
          </cell>
          <cell r="X1359" t="str">
            <v>Unknown</v>
          </cell>
          <cell r="AA1359">
            <v>7</v>
          </cell>
          <cell r="AG1359">
            <v>2.321949</v>
          </cell>
        </row>
        <row r="1360">
          <cell r="E1360" t="str">
            <v>Unknown</v>
          </cell>
          <cell r="H1360">
            <v>7</v>
          </cell>
          <cell r="N1360">
            <v>3.3626860000000001</v>
          </cell>
          <cell r="O1360">
            <v>1988.43</v>
          </cell>
          <cell r="X1360" t="str">
            <v>Unknown</v>
          </cell>
          <cell r="AA1360">
            <v>7</v>
          </cell>
          <cell r="AG1360">
            <v>2.3624019999999999</v>
          </cell>
        </row>
        <row r="1361">
          <cell r="E1361" t="str">
            <v>Unknown</v>
          </cell>
          <cell r="H1361">
            <v>7</v>
          </cell>
          <cell r="N1361">
            <v>3.4694349999999998</v>
          </cell>
          <cell r="O1361">
            <v>1988.43</v>
          </cell>
          <cell r="X1361" t="str">
            <v>Unknown</v>
          </cell>
          <cell r="AA1361">
            <v>7</v>
          </cell>
          <cell r="AG1361">
            <v>2.3408709999999999</v>
          </cell>
        </row>
        <row r="1362">
          <cell r="E1362" t="str">
            <v>Unknown</v>
          </cell>
          <cell r="H1362">
            <v>7</v>
          </cell>
          <cell r="N1362">
            <v>3.6357349999999999</v>
          </cell>
          <cell r="O1362">
            <v>1988.43</v>
          </cell>
          <cell r="X1362" t="str">
            <v>Unknown</v>
          </cell>
          <cell r="AA1362">
            <v>7</v>
          </cell>
          <cell r="AG1362">
            <v>2.4041320000000002</v>
          </cell>
        </row>
        <row r="1363">
          <cell r="E1363" t="str">
            <v>Unknown</v>
          </cell>
          <cell r="H1363">
            <v>7</v>
          </cell>
          <cell r="N1363">
            <v>3.537185</v>
          </cell>
          <cell r="O1363">
            <v>1988.43</v>
          </cell>
          <cell r="X1363" t="str">
            <v>Unknown</v>
          </cell>
          <cell r="AA1363">
            <v>7</v>
          </cell>
          <cell r="AG1363">
            <v>2.6470639999999999</v>
          </cell>
        </row>
        <row r="1364">
          <cell r="E1364" t="str">
            <v>Unknown</v>
          </cell>
          <cell r="H1364">
            <v>7</v>
          </cell>
          <cell r="N1364">
            <v>3.3173219999999999</v>
          </cell>
          <cell r="O1364">
            <v>1988.43</v>
          </cell>
          <cell r="X1364" t="str">
            <v>Unknown</v>
          </cell>
          <cell r="AA1364">
            <v>7</v>
          </cell>
          <cell r="AG1364">
            <v>2.5670299999999999</v>
          </cell>
        </row>
        <row r="1365">
          <cell r="E1365" t="str">
            <v>Unknown</v>
          </cell>
          <cell r="H1365">
            <v>7</v>
          </cell>
          <cell r="N1365">
            <v>2.8395000000000001</v>
          </cell>
          <cell r="O1365">
            <v>1988.43</v>
          </cell>
          <cell r="X1365" t="str">
            <v>Unknown</v>
          </cell>
          <cell r="AA1365">
            <v>7</v>
          </cell>
          <cell r="AG1365">
            <v>2.6229399999999998</v>
          </cell>
        </row>
        <row r="1366">
          <cell r="E1366" t="str">
            <v>Unknown</v>
          </cell>
          <cell r="H1366">
            <v>7</v>
          </cell>
          <cell r="N1366">
            <v>2.7627860000000002</v>
          </cell>
          <cell r="O1366">
            <v>1988.43</v>
          </cell>
          <cell r="X1366" t="str">
            <v>Unknown</v>
          </cell>
          <cell r="AA1366">
            <v>7</v>
          </cell>
          <cell r="AG1366">
            <v>2.6378469999999998</v>
          </cell>
        </row>
        <row r="1367">
          <cell r="E1367" t="str">
            <v>Unknown</v>
          </cell>
          <cell r="H1367">
            <v>7</v>
          </cell>
          <cell r="N1367">
            <v>2.706512</v>
          </cell>
          <cell r="O1367">
            <v>1988.43</v>
          </cell>
          <cell r="X1367" t="str">
            <v>Unknown</v>
          </cell>
          <cell r="AA1367">
            <v>7</v>
          </cell>
          <cell r="AG1367">
            <v>2.6404529999999999</v>
          </cell>
        </row>
        <row r="1368">
          <cell r="E1368" t="str">
            <v>Unknown</v>
          </cell>
          <cell r="H1368">
            <v>7</v>
          </cell>
          <cell r="N1368">
            <v>2.5204879999999998</v>
          </cell>
          <cell r="O1368">
            <v>1988.43</v>
          </cell>
          <cell r="X1368" t="str">
            <v>Unknown</v>
          </cell>
          <cell r="AA1368">
            <v>7</v>
          </cell>
          <cell r="AG1368">
            <v>2.5765060000000002</v>
          </cell>
        </row>
        <row r="1369">
          <cell r="E1369" t="str">
            <v>Unknown</v>
          </cell>
          <cell r="H1369">
            <v>7</v>
          </cell>
          <cell r="N1369">
            <v>2.5257619999999998</v>
          </cell>
          <cell r="O1369">
            <v>1988.43</v>
          </cell>
          <cell r="X1369" t="str">
            <v>Unknown</v>
          </cell>
          <cell r="AA1369">
            <v>7</v>
          </cell>
          <cell r="AG1369">
            <v>2.5546060000000002</v>
          </cell>
        </row>
        <row r="1370">
          <cell r="E1370" t="str">
            <v>Unknown</v>
          </cell>
          <cell r="H1370">
            <v>8</v>
          </cell>
          <cell r="N1370">
            <v>2.3015680000000001</v>
          </cell>
          <cell r="O1370">
            <v>1990.875</v>
          </cell>
          <cell r="X1370" t="str">
            <v>Unknown</v>
          </cell>
          <cell r="AA1370">
            <v>8</v>
          </cell>
          <cell r="AG1370">
            <v>1.6088309999999999</v>
          </cell>
        </row>
        <row r="1371">
          <cell r="E1371" t="str">
            <v>Unknown</v>
          </cell>
          <cell r="H1371">
            <v>8</v>
          </cell>
          <cell r="N1371">
            <v>2.1239859999999999</v>
          </cell>
          <cell r="O1371">
            <v>1990.875</v>
          </cell>
          <cell r="X1371" t="str">
            <v>Unknown</v>
          </cell>
          <cell r="AA1371">
            <v>8</v>
          </cell>
          <cell r="AG1371">
            <v>1.9437070000000001</v>
          </cell>
        </row>
        <row r="1372">
          <cell r="E1372" t="str">
            <v>Unknown</v>
          </cell>
          <cell r="H1372">
            <v>8</v>
          </cell>
          <cell r="N1372">
            <v>1.9815670000000001</v>
          </cell>
          <cell r="O1372">
            <v>1990.875</v>
          </cell>
          <cell r="X1372" t="str">
            <v>Unknown</v>
          </cell>
          <cell r="AA1372">
            <v>8</v>
          </cell>
          <cell r="AG1372">
            <v>2.181594</v>
          </cell>
        </row>
        <row r="1373">
          <cell r="E1373" t="str">
            <v>Unknown</v>
          </cell>
          <cell r="H1373">
            <v>8</v>
          </cell>
          <cell r="N1373">
            <v>1.6025210000000001</v>
          </cell>
          <cell r="O1373">
            <v>1990.875</v>
          </cell>
          <cell r="X1373" t="str">
            <v>Unknown</v>
          </cell>
          <cell r="AA1373">
            <v>8</v>
          </cell>
          <cell r="AG1373">
            <v>2.468445</v>
          </cell>
        </row>
        <row r="1374">
          <cell r="E1374" t="str">
            <v>Unknown</v>
          </cell>
          <cell r="H1374">
            <v>8</v>
          </cell>
          <cell r="N1374">
            <v>1.552603</v>
          </cell>
          <cell r="O1374">
            <v>1990.875</v>
          </cell>
          <cell r="X1374" t="str">
            <v>Unknown</v>
          </cell>
          <cell r="AA1374">
            <v>8</v>
          </cell>
          <cell r="AG1374">
            <v>2.774111</v>
          </cell>
        </row>
        <row r="1375">
          <cell r="E1375" t="str">
            <v>Unknown</v>
          </cell>
          <cell r="H1375">
            <v>8</v>
          </cell>
          <cell r="N1375">
            <v>1.4440470000000001</v>
          </cell>
          <cell r="O1375">
            <v>1990.875</v>
          </cell>
          <cell r="X1375" t="str">
            <v>Unknown</v>
          </cell>
          <cell r="AA1375">
            <v>8</v>
          </cell>
          <cell r="AG1375">
            <v>3.0361820000000002</v>
          </cell>
        </row>
        <row r="1376">
          <cell r="E1376" t="str">
            <v>Unknown</v>
          </cell>
          <cell r="H1376">
            <v>8</v>
          </cell>
          <cell r="N1376">
            <v>1.1512359999999999</v>
          </cell>
          <cell r="O1376">
            <v>1990.875</v>
          </cell>
          <cell r="X1376" t="str">
            <v>Unknown</v>
          </cell>
          <cell r="AA1376">
            <v>8</v>
          </cell>
          <cell r="AG1376">
            <v>3.1815310000000001</v>
          </cell>
        </row>
        <row r="1377">
          <cell r="E1377" t="str">
            <v>Unknown</v>
          </cell>
          <cell r="H1377">
            <v>8</v>
          </cell>
          <cell r="N1377">
            <v>1.2509159999999999</v>
          </cell>
          <cell r="O1377">
            <v>1990.875</v>
          </cell>
          <cell r="X1377" t="str">
            <v>Unknown</v>
          </cell>
          <cell r="AA1377">
            <v>8</v>
          </cell>
          <cell r="AG1377">
            <v>3.249628</v>
          </cell>
        </row>
        <row r="1378">
          <cell r="E1378" t="str">
            <v>Unknown</v>
          </cell>
          <cell r="H1378">
            <v>8</v>
          </cell>
          <cell r="N1378">
            <v>1.2865340000000001</v>
          </cell>
          <cell r="O1378">
            <v>1990.875</v>
          </cell>
          <cell r="X1378" t="str">
            <v>Unknown</v>
          </cell>
          <cell r="AA1378">
            <v>8</v>
          </cell>
          <cell r="AG1378">
            <v>3.5897000000000001</v>
          </cell>
        </row>
        <row r="1379">
          <cell r="E1379" t="str">
            <v>Unknown</v>
          </cell>
          <cell r="H1379">
            <v>8</v>
          </cell>
          <cell r="N1379">
            <v>1.795188</v>
          </cell>
          <cell r="O1379">
            <v>1990.875</v>
          </cell>
          <cell r="X1379" t="str">
            <v>Unknown</v>
          </cell>
          <cell r="AA1379">
            <v>8</v>
          </cell>
          <cell r="AG1379">
            <v>3.8103090000000002</v>
          </cell>
        </row>
        <row r="1380">
          <cell r="E1380" t="str">
            <v>Unknown</v>
          </cell>
          <cell r="H1380">
            <v>8</v>
          </cell>
          <cell r="N1380">
            <v>2.419111</v>
          </cell>
          <cell r="O1380">
            <v>1990.875</v>
          </cell>
          <cell r="X1380" t="str">
            <v>Unknown</v>
          </cell>
          <cell r="AA1380">
            <v>8</v>
          </cell>
          <cell r="AG1380">
            <v>3.8520270000000001</v>
          </cell>
        </row>
        <row r="1381">
          <cell r="E1381" t="str">
            <v>Unknown</v>
          </cell>
          <cell r="H1381">
            <v>8</v>
          </cell>
          <cell r="N1381">
            <v>2.8615059999999999</v>
          </cell>
          <cell r="O1381">
            <v>1990.875</v>
          </cell>
          <cell r="X1381" t="str">
            <v>Unknown</v>
          </cell>
          <cell r="AA1381">
            <v>8</v>
          </cell>
          <cell r="AG1381">
            <v>3.7206540000000001</v>
          </cell>
        </row>
        <row r="1382">
          <cell r="E1382" t="str">
            <v>Unknown</v>
          </cell>
          <cell r="H1382">
            <v>8</v>
          </cell>
          <cell r="N1382">
            <v>3.6490170000000002</v>
          </cell>
          <cell r="O1382">
            <v>1990.875</v>
          </cell>
          <cell r="X1382" t="str">
            <v>Unknown</v>
          </cell>
          <cell r="AA1382">
            <v>8</v>
          </cell>
          <cell r="AG1382">
            <v>3.7341000000000002</v>
          </cell>
        </row>
        <row r="1383">
          <cell r="E1383" t="str">
            <v>Unknown</v>
          </cell>
          <cell r="H1383">
            <v>8</v>
          </cell>
          <cell r="N1383">
            <v>3.817215</v>
          </cell>
          <cell r="O1383">
            <v>1990.875</v>
          </cell>
          <cell r="X1383" t="str">
            <v>Unknown</v>
          </cell>
          <cell r="AA1383">
            <v>8</v>
          </cell>
          <cell r="AG1383">
            <v>3.7351000000000001</v>
          </cell>
        </row>
        <row r="1384">
          <cell r="E1384" t="str">
            <v>Unknown</v>
          </cell>
          <cell r="H1384">
            <v>8</v>
          </cell>
          <cell r="N1384">
            <v>4.0463570000000004</v>
          </cell>
          <cell r="O1384">
            <v>1990.875</v>
          </cell>
          <cell r="X1384" t="str">
            <v>Unknown</v>
          </cell>
          <cell r="AA1384">
            <v>8</v>
          </cell>
          <cell r="AG1384">
            <v>3.8001740000000002</v>
          </cell>
        </row>
        <row r="1385">
          <cell r="E1385" t="str">
            <v>Unknown</v>
          </cell>
          <cell r="H1385">
            <v>8</v>
          </cell>
          <cell r="N1385">
            <v>4.1748089999999998</v>
          </cell>
          <cell r="O1385">
            <v>1990.875</v>
          </cell>
          <cell r="X1385" t="str">
            <v>Unknown</v>
          </cell>
          <cell r="AA1385">
            <v>8</v>
          </cell>
          <cell r="AG1385">
            <v>3.7655379999999998</v>
          </cell>
        </row>
        <row r="1386">
          <cell r="E1386" t="str">
            <v>Unknown</v>
          </cell>
          <cell r="H1386">
            <v>8</v>
          </cell>
          <cell r="N1386">
            <v>4.3749209999999996</v>
          </cell>
          <cell r="O1386">
            <v>1990.875</v>
          </cell>
          <cell r="X1386" t="str">
            <v>Unknown</v>
          </cell>
          <cell r="AA1386">
            <v>8</v>
          </cell>
          <cell r="AG1386">
            <v>3.8673009999999999</v>
          </cell>
        </row>
        <row r="1387">
          <cell r="E1387" t="str">
            <v>Unknown</v>
          </cell>
          <cell r="H1387">
            <v>8</v>
          </cell>
          <cell r="N1387">
            <v>4.256335</v>
          </cell>
          <cell r="O1387">
            <v>1990.875</v>
          </cell>
          <cell r="X1387" t="str">
            <v>Unknown</v>
          </cell>
          <cell r="AA1387">
            <v>8</v>
          </cell>
          <cell r="AG1387">
            <v>4.2580819999999999</v>
          </cell>
        </row>
        <row r="1388">
          <cell r="E1388" t="str">
            <v>Unknown</v>
          </cell>
          <cell r="H1388">
            <v>8</v>
          </cell>
          <cell r="N1388">
            <v>3.991771</v>
          </cell>
          <cell r="O1388">
            <v>1990.875</v>
          </cell>
          <cell r="X1388" t="str">
            <v>Unknown</v>
          </cell>
          <cell r="AA1388">
            <v>8</v>
          </cell>
          <cell r="AG1388">
            <v>4.1293379999999997</v>
          </cell>
        </row>
        <row r="1389">
          <cell r="E1389" t="str">
            <v>Unknown</v>
          </cell>
          <cell r="H1389">
            <v>8</v>
          </cell>
          <cell r="N1389">
            <v>3.4168020000000001</v>
          </cell>
          <cell r="O1389">
            <v>1990.875</v>
          </cell>
          <cell r="X1389" t="str">
            <v>Unknown</v>
          </cell>
          <cell r="AA1389">
            <v>8</v>
          </cell>
          <cell r="AG1389">
            <v>4.2192749999999997</v>
          </cell>
        </row>
        <row r="1390">
          <cell r="E1390" t="str">
            <v>Unknown</v>
          </cell>
          <cell r="H1390">
            <v>8</v>
          </cell>
          <cell r="N1390">
            <v>3.3244910000000001</v>
          </cell>
          <cell r="O1390">
            <v>1990.875</v>
          </cell>
          <cell r="X1390" t="str">
            <v>Unknown</v>
          </cell>
          <cell r="AA1390">
            <v>8</v>
          </cell>
          <cell r="AG1390">
            <v>4.2432559999999997</v>
          </cell>
        </row>
        <row r="1391">
          <cell r="E1391" t="str">
            <v>Unknown</v>
          </cell>
          <cell r="H1391">
            <v>8</v>
          </cell>
          <cell r="N1391">
            <v>3.2567759999999999</v>
          </cell>
          <cell r="O1391">
            <v>1990.875</v>
          </cell>
          <cell r="X1391" t="str">
            <v>Unknown</v>
          </cell>
          <cell r="AA1391">
            <v>8</v>
          </cell>
          <cell r="AG1391">
            <v>4.2474470000000002</v>
          </cell>
        </row>
        <row r="1392">
          <cell r="E1392" t="str">
            <v>Unknown</v>
          </cell>
          <cell r="H1392">
            <v>8</v>
          </cell>
          <cell r="N1392">
            <v>3.032931</v>
          </cell>
          <cell r="O1392">
            <v>1990.875</v>
          </cell>
          <cell r="X1392" t="str">
            <v>Unknown</v>
          </cell>
          <cell r="AA1392">
            <v>8</v>
          </cell>
          <cell r="AG1392">
            <v>4.1445809999999996</v>
          </cell>
        </row>
        <row r="1393">
          <cell r="E1393" t="str">
            <v>Unknown</v>
          </cell>
          <cell r="H1393">
            <v>8</v>
          </cell>
          <cell r="N1393">
            <v>3.0392779999999999</v>
          </cell>
          <cell r="O1393">
            <v>1990.875</v>
          </cell>
          <cell r="X1393" t="str">
            <v>Unknown</v>
          </cell>
          <cell r="AA1393">
            <v>8</v>
          </cell>
          <cell r="AG1393">
            <v>4.1093539999999997</v>
          </cell>
        </row>
        <row r="1394">
          <cell r="E1394" t="str">
            <v>Unknown</v>
          </cell>
          <cell r="H1394">
            <v>9</v>
          </cell>
          <cell r="N1394">
            <v>2.7932640000000002</v>
          </cell>
          <cell r="O1394">
            <v>1988.43</v>
          </cell>
          <cell r="X1394" t="str">
            <v>Unknown</v>
          </cell>
          <cell r="AA1394">
            <v>9</v>
          </cell>
          <cell r="AG1394">
            <v>2.643891</v>
          </cell>
        </row>
        <row r="1395">
          <cell r="E1395" t="str">
            <v>Unknown</v>
          </cell>
          <cell r="H1395">
            <v>9</v>
          </cell>
          <cell r="N1395">
            <v>2.577744</v>
          </cell>
          <cell r="O1395">
            <v>1988.43</v>
          </cell>
          <cell r="X1395" t="str">
            <v>Unknown</v>
          </cell>
          <cell r="AA1395">
            <v>9</v>
          </cell>
          <cell r="AG1395">
            <v>3.1942140000000001</v>
          </cell>
        </row>
        <row r="1396">
          <cell r="E1396" t="str">
            <v>Unknown</v>
          </cell>
          <cell r="H1396">
            <v>9</v>
          </cell>
          <cell r="N1396">
            <v>2.4049</v>
          </cell>
          <cell r="O1396">
            <v>1988.43</v>
          </cell>
          <cell r="X1396" t="str">
            <v>Unknown</v>
          </cell>
          <cell r="AA1396">
            <v>9</v>
          </cell>
          <cell r="AG1396">
            <v>3.5851479999999998</v>
          </cell>
        </row>
        <row r="1397">
          <cell r="E1397" t="str">
            <v>Unknown</v>
          </cell>
          <cell r="H1397">
            <v>9</v>
          </cell>
          <cell r="N1397">
            <v>1.944876</v>
          </cell>
          <cell r="O1397">
            <v>1988.43</v>
          </cell>
          <cell r="X1397" t="str">
            <v>Unknown</v>
          </cell>
          <cell r="AA1397">
            <v>9</v>
          </cell>
          <cell r="AG1397">
            <v>4.0565470000000001</v>
          </cell>
        </row>
        <row r="1398">
          <cell r="E1398" t="str">
            <v>Unknown</v>
          </cell>
          <cell r="H1398">
            <v>9</v>
          </cell>
          <cell r="N1398">
            <v>1.8842939999999999</v>
          </cell>
          <cell r="O1398">
            <v>1988.43</v>
          </cell>
          <cell r="X1398" t="str">
            <v>Unknown</v>
          </cell>
          <cell r="AA1398">
            <v>9</v>
          </cell>
          <cell r="AG1398">
            <v>4.5588680000000004</v>
          </cell>
        </row>
        <row r="1399">
          <cell r="E1399" t="str">
            <v>Unknown</v>
          </cell>
          <cell r="H1399">
            <v>9</v>
          </cell>
          <cell r="N1399">
            <v>1.7525470000000001</v>
          </cell>
          <cell r="O1399">
            <v>1988.43</v>
          </cell>
          <cell r="X1399" t="str">
            <v>Unknown</v>
          </cell>
          <cell r="AA1399">
            <v>9</v>
          </cell>
          <cell r="AG1399">
            <v>4.9895449999999997</v>
          </cell>
        </row>
        <row r="1400">
          <cell r="E1400" t="str">
            <v>Unknown</v>
          </cell>
          <cell r="H1400">
            <v>9</v>
          </cell>
          <cell r="N1400">
            <v>1.397181</v>
          </cell>
          <cell r="O1400">
            <v>1988.43</v>
          </cell>
          <cell r="X1400" t="str">
            <v>Unknown</v>
          </cell>
          <cell r="AA1400">
            <v>9</v>
          </cell>
          <cell r="AG1400">
            <v>5.2284059999999997</v>
          </cell>
        </row>
        <row r="1401">
          <cell r="E1401" t="str">
            <v>Unknown</v>
          </cell>
          <cell r="H1401">
            <v>9</v>
          </cell>
          <cell r="N1401">
            <v>1.5181560000000001</v>
          </cell>
          <cell r="O1401">
            <v>1988.43</v>
          </cell>
          <cell r="X1401" t="str">
            <v>Unknown</v>
          </cell>
          <cell r="AA1401">
            <v>9</v>
          </cell>
          <cell r="AG1401">
            <v>5.3403130000000001</v>
          </cell>
        </row>
        <row r="1402">
          <cell r="E1402" t="str">
            <v>Unknown</v>
          </cell>
          <cell r="H1402">
            <v>9</v>
          </cell>
          <cell r="N1402">
            <v>1.561383</v>
          </cell>
          <cell r="O1402">
            <v>1988.43</v>
          </cell>
          <cell r="X1402" t="str">
            <v>Unknown</v>
          </cell>
          <cell r="AA1402">
            <v>9</v>
          </cell>
          <cell r="AG1402">
            <v>5.8991759999999998</v>
          </cell>
        </row>
        <row r="1403">
          <cell r="E1403" t="str">
            <v>Unknown</v>
          </cell>
          <cell r="H1403">
            <v>9</v>
          </cell>
          <cell r="N1403">
            <v>2.1787040000000002</v>
          </cell>
          <cell r="O1403">
            <v>1988.43</v>
          </cell>
          <cell r="X1403" t="str">
            <v>Unknown</v>
          </cell>
          <cell r="AA1403">
            <v>9</v>
          </cell>
          <cell r="AG1403">
            <v>6.2617149999999997</v>
          </cell>
        </row>
        <row r="1404">
          <cell r="E1404" t="str">
            <v>Unknown</v>
          </cell>
          <cell r="H1404">
            <v>9</v>
          </cell>
          <cell r="N1404">
            <v>2.9359190000000002</v>
          </cell>
          <cell r="O1404">
            <v>1988.43</v>
          </cell>
          <cell r="X1404" t="str">
            <v>Unknown</v>
          </cell>
          <cell r="AA1404">
            <v>9</v>
          </cell>
          <cell r="AG1404">
            <v>6.330273</v>
          </cell>
        </row>
        <row r="1405">
          <cell r="E1405" t="str">
            <v>Unknown</v>
          </cell>
          <cell r="H1405">
            <v>9</v>
          </cell>
          <cell r="N1405">
            <v>3.4728240000000001</v>
          </cell>
          <cell r="O1405">
            <v>1988.43</v>
          </cell>
          <cell r="X1405" t="str">
            <v>Unknown</v>
          </cell>
          <cell r="AA1405">
            <v>9</v>
          </cell>
          <cell r="AG1405">
            <v>6.1143799999999997</v>
          </cell>
        </row>
        <row r="1406">
          <cell r="E1406" t="str">
            <v>Unknown</v>
          </cell>
          <cell r="H1406">
            <v>9</v>
          </cell>
          <cell r="N1406">
            <v>4.4285759999999996</v>
          </cell>
          <cell r="O1406">
            <v>1988.43</v>
          </cell>
          <cell r="X1406" t="str">
            <v>Unknown</v>
          </cell>
          <cell r="AA1406">
            <v>9</v>
          </cell>
          <cell r="AG1406">
            <v>6.136476</v>
          </cell>
        </row>
        <row r="1407">
          <cell r="E1407" t="str">
            <v>Unknown</v>
          </cell>
          <cell r="H1407">
            <v>9</v>
          </cell>
          <cell r="N1407">
            <v>4.6327069999999999</v>
          </cell>
          <cell r="O1407">
            <v>1988.43</v>
          </cell>
          <cell r="X1407" t="str">
            <v>Unknown</v>
          </cell>
          <cell r="AA1407">
            <v>9</v>
          </cell>
          <cell r="AG1407">
            <v>6.1381189999999997</v>
          </cell>
        </row>
        <row r="1408">
          <cell r="E1408" t="str">
            <v>Unknown</v>
          </cell>
          <cell r="H1408">
            <v>9</v>
          </cell>
          <cell r="N1408">
            <v>4.9108020000000003</v>
          </cell>
          <cell r="O1408">
            <v>1988.43</v>
          </cell>
          <cell r="X1408" t="str">
            <v>Unknown</v>
          </cell>
          <cell r="AA1408">
            <v>9</v>
          </cell>
          <cell r="AG1408">
            <v>6.2450590000000004</v>
          </cell>
        </row>
        <row r="1409">
          <cell r="E1409" t="str">
            <v>Unknown</v>
          </cell>
          <cell r="H1409">
            <v>9</v>
          </cell>
          <cell r="N1409">
            <v>5.0666969999999996</v>
          </cell>
          <cell r="O1409">
            <v>1988.43</v>
          </cell>
          <cell r="X1409" t="str">
            <v>Unknown</v>
          </cell>
          <cell r="AA1409">
            <v>9</v>
          </cell>
          <cell r="AG1409">
            <v>6.1881399999999998</v>
          </cell>
        </row>
        <row r="1410">
          <cell r="E1410" t="str">
            <v>Unknown</v>
          </cell>
          <cell r="H1410">
            <v>9</v>
          </cell>
          <cell r="N1410">
            <v>5.309558</v>
          </cell>
          <cell r="O1410">
            <v>1988.43</v>
          </cell>
          <cell r="X1410" t="str">
            <v>Unknown</v>
          </cell>
          <cell r="AA1410">
            <v>9</v>
          </cell>
          <cell r="AG1410">
            <v>6.3553730000000002</v>
          </cell>
        </row>
        <row r="1411">
          <cell r="E1411" t="str">
            <v>Unknown</v>
          </cell>
          <cell r="H1411">
            <v>9</v>
          </cell>
          <cell r="N1411">
            <v>5.1656380000000004</v>
          </cell>
          <cell r="O1411">
            <v>1988.43</v>
          </cell>
          <cell r="X1411" t="str">
            <v>Unknown</v>
          </cell>
          <cell r="AA1411">
            <v>9</v>
          </cell>
          <cell r="AG1411">
            <v>6.9975690000000004</v>
          </cell>
        </row>
        <row r="1412">
          <cell r="E1412" t="str">
            <v>Unknown</v>
          </cell>
          <cell r="H1412">
            <v>9</v>
          </cell>
          <cell r="N1412">
            <v>4.8445539999999996</v>
          </cell>
          <cell r="O1412">
            <v>1988.43</v>
          </cell>
          <cell r="X1412" t="str">
            <v>Unknown</v>
          </cell>
          <cell r="AA1412">
            <v>9</v>
          </cell>
          <cell r="AG1412">
            <v>6.7859959999999999</v>
          </cell>
        </row>
        <row r="1413">
          <cell r="E1413" t="str">
            <v>Unknown</v>
          </cell>
          <cell r="H1413">
            <v>9</v>
          </cell>
          <cell r="N1413">
            <v>4.1467510000000001</v>
          </cell>
          <cell r="O1413">
            <v>1988.43</v>
          </cell>
          <cell r="X1413" t="str">
            <v>Unknown</v>
          </cell>
          <cell r="AA1413">
            <v>9</v>
          </cell>
          <cell r="AG1413">
            <v>6.9337939999999998</v>
          </cell>
        </row>
        <row r="1414">
          <cell r="E1414" t="str">
            <v>Unknown</v>
          </cell>
          <cell r="H1414">
            <v>9</v>
          </cell>
          <cell r="N1414">
            <v>4.0347200000000001</v>
          </cell>
          <cell r="O1414">
            <v>1988.43</v>
          </cell>
          <cell r="X1414" t="str">
            <v>Unknown</v>
          </cell>
          <cell r="AA1414">
            <v>9</v>
          </cell>
          <cell r="AG1414">
            <v>6.9732029999999998</v>
          </cell>
        </row>
        <row r="1415">
          <cell r="E1415" t="str">
            <v>Unknown</v>
          </cell>
          <cell r="H1415">
            <v>9</v>
          </cell>
          <cell r="N1415">
            <v>3.9525380000000001</v>
          </cell>
          <cell r="O1415">
            <v>1988.43</v>
          </cell>
          <cell r="X1415" t="str">
            <v>Unknown</v>
          </cell>
          <cell r="AA1415">
            <v>9</v>
          </cell>
          <cell r="AG1415">
            <v>6.9800909999999998</v>
          </cell>
        </row>
        <row r="1416">
          <cell r="E1416" t="str">
            <v>Unknown</v>
          </cell>
          <cell r="H1416">
            <v>9</v>
          </cell>
          <cell r="N1416">
            <v>3.6808719999999999</v>
          </cell>
          <cell r="O1416">
            <v>1988.43</v>
          </cell>
          <cell r="X1416" t="str">
            <v>Unknown</v>
          </cell>
          <cell r="AA1416">
            <v>9</v>
          </cell>
          <cell r="AG1416">
            <v>6.8110460000000002</v>
          </cell>
        </row>
        <row r="1417">
          <cell r="E1417" t="str">
            <v>Unknown</v>
          </cell>
          <cell r="H1417">
            <v>9</v>
          </cell>
          <cell r="N1417">
            <v>3.688574</v>
          </cell>
          <cell r="O1417">
            <v>1988.43</v>
          </cell>
          <cell r="X1417" t="str">
            <v>Unknown</v>
          </cell>
          <cell r="AA1417">
            <v>9</v>
          </cell>
          <cell r="AG1417">
            <v>6.7531540000000003</v>
          </cell>
        </row>
        <row r="1418">
          <cell r="E1418" t="str">
            <v>Unknown</v>
          </cell>
          <cell r="H1418">
            <v>10</v>
          </cell>
          <cell r="N1418">
            <v>4.051939</v>
          </cell>
          <cell r="O1418">
            <v>1990.06</v>
          </cell>
          <cell r="X1418" t="str">
            <v>Unknown</v>
          </cell>
          <cell r="AA1418">
            <v>10</v>
          </cell>
          <cell r="AG1418">
            <v>5.8446879999999997</v>
          </cell>
        </row>
        <row r="1419">
          <cell r="E1419" t="str">
            <v>Unknown</v>
          </cell>
          <cell r="H1419">
            <v>10</v>
          </cell>
          <cell r="N1419">
            <v>3.739303</v>
          </cell>
          <cell r="O1419">
            <v>1990.06</v>
          </cell>
          <cell r="X1419" t="str">
            <v>Unknown</v>
          </cell>
          <cell r="AA1419">
            <v>10</v>
          </cell>
          <cell r="AG1419">
            <v>7.0612529999999998</v>
          </cell>
        </row>
        <row r="1420">
          <cell r="E1420" t="str">
            <v>Unknown</v>
          </cell>
          <cell r="H1420">
            <v>10</v>
          </cell>
          <cell r="N1420">
            <v>3.4885730000000001</v>
          </cell>
          <cell r="O1420">
            <v>1990.06</v>
          </cell>
          <cell r="X1420" t="str">
            <v>Unknown</v>
          </cell>
          <cell r="AA1420">
            <v>10</v>
          </cell>
          <cell r="AG1420">
            <v>7.9254660000000001</v>
          </cell>
        </row>
        <row r="1421">
          <cell r="E1421" t="str">
            <v>Unknown</v>
          </cell>
          <cell r="H1421">
            <v>10</v>
          </cell>
          <cell r="N1421">
            <v>2.8212579999999998</v>
          </cell>
          <cell r="O1421">
            <v>1990.06</v>
          </cell>
          <cell r="X1421" t="str">
            <v>Unknown</v>
          </cell>
          <cell r="AA1421">
            <v>10</v>
          </cell>
          <cell r="AG1421">
            <v>8.9675600000000006</v>
          </cell>
        </row>
        <row r="1422">
          <cell r="E1422" t="str">
            <v>Unknown</v>
          </cell>
          <cell r="H1422">
            <v>10</v>
          </cell>
          <cell r="N1422">
            <v>2.7333769999999999</v>
          </cell>
          <cell r="O1422">
            <v>1990.06</v>
          </cell>
          <cell r="X1422" t="str">
            <v>Unknown</v>
          </cell>
          <cell r="AA1422">
            <v>10</v>
          </cell>
          <cell r="AG1422">
            <v>10.078010000000001</v>
          </cell>
        </row>
        <row r="1423">
          <cell r="E1423" t="str">
            <v>Unknown</v>
          </cell>
          <cell r="H1423">
            <v>10</v>
          </cell>
          <cell r="N1423">
            <v>2.5422630000000002</v>
          </cell>
          <cell r="O1423">
            <v>1990.06</v>
          </cell>
          <cell r="X1423" t="str">
            <v>Unknown</v>
          </cell>
          <cell r="AA1423">
            <v>10</v>
          </cell>
          <cell r="AG1423">
            <v>11.03008</v>
          </cell>
        </row>
        <row r="1424">
          <cell r="E1424" t="str">
            <v>Unknown</v>
          </cell>
          <cell r="H1424">
            <v>10</v>
          </cell>
          <cell r="N1424">
            <v>2.0267650000000001</v>
          </cell>
          <cell r="O1424">
            <v>1990.06</v>
          </cell>
          <cell r="X1424" t="str">
            <v>Unknown</v>
          </cell>
          <cell r="AA1424">
            <v>10</v>
          </cell>
          <cell r="AG1424">
            <v>11.558120000000001</v>
          </cell>
        </row>
        <row r="1425">
          <cell r="E1425" t="str">
            <v>Unknown</v>
          </cell>
          <cell r="H1425">
            <v>10</v>
          </cell>
          <cell r="N1425">
            <v>2.2022529999999998</v>
          </cell>
          <cell r="O1425">
            <v>1990.06</v>
          </cell>
          <cell r="X1425" t="str">
            <v>Unknown</v>
          </cell>
          <cell r="AA1425">
            <v>10</v>
          </cell>
          <cell r="AG1425">
            <v>11.8055</v>
          </cell>
        </row>
        <row r="1426">
          <cell r="E1426" t="str">
            <v>Unknown</v>
          </cell>
          <cell r="H1426">
            <v>10</v>
          </cell>
          <cell r="N1426">
            <v>2.2649590000000002</v>
          </cell>
          <cell r="O1426">
            <v>1990.06</v>
          </cell>
          <cell r="X1426" t="str">
            <v>Unknown</v>
          </cell>
          <cell r="AA1426">
            <v>10</v>
          </cell>
          <cell r="AG1426">
            <v>13.04095</v>
          </cell>
        </row>
        <row r="1427">
          <cell r="E1427" t="str">
            <v>Unknown</v>
          </cell>
          <cell r="H1427">
            <v>10</v>
          </cell>
          <cell r="N1427">
            <v>3.16045</v>
          </cell>
          <cell r="O1427">
            <v>1990.06</v>
          </cell>
          <cell r="X1427" t="str">
            <v>Unknown</v>
          </cell>
          <cell r="AA1427">
            <v>10</v>
          </cell>
          <cell r="AG1427">
            <v>13.84239</v>
          </cell>
        </row>
        <row r="1428">
          <cell r="E1428" t="str">
            <v>Unknown</v>
          </cell>
          <cell r="H1428">
            <v>10</v>
          </cell>
          <cell r="N1428">
            <v>4.2588749999999997</v>
          </cell>
          <cell r="O1428">
            <v>1990.06</v>
          </cell>
          <cell r="X1428" t="str">
            <v>Unknown</v>
          </cell>
          <cell r="AA1428">
            <v>10</v>
          </cell>
          <cell r="AG1428">
            <v>13.99395</v>
          </cell>
        </row>
        <row r="1429">
          <cell r="E1429" t="str">
            <v>Unknown</v>
          </cell>
          <cell r="H1429">
            <v>10</v>
          </cell>
          <cell r="N1429">
            <v>5.0377150000000004</v>
          </cell>
          <cell r="O1429">
            <v>1990.06</v>
          </cell>
          <cell r="X1429" t="str">
            <v>Unknown</v>
          </cell>
          <cell r="AA1429">
            <v>10</v>
          </cell>
          <cell r="AG1429">
            <v>13.516690000000001</v>
          </cell>
        </row>
        <row r="1430">
          <cell r="E1430" t="str">
            <v>Unknown</v>
          </cell>
          <cell r="H1430">
            <v>10</v>
          </cell>
          <cell r="N1430">
            <v>6.4241390000000003</v>
          </cell>
          <cell r="O1430">
            <v>1990.06</v>
          </cell>
          <cell r="X1430" t="str">
            <v>Unknown</v>
          </cell>
          <cell r="AA1430">
            <v>10</v>
          </cell>
          <cell r="AG1430">
            <v>13.565530000000001</v>
          </cell>
        </row>
        <row r="1431">
          <cell r="E1431" t="str">
            <v>Unknown</v>
          </cell>
          <cell r="H1431">
            <v>10</v>
          </cell>
          <cell r="N1431">
            <v>6.7202529999999996</v>
          </cell>
          <cell r="O1431">
            <v>1990.06</v>
          </cell>
          <cell r="X1431" t="str">
            <v>Unknown</v>
          </cell>
          <cell r="AA1431">
            <v>10</v>
          </cell>
          <cell r="AG1431">
            <v>13.56916</v>
          </cell>
        </row>
        <row r="1432">
          <cell r="E1432" t="str">
            <v>Unknown</v>
          </cell>
          <cell r="H1432">
            <v>10</v>
          </cell>
          <cell r="N1432">
            <v>7.1236620000000004</v>
          </cell>
          <cell r="O1432">
            <v>1990.06</v>
          </cell>
          <cell r="X1432" t="str">
            <v>Unknown</v>
          </cell>
          <cell r="AA1432">
            <v>10</v>
          </cell>
          <cell r="AG1432">
            <v>13.805569999999999</v>
          </cell>
        </row>
        <row r="1433">
          <cell r="E1433" t="str">
            <v>Unknown</v>
          </cell>
          <cell r="H1433">
            <v>10</v>
          </cell>
          <cell r="N1433">
            <v>7.3498039999999998</v>
          </cell>
          <cell r="O1433">
            <v>1990.06</v>
          </cell>
          <cell r="X1433" t="str">
            <v>Unknown</v>
          </cell>
          <cell r="AA1433">
            <v>10</v>
          </cell>
          <cell r="AG1433">
            <v>13.679740000000001</v>
          </cell>
        </row>
        <row r="1434">
          <cell r="E1434" t="str">
            <v>Unknown</v>
          </cell>
          <cell r="H1434">
            <v>10</v>
          </cell>
          <cell r="N1434">
            <v>7.7021009999999999</v>
          </cell>
          <cell r="O1434">
            <v>1990.06</v>
          </cell>
          <cell r="X1434" t="str">
            <v>Unknown</v>
          </cell>
          <cell r="AA1434">
            <v>10</v>
          </cell>
          <cell r="AG1434">
            <v>14.049429999999999</v>
          </cell>
        </row>
        <row r="1435">
          <cell r="E1435" t="str">
            <v>Unknown</v>
          </cell>
          <cell r="H1435">
            <v>10</v>
          </cell>
          <cell r="N1435">
            <v>7.4933290000000001</v>
          </cell>
          <cell r="O1435">
            <v>1990.06</v>
          </cell>
          <cell r="X1435" t="str">
            <v>Unknown</v>
          </cell>
          <cell r="AA1435">
            <v>10</v>
          </cell>
          <cell r="AG1435">
            <v>15.469099999999999</v>
          </cell>
        </row>
        <row r="1436">
          <cell r="E1436" t="str">
            <v>Unknown</v>
          </cell>
          <cell r="H1436">
            <v>10</v>
          </cell>
          <cell r="N1436">
            <v>7.0275619999999996</v>
          </cell>
          <cell r="O1436">
            <v>1990.06</v>
          </cell>
          <cell r="X1436" t="str">
            <v>Unknown</v>
          </cell>
          <cell r="AA1436">
            <v>10</v>
          </cell>
          <cell r="AG1436">
            <v>15.001379999999999</v>
          </cell>
        </row>
        <row r="1437">
          <cell r="E1437" t="str">
            <v>Unknown</v>
          </cell>
          <cell r="H1437">
            <v>10</v>
          </cell>
          <cell r="N1437">
            <v>6.0153210000000001</v>
          </cell>
          <cell r="O1437">
            <v>1990.06</v>
          </cell>
          <cell r="X1437" t="str">
            <v>Unknown</v>
          </cell>
          <cell r="AA1437">
            <v>10</v>
          </cell>
          <cell r="AG1437">
            <v>15.328110000000001</v>
          </cell>
        </row>
        <row r="1438">
          <cell r="E1438" t="str">
            <v>Unknown</v>
          </cell>
          <cell r="H1438">
            <v>10</v>
          </cell>
          <cell r="N1438">
            <v>5.8528070000000003</v>
          </cell>
          <cell r="O1438">
            <v>1990.06</v>
          </cell>
          <cell r="X1438" t="str">
            <v>Unknown</v>
          </cell>
          <cell r="AA1438">
            <v>10</v>
          </cell>
          <cell r="AG1438">
            <v>15.415229999999999</v>
          </cell>
        </row>
        <row r="1439">
          <cell r="E1439" t="str">
            <v>Unknown</v>
          </cell>
          <cell r="H1439">
            <v>10</v>
          </cell>
          <cell r="N1439">
            <v>5.7335929999999999</v>
          </cell>
          <cell r="O1439">
            <v>1990.06</v>
          </cell>
          <cell r="X1439" t="str">
            <v>Unknown</v>
          </cell>
          <cell r="AA1439">
            <v>10</v>
          </cell>
          <cell r="AG1439">
            <v>15.43046</v>
          </cell>
        </row>
        <row r="1440">
          <cell r="E1440" t="str">
            <v>Unknown</v>
          </cell>
          <cell r="H1440">
            <v>10</v>
          </cell>
          <cell r="N1440">
            <v>5.339512</v>
          </cell>
          <cell r="O1440">
            <v>1990.06</v>
          </cell>
          <cell r="X1440" t="str">
            <v>Unknown</v>
          </cell>
          <cell r="AA1440">
            <v>10</v>
          </cell>
          <cell r="AG1440">
            <v>15.056760000000001</v>
          </cell>
        </row>
        <row r="1441">
          <cell r="E1441" t="str">
            <v>Unknown</v>
          </cell>
          <cell r="H1441">
            <v>10</v>
          </cell>
          <cell r="N1441">
            <v>5.3506850000000004</v>
          </cell>
          <cell r="O1441">
            <v>1990.06</v>
          </cell>
          <cell r="X1441" t="str">
            <v>Unknown</v>
          </cell>
          <cell r="AA1441">
            <v>10</v>
          </cell>
          <cell r="AG1441">
            <v>14.92878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 Pot"/>
      <sheetName val="Econ Pot"/>
      <sheetName val="avoided costs"/>
      <sheetName val="DEO"/>
    </sheetNames>
    <sheetDataSet>
      <sheetData sheetId="0" refreshError="1"/>
      <sheetData sheetId="1" refreshError="1"/>
      <sheetData sheetId="2" refreshError="1"/>
      <sheetData sheetId="3">
        <row r="1">
          <cell r="E1" t="str">
            <v>heat_source</v>
          </cell>
          <cell r="H1" t="str">
            <v>usage_bin</v>
          </cell>
          <cell r="N1" t="str">
            <v>adj_hrload</v>
          </cell>
          <cell r="O1" t="str">
            <v>adj_counts</v>
          </cell>
          <cell r="X1" t="str">
            <v>heat_source</v>
          </cell>
          <cell r="AA1" t="str">
            <v>usage_bin</v>
          </cell>
          <cell r="AG1" t="str">
            <v>adj_hrload</v>
          </cell>
        </row>
        <row r="2">
          <cell r="E2" t="str">
            <v>Electric</v>
          </cell>
          <cell r="H2">
            <v>1</v>
          </cell>
          <cell r="N2">
            <v>1.4182760000000001</v>
          </cell>
          <cell r="O2">
            <v>3892.4479999999999</v>
          </cell>
          <cell r="X2" t="str">
            <v>Electric</v>
          </cell>
          <cell r="AA2">
            <v>1</v>
          </cell>
          <cell r="AG2">
            <v>1.737879</v>
          </cell>
        </row>
        <row r="3">
          <cell r="E3" t="str">
            <v>Electric</v>
          </cell>
          <cell r="H3">
            <v>1</v>
          </cell>
          <cell r="N3">
            <v>1.308846</v>
          </cell>
          <cell r="O3">
            <v>3892.4479999999999</v>
          </cell>
          <cell r="X3" t="str">
            <v>Electric</v>
          </cell>
          <cell r="AA3">
            <v>1</v>
          </cell>
          <cell r="AG3">
            <v>2.0996169999999998</v>
          </cell>
        </row>
        <row r="4">
          <cell r="E4" t="str">
            <v>Electric</v>
          </cell>
          <cell r="H4">
            <v>1</v>
          </cell>
          <cell r="N4">
            <v>1.221085</v>
          </cell>
          <cell r="O4">
            <v>3892.4479999999999</v>
          </cell>
          <cell r="X4" t="str">
            <v>Electric</v>
          </cell>
          <cell r="AA4">
            <v>1</v>
          </cell>
          <cell r="AG4">
            <v>2.3565849999999999</v>
          </cell>
        </row>
        <row r="5">
          <cell r="E5" t="str">
            <v>Electric</v>
          </cell>
          <cell r="H5">
            <v>1</v>
          </cell>
          <cell r="N5">
            <v>0.98750839999999995</v>
          </cell>
          <cell r="O5">
            <v>3892.4479999999999</v>
          </cell>
          <cell r="X5" t="str">
            <v>Electric</v>
          </cell>
          <cell r="AA5">
            <v>1</v>
          </cell>
          <cell r="AG5">
            <v>2.6664439999999998</v>
          </cell>
        </row>
        <row r="6">
          <cell r="E6" t="str">
            <v>Electric</v>
          </cell>
          <cell r="H6">
            <v>1</v>
          </cell>
          <cell r="N6">
            <v>0.95674809999999999</v>
          </cell>
          <cell r="O6">
            <v>3892.4479999999999</v>
          </cell>
          <cell r="X6" t="str">
            <v>Electric</v>
          </cell>
          <cell r="AA6">
            <v>1</v>
          </cell>
          <cell r="AG6">
            <v>2.996629</v>
          </cell>
        </row>
        <row r="7">
          <cell r="E7" t="str">
            <v>Electric</v>
          </cell>
          <cell r="H7">
            <v>1</v>
          </cell>
          <cell r="N7">
            <v>0.88985340000000002</v>
          </cell>
          <cell r="O7">
            <v>3892.4479999999999</v>
          </cell>
          <cell r="X7" t="str">
            <v>Electric</v>
          </cell>
          <cell r="AA7">
            <v>1</v>
          </cell>
          <cell r="AG7">
            <v>3.279722</v>
          </cell>
        </row>
        <row r="8">
          <cell r="E8" t="str">
            <v>Electric</v>
          </cell>
          <cell r="H8">
            <v>1</v>
          </cell>
          <cell r="N8">
            <v>0.70941690000000002</v>
          </cell>
          <cell r="O8">
            <v>3892.4479999999999</v>
          </cell>
          <cell r="X8" t="str">
            <v>Electric</v>
          </cell>
          <cell r="AA8">
            <v>1</v>
          </cell>
          <cell r="AG8">
            <v>3.4367299999999998</v>
          </cell>
        </row>
        <row r="9">
          <cell r="E9" t="str">
            <v>Electric</v>
          </cell>
          <cell r="H9">
            <v>1</v>
          </cell>
          <cell r="N9">
            <v>0.77084189999999997</v>
          </cell>
          <cell r="O9">
            <v>3892.4479999999999</v>
          </cell>
          <cell r="X9" t="str">
            <v>Electric</v>
          </cell>
          <cell r="AA9">
            <v>1</v>
          </cell>
          <cell r="AG9">
            <v>3.5102880000000001</v>
          </cell>
        </row>
        <row r="10">
          <cell r="E10" t="str">
            <v>Electric</v>
          </cell>
          <cell r="H10">
            <v>1</v>
          </cell>
          <cell r="N10">
            <v>0.7927902</v>
          </cell>
          <cell r="O10">
            <v>3892.4479999999999</v>
          </cell>
          <cell r="X10" t="str">
            <v>Electric</v>
          </cell>
          <cell r="AA10">
            <v>1</v>
          </cell>
          <cell r="AG10">
            <v>3.8776380000000001</v>
          </cell>
        </row>
        <row r="11">
          <cell r="E11" t="str">
            <v>Electric</v>
          </cell>
          <cell r="H11">
            <v>1</v>
          </cell>
          <cell r="N11">
            <v>1.1062339999999999</v>
          </cell>
          <cell r="O11">
            <v>3892.4479999999999</v>
          </cell>
          <cell r="X11" t="str">
            <v>Electric</v>
          </cell>
          <cell r="AA11">
            <v>1</v>
          </cell>
          <cell r="AG11">
            <v>4.1159429999999997</v>
          </cell>
        </row>
        <row r="12">
          <cell r="E12" t="str">
            <v>Electric</v>
          </cell>
          <cell r="H12">
            <v>1</v>
          </cell>
          <cell r="N12">
            <v>1.4907090000000001</v>
          </cell>
          <cell r="O12">
            <v>3892.4479999999999</v>
          </cell>
          <cell r="X12" t="str">
            <v>Electric</v>
          </cell>
          <cell r="AA12">
            <v>1</v>
          </cell>
          <cell r="AG12">
            <v>4.1610069999999997</v>
          </cell>
        </row>
        <row r="13">
          <cell r="E13" t="str">
            <v>Electric</v>
          </cell>
          <cell r="H13">
            <v>1</v>
          </cell>
          <cell r="N13">
            <v>1.7633220000000001</v>
          </cell>
          <cell r="O13">
            <v>3892.4479999999999</v>
          </cell>
          <cell r="X13" t="str">
            <v>Electric</v>
          </cell>
          <cell r="AA13">
            <v>1</v>
          </cell>
          <cell r="AG13">
            <v>4.0190970000000004</v>
          </cell>
        </row>
        <row r="14">
          <cell r="E14" t="str">
            <v>Electric</v>
          </cell>
          <cell r="H14">
            <v>1</v>
          </cell>
          <cell r="N14">
            <v>2.2486039999999998</v>
          </cell>
          <cell r="O14">
            <v>3892.4479999999999</v>
          </cell>
          <cell r="X14" t="str">
            <v>Electric</v>
          </cell>
          <cell r="AA14">
            <v>1</v>
          </cell>
          <cell r="AG14">
            <v>4.0336210000000001</v>
          </cell>
        </row>
        <row r="15">
          <cell r="E15" t="str">
            <v>Electric</v>
          </cell>
          <cell r="H15">
            <v>1</v>
          </cell>
          <cell r="N15">
            <v>2.3522509999999999</v>
          </cell>
          <cell r="O15">
            <v>3892.4479999999999</v>
          </cell>
          <cell r="X15" t="str">
            <v>Electric</v>
          </cell>
          <cell r="AA15">
            <v>1</v>
          </cell>
          <cell r="AG15">
            <v>4.0347010000000001</v>
          </cell>
        </row>
        <row r="16">
          <cell r="E16" t="str">
            <v>Electric</v>
          </cell>
          <cell r="H16">
            <v>1</v>
          </cell>
          <cell r="N16">
            <v>2.4934530000000001</v>
          </cell>
          <cell r="O16">
            <v>3892.4479999999999</v>
          </cell>
          <cell r="X16" t="str">
            <v>Electric</v>
          </cell>
          <cell r="AA16">
            <v>1</v>
          </cell>
          <cell r="AG16">
            <v>4.1049939999999996</v>
          </cell>
        </row>
        <row r="17">
          <cell r="E17" t="str">
            <v>Electric</v>
          </cell>
          <cell r="H17">
            <v>1</v>
          </cell>
          <cell r="N17">
            <v>2.5726089999999999</v>
          </cell>
          <cell r="O17">
            <v>3892.4479999999999</v>
          </cell>
          <cell r="X17" t="str">
            <v>Electric</v>
          </cell>
          <cell r="AA17">
            <v>1</v>
          </cell>
          <cell r="AG17">
            <v>4.0675800000000004</v>
          </cell>
        </row>
        <row r="18">
          <cell r="E18" t="str">
            <v>Electric</v>
          </cell>
          <cell r="H18">
            <v>1</v>
          </cell>
          <cell r="N18">
            <v>2.6959209999999998</v>
          </cell>
          <cell r="O18">
            <v>3892.4479999999999</v>
          </cell>
          <cell r="X18" t="str">
            <v>Electric</v>
          </cell>
          <cell r="AA18">
            <v>1</v>
          </cell>
          <cell r="AG18">
            <v>4.1775060000000002</v>
          </cell>
        </row>
        <row r="19">
          <cell r="E19" t="str">
            <v>Electric</v>
          </cell>
          <cell r="H19">
            <v>1</v>
          </cell>
          <cell r="N19">
            <v>2.622846</v>
          </cell>
          <cell r="O19">
            <v>3892.4479999999999</v>
          </cell>
          <cell r="X19" t="str">
            <v>Electric</v>
          </cell>
          <cell r="AA19">
            <v>1</v>
          </cell>
          <cell r="AG19">
            <v>4.599634</v>
          </cell>
        </row>
        <row r="20">
          <cell r="E20" t="str">
            <v>Electric</v>
          </cell>
          <cell r="H20">
            <v>1</v>
          </cell>
          <cell r="N20">
            <v>2.459816</v>
          </cell>
          <cell r="O20">
            <v>3892.4479999999999</v>
          </cell>
          <cell r="X20" t="str">
            <v>Electric</v>
          </cell>
          <cell r="AA20">
            <v>1</v>
          </cell>
          <cell r="AG20">
            <v>4.4605620000000004</v>
          </cell>
        </row>
        <row r="21">
          <cell r="E21" t="str">
            <v>Electric</v>
          </cell>
          <cell r="H21">
            <v>1</v>
          </cell>
          <cell r="N21">
            <v>2.1055079999999999</v>
          </cell>
          <cell r="O21">
            <v>3892.4479999999999</v>
          </cell>
          <cell r="X21" t="str">
            <v>Electric</v>
          </cell>
          <cell r="AA21">
            <v>1</v>
          </cell>
          <cell r="AG21">
            <v>4.5577139999999998</v>
          </cell>
        </row>
        <row r="22">
          <cell r="E22" t="str">
            <v>Electric</v>
          </cell>
          <cell r="H22">
            <v>1</v>
          </cell>
          <cell r="N22">
            <v>2.0486239999999998</v>
          </cell>
          <cell r="O22">
            <v>3892.4479999999999</v>
          </cell>
          <cell r="X22" t="str">
            <v>Electric</v>
          </cell>
          <cell r="AA22">
            <v>1</v>
          </cell>
          <cell r="AG22">
            <v>4.5836170000000003</v>
          </cell>
        </row>
        <row r="23">
          <cell r="E23" t="str">
            <v>Electric</v>
          </cell>
          <cell r="H23">
            <v>1</v>
          </cell>
          <cell r="N23">
            <v>2.0068959999999998</v>
          </cell>
          <cell r="O23">
            <v>3892.4479999999999</v>
          </cell>
          <cell r="X23" t="str">
            <v>Electric</v>
          </cell>
          <cell r="AA23">
            <v>1</v>
          </cell>
          <cell r="AG23">
            <v>4.5881439999999998</v>
          </cell>
        </row>
        <row r="24">
          <cell r="E24" t="str">
            <v>Electric</v>
          </cell>
          <cell r="H24">
            <v>1</v>
          </cell>
          <cell r="N24">
            <v>1.8689579999999999</v>
          </cell>
          <cell r="O24">
            <v>3892.4479999999999</v>
          </cell>
          <cell r="X24" t="str">
            <v>Electric</v>
          </cell>
          <cell r="AA24">
            <v>1</v>
          </cell>
          <cell r="AG24">
            <v>4.4770279999999998</v>
          </cell>
        </row>
        <row r="25">
          <cell r="E25" t="str">
            <v>Electric</v>
          </cell>
          <cell r="H25">
            <v>1</v>
          </cell>
          <cell r="N25">
            <v>1.8728689999999999</v>
          </cell>
          <cell r="O25">
            <v>3892.4479999999999</v>
          </cell>
          <cell r="X25" t="str">
            <v>Electric</v>
          </cell>
          <cell r="AA25">
            <v>1</v>
          </cell>
          <cell r="AG25">
            <v>4.438974</v>
          </cell>
        </row>
        <row r="26">
          <cell r="E26" t="str">
            <v>Electric</v>
          </cell>
          <cell r="H26">
            <v>2</v>
          </cell>
          <cell r="N26">
            <v>0.85097719999999999</v>
          </cell>
          <cell r="O26">
            <v>3910.59</v>
          </cell>
          <cell r="X26" t="str">
            <v>Electric</v>
          </cell>
          <cell r="AA26">
            <v>2</v>
          </cell>
          <cell r="AG26">
            <v>1.607048</v>
          </cell>
        </row>
        <row r="27">
          <cell r="E27" t="str">
            <v>Electric</v>
          </cell>
          <cell r="H27">
            <v>2</v>
          </cell>
          <cell r="N27">
            <v>0.78531830000000002</v>
          </cell>
          <cell r="O27">
            <v>3910.59</v>
          </cell>
          <cell r="X27" t="str">
            <v>Electric</v>
          </cell>
          <cell r="AA27">
            <v>2</v>
          </cell>
          <cell r="AG27">
            <v>1.9415530000000001</v>
          </cell>
        </row>
        <row r="28">
          <cell r="E28" t="str">
            <v>Electric</v>
          </cell>
          <cell r="H28">
            <v>2</v>
          </cell>
          <cell r="N28">
            <v>0.7326606</v>
          </cell>
          <cell r="O28">
            <v>3910.59</v>
          </cell>
          <cell r="X28" t="str">
            <v>Electric</v>
          </cell>
          <cell r="AA28">
            <v>2</v>
          </cell>
          <cell r="AG28">
            <v>2.179176</v>
          </cell>
        </row>
        <row r="29">
          <cell r="E29" t="str">
            <v>Electric</v>
          </cell>
          <cell r="H29">
            <v>2</v>
          </cell>
          <cell r="N29">
            <v>0.59251290000000001</v>
          </cell>
          <cell r="O29">
            <v>3910.59</v>
          </cell>
          <cell r="X29" t="str">
            <v>Electric</v>
          </cell>
          <cell r="AA29">
            <v>2</v>
          </cell>
          <cell r="AG29">
            <v>2.4657079999999998</v>
          </cell>
        </row>
        <row r="30">
          <cell r="E30" t="str">
            <v>Electric</v>
          </cell>
          <cell r="H30">
            <v>2</v>
          </cell>
          <cell r="N30">
            <v>0.57405649999999997</v>
          </cell>
          <cell r="O30">
            <v>3910.59</v>
          </cell>
          <cell r="X30" t="str">
            <v>Electric</v>
          </cell>
          <cell r="AA30">
            <v>2</v>
          </cell>
          <cell r="AG30">
            <v>2.7710360000000001</v>
          </cell>
        </row>
        <row r="31">
          <cell r="E31" t="str">
            <v>Electric</v>
          </cell>
          <cell r="H31">
            <v>2</v>
          </cell>
          <cell r="N31">
            <v>0.53391920000000004</v>
          </cell>
          <cell r="O31">
            <v>3910.59</v>
          </cell>
          <cell r="X31" t="str">
            <v>Electric</v>
          </cell>
          <cell r="AA31">
            <v>2</v>
          </cell>
          <cell r="AG31">
            <v>3.0328170000000001</v>
          </cell>
        </row>
        <row r="32">
          <cell r="E32" t="str">
            <v>Electric</v>
          </cell>
          <cell r="H32">
            <v>2</v>
          </cell>
          <cell r="N32">
            <v>0.42565579999999997</v>
          </cell>
          <cell r="O32">
            <v>3910.59</v>
          </cell>
          <cell r="X32" t="str">
            <v>Electric</v>
          </cell>
          <cell r="AA32">
            <v>2</v>
          </cell>
          <cell r="AG32">
            <v>3.1780050000000002</v>
          </cell>
        </row>
        <row r="33">
          <cell r="E33" t="str">
            <v>Electric</v>
          </cell>
          <cell r="H33">
            <v>2</v>
          </cell>
          <cell r="N33">
            <v>0.46251130000000001</v>
          </cell>
          <cell r="O33">
            <v>3910.59</v>
          </cell>
          <cell r="X33" t="str">
            <v>Electric</v>
          </cell>
          <cell r="AA33">
            <v>2</v>
          </cell>
          <cell r="AG33">
            <v>3.2460260000000001</v>
          </cell>
        </row>
        <row r="34">
          <cell r="E34" t="str">
            <v>Electric</v>
          </cell>
          <cell r="H34">
            <v>2</v>
          </cell>
          <cell r="N34">
            <v>0.47568050000000001</v>
          </cell>
          <cell r="O34">
            <v>3910.59</v>
          </cell>
          <cell r="X34" t="str">
            <v>Electric</v>
          </cell>
          <cell r="AA34">
            <v>2</v>
          </cell>
          <cell r="AG34">
            <v>3.5857209999999999</v>
          </cell>
        </row>
        <row r="35">
          <cell r="E35" t="str">
            <v>Electric</v>
          </cell>
          <cell r="H35">
            <v>2</v>
          </cell>
          <cell r="N35">
            <v>0.66374920000000004</v>
          </cell>
          <cell r="O35">
            <v>3910.59</v>
          </cell>
          <cell r="X35" t="str">
            <v>Electric</v>
          </cell>
          <cell r="AA35">
            <v>2</v>
          </cell>
          <cell r="AG35">
            <v>3.8060860000000001</v>
          </cell>
        </row>
        <row r="36">
          <cell r="E36" t="str">
            <v>Electric</v>
          </cell>
          <cell r="H36">
            <v>2</v>
          </cell>
          <cell r="N36">
            <v>0.89443740000000005</v>
          </cell>
          <cell r="O36">
            <v>3910.59</v>
          </cell>
          <cell r="X36" t="str">
            <v>Electric</v>
          </cell>
          <cell r="AA36">
            <v>2</v>
          </cell>
          <cell r="AG36">
            <v>3.8477570000000001</v>
          </cell>
        </row>
        <row r="37">
          <cell r="E37" t="str">
            <v>Electric</v>
          </cell>
          <cell r="H37">
            <v>2</v>
          </cell>
          <cell r="N37">
            <v>1.0580069999999999</v>
          </cell>
          <cell r="O37">
            <v>3910.59</v>
          </cell>
          <cell r="X37" t="str">
            <v>Electric</v>
          </cell>
          <cell r="AA37">
            <v>2</v>
          </cell>
          <cell r="AG37">
            <v>3.7165309999999998</v>
          </cell>
        </row>
        <row r="38">
          <cell r="E38" t="str">
            <v>Electric</v>
          </cell>
          <cell r="H38">
            <v>2</v>
          </cell>
          <cell r="N38">
            <v>1.34918</v>
          </cell>
          <cell r="O38">
            <v>3910.59</v>
          </cell>
          <cell r="X38" t="str">
            <v>Electric</v>
          </cell>
          <cell r="AA38">
            <v>2</v>
          </cell>
          <cell r="AG38">
            <v>3.7299609999999999</v>
          </cell>
        </row>
        <row r="39">
          <cell r="E39" t="str">
            <v>Electric</v>
          </cell>
          <cell r="H39">
            <v>2</v>
          </cell>
          <cell r="N39">
            <v>1.4113690000000001</v>
          </cell>
          <cell r="O39">
            <v>3910.59</v>
          </cell>
          <cell r="X39" t="str">
            <v>Electric</v>
          </cell>
          <cell r="AA39">
            <v>2</v>
          </cell>
          <cell r="AG39">
            <v>3.7309600000000001</v>
          </cell>
        </row>
        <row r="40">
          <cell r="E40" t="str">
            <v>Electric</v>
          </cell>
          <cell r="H40">
            <v>2</v>
          </cell>
          <cell r="N40">
            <v>1.496092</v>
          </cell>
          <cell r="O40">
            <v>3910.59</v>
          </cell>
          <cell r="X40" t="str">
            <v>Electric</v>
          </cell>
          <cell r="AA40">
            <v>2</v>
          </cell>
          <cell r="AG40">
            <v>3.7959619999999998</v>
          </cell>
        </row>
        <row r="41">
          <cell r="E41" t="str">
            <v>Electric</v>
          </cell>
          <cell r="H41">
            <v>2</v>
          </cell>
          <cell r="N41">
            <v>1.5435859999999999</v>
          </cell>
          <cell r="O41">
            <v>3910.59</v>
          </cell>
          <cell r="X41" t="str">
            <v>Electric</v>
          </cell>
          <cell r="AA41">
            <v>2</v>
          </cell>
          <cell r="AG41">
            <v>3.7613639999999999</v>
          </cell>
        </row>
        <row r="42">
          <cell r="E42" t="str">
            <v>Electric</v>
          </cell>
          <cell r="H42">
            <v>2</v>
          </cell>
          <cell r="N42">
            <v>1.6175740000000001</v>
          </cell>
          <cell r="O42">
            <v>3910.59</v>
          </cell>
          <cell r="X42" t="str">
            <v>Electric</v>
          </cell>
          <cell r="AA42">
            <v>2</v>
          </cell>
          <cell r="AG42">
            <v>3.8630140000000002</v>
          </cell>
        </row>
        <row r="43">
          <cell r="E43" t="str">
            <v>Electric</v>
          </cell>
          <cell r="H43">
            <v>2</v>
          </cell>
          <cell r="N43">
            <v>1.5737289999999999</v>
          </cell>
          <cell r="O43">
            <v>3910.59</v>
          </cell>
          <cell r="X43" t="str">
            <v>Electric</v>
          </cell>
          <cell r="AA43">
            <v>2</v>
          </cell>
          <cell r="AG43">
            <v>4.2533630000000002</v>
          </cell>
        </row>
        <row r="44">
          <cell r="E44" t="str">
            <v>Electric</v>
          </cell>
          <cell r="H44">
            <v>2</v>
          </cell>
          <cell r="N44">
            <v>1.4759089999999999</v>
          </cell>
          <cell r="O44">
            <v>3910.59</v>
          </cell>
          <cell r="X44" t="str">
            <v>Electric</v>
          </cell>
          <cell r="AA44">
            <v>2</v>
          </cell>
          <cell r="AG44">
            <v>4.1247610000000003</v>
          </cell>
        </row>
        <row r="45">
          <cell r="E45" t="str">
            <v>Electric</v>
          </cell>
          <cell r="H45">
            <v>2</v>
          </cell>
          <cell r="N45">
            <v>1.2633209999999999</v>
          </cell>
          <cell r="O45">
            <v>3910.59</v>
          </cell>
          <cell r="X45" t="str">
            <v>Electric</v>
          </cell>
          <cell r="AA45">
            <v>2</v>
          </cell>
          <cell r="AG45">
            <v>4.2145989999999998</v>
          </cell>
        </row>
        <row r="46">
          <cell r="E46" t="str">
            <v>Electric</v>
          </cell>
          <cell r="H46">
            <v>2</v>
          </cell>
          <cell r="N46">
            <v>1.2291909999999999</v>
          </cell>
          <cell r="O46">
            <v>3910.59</v>
          </cell>
          <cell r="X46" t="str">
            <v>Electric</v>
          </cell>
          <cell r="AA46">
            <v>2</v>
          </cell>
          <cell r="AG46">
            <v>4.2385529999999996</v>
          </cell>
        </row>
        <row r="47">
          <cell r="E47" t="str">
            <v>Electric</v>
          </cell>
          <cell r="H47">
            <v>2</v>
          </cell>
          <cell r="N47">
            <v>1.2041539999999999</v>
          </cell>
          <cell r="O47">
            <v>3910.59</v>
          </cell>
          <cell r="X47" t="str">
            <v>Electric</v>
          </cell>
          <cell r="AA47">
            <v>2</v>
          </cell>
          <cell r="AG47">
            <v>4.2427390000000003</v>
          </cell>
        </row>
        <row r="48">
          <cell r="E48" t="str">
            <v>Electric</v>
          </cell>
          <cell r="H48">
            <v>2</v>
          </cell>
          <cell r="N48">
            <v>1.1213900000000001</v>
          </cell>
          <cell r="O48">
            <v>3910.59</v>
          </cell>
          <cell r="X48" t="str">
            <v>Electric</v>
          </cell>
          <cell r="AA48">
            <v>2</v>
          </cell>
          <cell r="AG48">
            <v>4.1399869999999996</v>
          </cell>
        </row>
        <row r="49">
          <cell r="E49" t="str">
            <v>Electric</v>
          </cell>
          <cell r="H49">
            <v>2</v>
          </cell>
          <cell r="N49">
            <v>1.1237360000000001</v>
          </cell>
          <cell r="O49">
            <v>3910.59</v>
          </cell>
          <cell r="X49" t="str">
            <v>Electric</v>
          </cell>
          <cell r="AA49">
            <v>2</v>
          </cell>
          <cell r="AG49">
            <v>4.1047979999999997</v>
          </cell>
        </row>
        <row r="50">
          <cell r="E50" t="str">
            <v>Electric</v>
          </cell>
          <cell r="H50">
            <v>3</v>
          </cell>
          <cell r="N50">
            <v>0.78473820000000005</v>
          </cell>
          <cell r="O50">
            <v>3911.4969999999998</v>
          </cell>
          <cell r="X50" t="str">
            <v>Electric</v>
          </cell>
          <cell r="AA50">
            <v>3</v>
          </cell>
          <cell r="AG50">
            <v>1.781949</v>
          </cell>
        </row>
        <row r="51">
          <cell r="E51" t="str">
            <v>Electric</v>
          </cell>
          <cell r="H51">
            <v>3</v>
          </cell>
          <cell r="N51">
            <v>0.72419009999999995</v>
          </cell>
          <cell r="O51">
            <v>3911.4969999999998</v>
          </cell>
          <cell r="X51" t="str">
            <v>Electric</v>
          </cell>
          <cell r="AA51">
            <v>3</v>
          </cell>
          <cell r="AG51">
            <v>2.15286</v>
          </cell>
        </row>
        <row r="52">
          <cell r="E52" t="str">
            <v>Electric</v>
          </cell>
          <cell r="H52">
            <v>3</v>
          </cell>
          <cell r="N52">
            <v>0.67563130000000005</v>
          </cell>
          <cell r="O52">
            <v>3911.4969999999998</v>
          </cell>
          <cell r="X52" t="str">
            <v>Electric</v>
          </cell>
          <cell r="AA52">
            <v>3</v>
          </cell>
          <cell r="AG52">
            <v>2.416344</v>
          </cell>
        </row>
        <row r="53">
          <cell r="E53" t="str">
            <v>Electric</v>
          </cell>
          <cell r="H53">
            <v>3</v>
          </cell>
          <cell r="N53">
            <v>0.5463924</v>
          </cell>
          <cell r="O53">
            <v>3911.4969999999998</v>
          </cell>
          <cell r="X53" t="str">
            <v>Electric</v>
          </cell>
          <cell r="AA53">
            <v>3</v>
          </cell>
          <cell r="AG53">
            <v>2.7340610000000001</v>
          </cell>
        </row>
        <row r="54">
          <cell r="E54" t="str">
            <v>Electric</v>
          </cell>
          <cell r="H54">
            <v>3</v>
          </cell>
          <cell r="N54">
            <v>0.52937270000000003</v>
          </cell>
          <cell r="O54">
            <v>3911.4969999999998</v>
          </cell>
          <cell r="X54" t="str">
            <v>Electric</v>
          </cell>
          <cell r="AA54">
            <v>3</v>
          </cell>
          <cell r="AG54">
            <v>3.072619</v>
          </cell>
        </row>
        <row r="55">
          <cell r="E55" t="str">
            <v>Electric</v>
          </cell>
          <cell r="H55">
            <v>3</v>
          </cell>
          <cell r="N55">
            <v>0.49235960000000001</v>
          </cell>
          <cell r="O55">
            <v>3911.4969999999998</v>
          </cell>
          <cell r="X55" t="str">
            <v>Electric</v>
          </cell>
          <cell r="AA55">
            <v>3</v>
          </cell>
          <cell r="AG55">
            <v>3.3628900000000002</v>
          </cell>
        </row>
        <row r="56">
          <cell r="E56" t="str">
            <v>Electric</v>
          </cell>
          <cell r="H56">
            <v>3</v>
          </cell>
          <cell r="N56">
            <v>0.39252330000000002</v>
          </cell>
          <cell r="O56">
            <v>3911.4969999999998</v>
          </cell>
          <cell r="X56" t="str">
            <v>Electric</v>
          </cell>
          <cell r="AA56">
            <v>3</v>
          </cell>
          <cell r="AG56">
            <v>3.5238800000000001</v>
          </cell>
        </row>
        <row r="57">
          <cell r="E57" t="str">
            <v>Electric</v>
          </cell>
          <cell r="H57">
            <v>3</v>
          </cell>
          <cell r="N57">
            <v>0.42651</v>
          </cell>
          <cell r="O57">
            <v>3911.4969999999998</v>
          </cell>
          <cell r="X57" t="str">
            <v>Electric</v>
          </cell>
          <cell r="AA57">
            <v>3</v>
          </cell>
          <cell r="AG57">
            <v>3.5993040000000001</v>
          </cell>
        </row>
        <row r="58">
          <cell r="E58" t="str">
            <v>Electric</v>
          </cell>
          <cell r="H58">
            <v>3</v>
          </cell>
          <cell r="N58">
            <v>0.43865409999999999</v>
          </cell>
          <cell r="O58">
            <v>3911.4969999999998</v>
          </cell>
          <cell r="X58" t="str">
            <v>Electric</v>
          </cell>
          <cell r="AA58">
            <v>3</v>
          </cell>
          <cell r="AG58">
            <v>3.9759690000000001</v>
          </cell>
        </row>
        <row r="59">
          <cell r="E59" t="str">
            <v>Electric</v>
          </cell>
          <cell r="H59">
            <v>3</v>
          </cell>
          <cell r="N59">
            <v>0.61208379999999996</v>
          </cell>
          <cell r="O59">
            <v>3911.4969999999998</v>
          </cell>
          <cell r="X59" t="str">
            <v>Electric</v>
          </cell>
          <cell r="AA59">
            <v>3</v>
          </cell>
          <cell r="AG59">
            <v>4.2203169999999997</v>
          </cell>
        </row>
        <row r="60">
          <cell r="E60" t="str">
            <v>Electric</v>
          </cell>
          <cell r="H60">
            <v>3</v>
          </cell>
          <cell r="N60">
            <v>0.82481559999999998</v>
          </cell>
          <cell r="O60">
            <v>3911.4969999999998</v>
          </cell>
          <cell r="X60" t="str">
            <v>Electric</v>
          </cell>
          <cell r="AA60">
            <v>3</v>
          </cell>
          <cell r="AG60">
            <v>4.2665230000000003</v>
          </cell>
        </row>
        <row r="61">
          <cell r="E61" t="str">
            <v>Electric</v>
          </cell>
          <cell r="H61">
            <v>3</v>
          </cell>
          <cell r="N61">
            <v>0.9756534</v>
          </cell>
          <cell r="O61">
            <v>3911.4969999999998</v>
          </cell>
          <cell r="X61" t="str">
            <v>Electric</v>
          </cell>
          <cell r="AA61">
            <v>3</v>
          </cell>
          <cell r="AG61">
            <v>4.1210149999999999</v>
          </cell>
        </row>
        <row r="62">
          <cell r="E62" t="str">
            <v>Electric</v>
          </cell>
          <cell r="H62">
            <v>3</v>
          </cell>
          <cell r="N62">
            <v>1.244162</v>
          </cell>
          <cell r="O62">
            <v>3911.4969999999998</v>
          </cell>
          <cell r="X62" t="str">
            <v>Electric</v>
          </cell>
          <cell r="AA62">
            <v>3</v>
          </cell>
          <cell r="AG62">
            <v>4.1359069999999996</v>
          </cell>
        </row>
        <row r="63">
          <cell r="E63" t="str">
            <v>Electric</v>
          </cell>
          <cell r="H63">
            <v>3</v>
          </cell>
          <cell r="N63">
            <v>1.3015099999999999</v>
          </cell>
          <cell r="O63">
            <v>3911.4969999999998</v>
          </cell>
          <cell r="X63" t="str">
            <v>Electric</v>
          </cell>
          <cell r="AA63">
            <v>3</v>
          </cell>
          <cell r="AG63">
            <v>4.1370139999999997</v>
          </cell>
        </row>
        <row r="64">
          <cell r="E64" t="str">
            <v>Electric</v>
          </cell>
          <cell r="H64">
            <v>3</v>
          </cell>
          <cell r="N64">
            <v>1.3796379999999999</v>
          </cell>
          <cell r="O64">
            <v>3911.4969999999998</v>
          </cell>
          <cell r="X64" t="str">
            <v>Electric</v>
          </cell>
          <cell r="AA64">
            <v>3</v>
          </cell>
          <cell r="AG64">
            <v>4.2090909999999999</v>
          </cell>
        </row>
        <row r="65">
          <cell r="E65" t="str">
            <v>Electric</v>
          </cell>
          <cell r="H65">
            <v>3</v>
          </cell>
          <cell r="N65">
            <v>1.423435</v>
          </cell>
          <cell r="O65">
            <v>3911.4969999999998</v>
          </cell>
          <cell r="X65" t="str">
            <v>Electric</v>
          </cell>
          <cell r="AA65">
            <v>3</v>
          </cell>
          <cell r="AG65">
            <v>4.1707280000000004</v>
          </cell>
        </row>
        <row r="66">
          <cell r="E66" t="str">
            <v>Electric</v>
          </cell>
          <cell r="H66">
            <v>3</v>
          </cell>
          <cell r="N66">
            <v>1.4916640000000001</v>
          </cell>
          <cell r="O66">
            <v>3911.4969999999998</v>
          </cell>
          <cell r="X66" t="str">
            <v>Electric</v>
          </cell>
          <cell r="AA66">
            <v>3</v>
          </cell>
          <cell r="AG66">
            <v>4.283442</v>
          </cell>
        </row>
        <row r="67">
          <cell r="E67" t="str">
            <v>Electric</v>
          </cell>
          <cell r="H67">
            <v>3</v>
          </cell>
          <cell r="N67">
            <v>1.4512320000000001</v>
          </cell>
          <cell r="O67">
            <v>3911.4969999999998</v>
          </cell>
          <cell r="X67" t="str">
            <v>Electric</v>
          </cell>
          <cell r="AA67">
            <v>3</v>
          </cell>
          <cell r="AG67">
            <v>4.7162730000000002</v>
          </cell>
        </row>
        <row r="68">
          <cell r="E68" t="str">
            <v>Electric</v>
          </cell>
          <cell r="H68">
            <v>3</v>
          </cell>
          <cell r="N68">
            <v>1.3610260000000001</v>
          </cell>
          <cell r="O68">
            <v>3911.4969999999998</v>
          </cell>
          <cell r="X68" t="str">
            <v>Electric</v>
          </cell>
          <cell r="AA68">
            <v>3</v>
          </cell>
          <cell r="AG68">
            <v>4.5736749999999997</v>
          </cell>
        </row>
        <row r="69">
          <cell r="E69" t="str">
            <v>Electric</v>
          </cell>
          <cell r="H69">
            <v>3</v>
          </cell>
          <cell r="N69">
            <v>1.1649860000000001</v>
          </cell>
          <cell r="O69">
            <v>3911.4969999999998</v>
          </cell>
          <cell r="X69" t="str">
            <v>Electric</v>
          </cell>
          <cell r="AA69">
            <v>3</v>
          </cell>
          <cell r="AG69">
            <v>4.6732899999999997</v>
          </cell>
        </row>
        <row r="70">
          <cell r="E70" t="str">
            <v>Electric</v>
          </cell>
          <cell r="H70">
            <v>3</v>
          </cell>
          <cell r="N70">
            <v>1.1335120000000001</v>
          </cell>
          <cell r="O70">
            <v>3911.4969999999998</v>
          </cell>
          <cell r="X70" t="str">
            <v>Electric</v>
          </cell>
          <cell r="AA70">
            <v>3</v>
          </cell>
          <cell r="AG70">
            <v>4.6998509999999998</v>
          </cell>
        </row>
        <row r="71">
          <cell r="E71" t="str">
            <v>Electric</v>
          </cell>
          <cell r="H71">
            <v>3</v>
          </cell>
          <cell r="N71">
            <v>1.1104240000000001</v>
          </cell>
          <cell r="O71">
            <v>3911.4969999999998</v>
          </cell>
          <cell r="X71" t="str">
            <v>Electric</v>
          </cell>
          <cell r="AA71">
            <v>3</v>
          </cell>
          <cell r="AG71">
            <v>4.7044930000000003</v>
          </cell>
        </row>
        <row r="72">
          <cell r="E72" t="str">
            <v>Electric</v>
          </cell>
          <cell r="H72">
            <v>3</v>
          </cell>
          <cell r="N72">
            <v>1.0341020000000001</v>
          </cell>
          <cell r="O72">
            <v>3911.4969999999998</v>
          </cell>
          <cell r="X72" t="str">
            <v>Electric</v>
          </cell>
          <cell r="AA72">
            <v>3</v>
          </cell>
          <cell r="AG72">
            <v>4.5905579999999997</v>
          </cell>
        </row>
        <row r="73">
          <cell r="E73" t="str">
            <v>Electric</v>
          </cell>
          <cell r="H73">
            <v>3</v>
          </cell>
          <cell r="N73">
            <v>1.0362659999999999</v>
          </cell>
          <cell r="O73">
            <v>3911.4969999999998</v>
          </cell>
          <cell r="X73" t="str">
            <v>Electric</v>
          </cell>
          <cell r="AA73">
            <v>3</v>
          </cell>
          <cell r="AG73">
            <v>4.551539</v>
          </cell>
        </row>
        <row r="74">
          <cell r="E74" t="str">
            <v>Electric</v>
          </cell>
          <cell r="H74">
            <v>4</v>
          </cell>
          <cell r="N74">
            <v>1.489959</v>
          </cell>
          <cell r="O74">
            <v>3913.3110000000001</v>
          </cell>
          <cell r="X74" t="str">
            <v>Electric</v>
          </cell>
          <cell r="AA74">
            <v>4</v>
          </cell>
          <cell r="AG74">
            <v>2.5156239999999999</v>
          </cell>
        </row>
        <row r="75">
          <cell r="E75" t="str">
            <v>Electric</v>
          </cell>
          <cell r="H75">
            <v>4</v>
          </cell>
          <cell r="N75">
            <v>1.3749979999999999</v>
          </cell>
          <cell r="O75">
            <v>3913.3110000000001</v>
          </cell>
          <cell r="X75" t="str">
            <v>Electric</v>
          </cell>
          <cell r="AA75">
            <v>4</v>
          </cell>
          <cell r="AG75">
            <v>3.0392480000000002</v>
          </cell>
        </row>
        <row r="76">
          <cell r="E76" t="str">
            <v>Electric</v>
          </cell>
          <cell r="H76">
            <v>4</v>
          </cell>
          <cell r="N76">
            <v>1.2828010000000001</v>
          </cell>
          <cell r="O76">
            <v>3913.3110000000001</v>
          </cell>
          <cell r="X76" t="str">
            <v>Electric</v>
          </cell>
          <cell r="AA76">
            <v>4</v>
          </cell>
          <cell r="AG76">
            <v>3.411216</v>
          </cell>
        </row>
        <row r="77">
          <cell r="E77" t="str">
            <v>Electric</v>
          </cell>
          <cell r="H77">
            <v>4</v>
          </cell>
          <cell r="N77">
            <v>1.0374190000000001</v>
          </cell>
          <cell r="O77">
            <v>3913.3110000000001</v>
          </cell>
          <cell r="X77" t="str">
            <v>Electric</v>
          </cell>
          <cell r="AA77">
            <v>4</v>
          </cell>
          <cell r="AG77">
            <v>3.8597450000000002</v>
          </cell>
        </row>
        <row r="78">
          <cell r="E78" t="str">
            <v>Electric</v>
          </cell>
          <cell r="H78">
            <v>4</v>
          </cell>
          <cell r="N78">
            <v>1.005104</v>
          </cell>
          <cell r="O78">
            <v>3913.3110000000001</v>
          </cell>
          <cell r="X78" t="str">
            <v>Electric</v>
          </cell>
          <cell r="AA78">
            <v>4</v>
          </cell>
          <cell r="AG78">
            <v>4.3376960000000002</v>
          </cell>
        </row>
        <row r="79">
          <cell r="E79" t="str">
            <v>Electric</v>
          </cell>
          <cell r="H79">
            <v>4</v>
          </cell>
          <cell r="N79">
            <v>0.93482869999999996</v>
          </cell>
          <cell r="O79">
            <v>3913.3110000000001</v>
          </cell>
          <cell r="X79" t="str">
            <v>Electric</v>
          </cell>
          <cell r="AA79">
            <v>4</v>
          </cell>
          <cell r="AG79">
            <v>4.7474790000000002</v>
          </cell>
        </row>
        <row r="80">
          <cell r="E80" t="str">
            <v>Electric</v>
          </cell>
          <cell r="H80">
            <v>4</v>
          </cell>
          <cell r="N80">
            <v>0.7452725</v>
          </cell>
          <cell r="O80">
            <v>3913.3110000000001</v>
          </cell>
          <cell r="X80" t="str">
            <v>Electric</v>
          </cell>
          <cell r="AA80">
            <v>4</v>
          </cell>
          <cell r="AG80">
            <v>4.9747529999999998</v>
          </cell>
        </row>
        <row r="81">
          <cell r="E81" t="str">
            <v>Electric</v>
          </cell>
          <cell r="H81">
            <v>4</v>
          </cell>
          <cell r="N81">
            <v>0.80980200000000002</v>
          </cell>
          <cell r="O81">
            <v>3913.3110000000001</v>
          </cell>
          <cell r="X81" t="str">
            <v>Electric</v>
          </cell>
          <cell r="AA81">
            <v>4</v>
          </cell>
          <cell r="AG81">
            <v>5.0812309999999998</v>
          </cell>
        </row>
        <row r="82">
          <cell r="E82" t="str">
            <v>Electric</v>
          </cell>
          <cell r="H82">
            <v>4</v>
          </cell>
          <cell r="N82">
            <v>0.83285969999999998</v>
          </cell>
          <cell r="O82">
            <v>3913.3110000000001</v>
          </cell>
          <cell r="X82" t="str">
            <v>Electric</v>
          </cell>
          <cell r="AA82">
            <v>4</v>
          </cell>
          <cell r="AG82">
            <v>5.6129790000000002</v>
          </cell>
        </row>
        <row r="83">
          <cell r="E83" t="str">
            <v>Electric</v>
          </cell>
          <cell r="H83">
            <v>4</v>
          </cell>
          <cell r="N83">
            <v>1.162145</v>
          </cell>
          <cell r="O83">
            <v>3913.3110000000001</v>
          </cell>
          <cell r="X83" t="str">
            <v>Electric</v>
          </cell>
          <cell r="AA83">
            <v>4</v>
          </cell>
          <cell r="AG83">
            <v>5.9579319999999996</v>
          </cell>
        </row>
        <row r="84">
          <cell r="E84" t="str">
            <v>Electric</v>
          </cell>
          <cell r="H84">
            <v>4</v>
          </cell>
          <cell r="N84">
            <v>1.5660529999999999</v>
          </cell>
          <cell r="O84">
            <v>3913.3110000000001</v>
          </cell>
          <cell r="X84" t="str">
            <v>Electric</v>
          </cell>
          <cell r="AA84">
            <v>4</v>
          </cell>
          <cell r="AG84">
            <v>6.0231630000000003</v>
          </cell>
        </row>
        <row r="85">
          <cell r="E85" t="str">
            <v>Electric</v>
          </cell>
          <cell r="H85">
            <v>4</v>
          </cell>
          <cell r="N85">
            <v>1.852444</v>
          </cell>
          <cell r="O85">
            <v>3913.3110000000001</v>
          </cell>
          <cell r="X85" t="str">
            <v>Electric</v>
          </cell>
          <cell r="AA85">
            <v>4</v>
          </cell>
          <cell r="AG85">
            <v>5.8177440000000002</v>
          </cell>
        </row>
        <row r="86">
          <cell r="E86" t="str">
            <v>Electric</v>
          </cell>
          <cell r="H86">
            <v>4</v>
          </cell>
          <cell r="N86">
            <v>2.3622540000000001</v>
          </cell>
          <cell r="O86">
            <v>3913.3110000000001</v>
          </cell>
          <cell r="X86" t="str">
            <v>Electric</v>
          </cell>
          <cell r="AA86">
            <v>4</v>
          </cell>
          <cell r="AG86">
            <v>5.838768</v>
          </cell>
        </row>
        <row r="87">
          <cell r="E87" t="str">
            <v>Electric</v>
          </cell>
          <cell r="H87">
            <v>4</v>
          </cell>
          <cell r="N87">
            <v>2.471139</v>
          </cell>
          <cell r="O87">
            <v>3913.3110000000001</v>
          </cell>
          <cell r="X87" t="str">
            <v>Electric</v>
          </cell>
          <cell r="AA87">
            <v>4</v>
          </cell>
          <cell r="AG87">
            <v>5.8403309999999999</v>
          </cell>
        </row>
        <row r="88">
          <cell r="E88" t="str">
            <v>Electric</v>
          </cell>
          <cell r="H88">
            <v>4</v>
          </cell>
          <cell r="N88">
            <v>2.619478</v>
          </cell>
          <cell r="O88">
            <v>3913.3110000000001</v>
          </cell>
          <cell r="X88" t="str">
            <v>Electric</v>
          </cell>
          <cell r="AA88">
            <v>4</v>
          </cell>
          <cell r="AG88">
            <v>5.9420830000000002</v>
          </cell>
        </row>
        <row r="89">
          <cell r="E89" t="str">
            <v>Electric</v>
          </cell>
          <cell r="H89">
            <v>4</v>
          </cell>
          <cell r="N89">
            <v>2.7026349999999999</v>
          </cell>
          <cell r="O89">
            <v>3913.3110000000001</v>
          </cell>
          <cell r="X89" t="str">
            <v>Electric</v>
          </cell>
          <cell r="AA89">
            <v>4</v>
          </cell>
          <cell r="AG89">
            <v>5.8879250000000001</v>
          </cell>
        </row>
        <row r="90">
          <cell r="E90" t="str">
            <v>Electric</v>
          </cell>
          <cell r="H90">
            <v>4</v>
          </cell>
          <cell r="N90">
            <v>2.832179</v>
          </cell>
          <cell r="O90">
            <v>3913.3110000000001</v>
          </cell>
          <cell r="X90" t="str">
            <v>Electric</v>
          </cell>
          <cell r="AA90">
            <v>4</v>
          </cell>
          <cell r="AG90">
            <v>6.0470459999999999</v>
          </cell>
        </row>
        <row r="91">
          <cell r="E91" t="str">
            <v>Electric</v>
          </cell>
          <cell r="H91">
            <v>4</v>
          </cell>
          <cell r="N91">
            <v>2.7554110000000001</v>
          </cell>
          <cell r="O91">
            <v>3913.3110000000001</v>
          </cell>
          <cell r="X91" t="str">
            <v>Electric</v>
          </cell>
          <cell r="AA91">
            <v>4</v>
          </cell>
          <cell r="AG91">
            <v>6.6580849999999998</v>
          </cell>
        </row>
        <row r="92">
          <cell r="E92" t="str">
            <v>Electric</v>
          </cell>
          <cell r="H92">
            <v>4</v>
          </cell>
          <cell r="N92">
            <v>2.5841409999999998</v>
          </cell>
          <cell r="O92">
            <v>3913.3110000000001</v>
          </cell>
          <cell r="X92" t="str">
            <v>Electric</v>
          </cell>
          <cell r="AA92">
            <v>4</v>
          </cell>
          <cell r="AG92">
            <v>6.4567759999999996</v>
          </cell>
        </row>
        <row r="93">
          <cell r="E93" t="str">
            <v>Electric</v>
          </cell>
          <cell r="H93">
            <v>4</v>
          </cell>
          <cell r="N93">
            <v>2.2119249999999999</v>
          </cell>
          <cell r="O93">
            <v>3913.3110000000001</v>
          </cell>
          <cell r="X93" t="str">
            <v>Electric</v>
          </cell>
          <cell r="AA93">
            <v>4</v>
          </cell>
          <cell r="AG93">
            <v>6.5974050000000002</v>
          </cell>
        </row>
        <row r="94">
          <cell r="E94" t="str">
            <v>Electric</v>
          </cell>
          <cell r="H94">
            <v>4</v>
          </cell>
          <cell r="N94">
            <v>2.1521659999999998</v>
          </cell>
          <cell r="O94">
            <v>3913.3110000000001</v>
          </cell>
          <cell r="X94" t="str">
            <v>Electric</v>
          </cell>
          <cell r="AA94">
            <v>4</v>
          </cell>
          <cell r="AG94">
            <v>6.6349020000000003</v>
          </cell>
        </row>
        <row r="95">
          <cell r="E95" t="str">
            <v>Electric</v>
          </cell>
          <cell r="H95">
            <v>4</v>
          </cell>
          <cell r="N95">
            <v>2.10833</v>
          </cell>
          <cell r="O95">
            <v>3913.3110000000001</v>
          </cell>
          <cell r="X95" t="str">
            <v>Electric</v>
          </cell>
          <cell r="AA95">
            <v>4</v>
          </cell>
          <cell r="AG95">
            <v>6.6414549999999997</v>
          </cell>
        </row>
        <row r="96">
          <cell r="E96" t="str">
            <v>Electric</v>
          </cell>
          <cell r="H96">
            <v>4</v>
          </cell>
          <cell r="N96">
            <v>1.9634199999999999</v>
          </cell>
          <cell r="O96">
            <v>3913.3110000000001</v>
          </cell>
          <cell r="X96" t="str">
            <v>Electric</v>
          </cell>
          <cell r="AA96">
            <v>4</v>
          </cell>
          <cell r="AG96">
            <v>6.4806109999999997</v>
          </cell>
        </row>
        <row r="97">
          <cell r="E97" t="str">
            <v>Electric</v>
          </cell>
          <cell r="H97">
            <v>4</v>
          </cell>
          <cell r="N97">
            <v>1.9675279999999999</v>
          </cell>
          <cell r="O97">
            <v>3913.3110000000001</v>
          </cell>
          <cell r="X97" t="str">
            <v>Electric</v>
          </cell>
          <cell r="AA97">
            <v>4</v>
          </cell>
          <cell r="AG97">
            <v>6.4255269999999998</v>
          </cell>
        </row>
        <row r="98">
          <cell r="E98" t="str">
            <v>Electric</v>
          </cell>
          <cell r="H98">
            <v>5</v>
          </cell>
          <cell r="N98">
            <v>2.7663669999999998</v>
          </cell>
          <cell r="O98">
            <v>3909.683</v>
          </cell>
          <cell r="X98" t="str">
            <v>Electric</v>
          </cell>
          <cell r="AA98">
            <v>5</v>
          </cell>
          <cell r="AG98">
            <v>4.3156189999999999</v>
          </cell>
        </row>
        <row r="99">
          <cell r="E99" t="str">
            <v>Electric</v>
          </cell>
          <cell r="H99">
            <v>5</v>
          </cell>
          <cell r="N99">
            <v>2.5529220000000001</v>
          </cell>
          <cell r="O99">
            <v>3909.683</v>
          </cell>
          <cell r="X99" t="str">
            <v>Electric</v>
          </cell>
          <cell r="AA99">
            <v>5</v>
          </cell>
          <cell r="AG99">
            <v>5.2139110000000004</v>
          </cell>
        </row>
        <row r="100">
          <cell r="E100" t="str">
            <v>Electric</v>
          </cell>
          <cell r="H100">
            <v>5</v>
          </cell>
          <cell r="N100">
            <v>2.381742</v>
          </cell>
          <cell r="O100">
            <v>3909.683</v>
          </cell>
          <cell r="X100" t="str">
            <v>Electric</v>
          </cell>
          <cell r="AA100">
            <v>5</v>
          </cell>
          <cell r="AG100">
            <v>5.8520320000000003</v>
          </cell>
        </row>
        <row r="101">
          <cell r="E101" t="str">
            <v>Electric</v>
          </cell>
          <cell r="H101">
            <v>5</v>
          </cell>
          <cell r="N101">
            <v>1.926148</v>
          </cell>
          <cell r="O101">
            <v>3909.683</v>
          </cell>
          <cell r="X101" t="str">
            <v>Electric</v>
          </cell>
          <cell r="AA101">
            <v>5</v>
          </cell>
          <cell r="AG101">
            <v>6.6214950000000004</v>
          </cell>
        </row>
        <row r="102">
          <cell r="E102" t="str">
            <v>Electric</v>
          </cell>
          <cell r="H102">
            <v>5</v>
          </cell>
          <cell r="N102">
            <v>1.86615</v>
          </cell>
          <cell r="O102">
            <v>3909.683</v>
          </cell>
          <cell r="X102" t="str">
            <v>Electric</v>
          </cell>
          <cell r="AA102">
            <v>5</v>
          </cell>
          <cell r="AG102">
            <v>7.4414319999999998</v>
          </cell>
        </row>
        <row r="103">
          <cell r="E103" t="str">
            <v>Electric</v>
          </cell>
          <cell r="H103">
            <v>5</v>
          </cell>
          <cell r="N103">
            <v>1.735671</v>
          </cell>
          <cell r="O103">
            <v>3909.683</v>
          </cell>
          <cell r="X103" t="str">
            <v>Electric</v>
          </cell>
          <cell r="AA103">
            <v>5</v>
          </cell>
          <cell r="AG103">
            <v>8.1444270000000003</v>
          </cell>
        </row>
        <row r="104">
          <cell r="E104" t="str">
            <v>Electric</v>
          </cell>
          <cell r="H104">
            <v>5</v>
          </cell>
          <cell r="N104">
            <v>1.3837269999999999</v>
          </cell>
          <cell r="O104">
            <v>3909.683</v>
          </cell>
          <cell r="X104" t="str">
            <v>Electric</v>
          </cell>
          <cell r="AA104">
            <v>5</v>
          </cell>
          <cell r="AG104">
            <v>8.5343210000000003</v>
          </cell>
        </row>
        <row r="105">
          <cell r="E105" t="str">
            <v>Electric</v>
          </cell>
          <cell r="H105">
            <v>5</v>
          </cell>
          <cell r="N105">
            <v>1.5035369999999999</v>
          </cell>
          <cell r="O105">
            <v>3909.683</v>
          </cell>
          <cell r="X105" t="str">
            <v>Electric</v>
          </cell>
          <cell r="AA105">
            <v>5</v>
          </cell>
          <cell r="AG105">
            <v>8.7169860000000003</v>
          </cell>
        </row>
        <row r="106">
          <cell r="E106" t="str">
            <v>Electric</v>
          </cell>
          <cell r="H106">
            <v>5</v>
          </cell>
          <cell r="N106">
            <v>1.5463480000000001</v>
          </cell>
          <cell r="O106">
            <v>3909.683</v>
          </cell>
          <cell r="X106" t="str">
            <v>Electric</v>
          </cell>
          <cell r="AA106">
            <v>5</v>
          </cell>
          <cell r="AG106">
            <v>9.6292139999999993</v>
          </cell>
        </row>
        <row r="107">
          <cell r="E107" t="str">
            <v>Electric</v>
          </cell>
          <cell r="H107">
            <v>5</v>
          </cell>
          <cell r="N107">
            <v>2.157724</v>
          </cell>
          <cell r="O107">
            <v>3909.683</v>
          </cell>
          <cell r="X107" t="str">
            <v>Electric</v>
          </cell>
          <cell r="AA107">
            <v>5</v>
          </cell>
          <cell r="AG107">
            <v>10.22099</v>
          </cell>
        </row>
        <row r="108">
          <cell r="E108" t="str">
            <v>Electric</v>
          </cell>
          <cell r="H108">
            <v>5</v>
          </cell>
          <cell r="N108">
            <v>2.907648</v>
          </cell>
          <cell r="O108">
            <v>3909.683</v>
          </cell>
          <cell r="X108" t="str">
            <v>Electric</v>
          </cell>
          <cell r="AA108">
            <v>5</v>
          </cell>
          <cell r="AG108">
            <v>10.3329</v>
          </cell>
        </row>
        <row r="109">
          <cell r="E109" t="str">
            <v>Electric</v>
          </cell>
          <cell r="H109">
            <v>5</v>
          </cell>
          <cell r="N109">
            <v>3.4393829999999999</v>
          </cell>
          <cell r="O109">
            <v>3909.683</v>
          </cell>
          <cell r="X109" t="str">
            <v>Electric</v>
          </cell>
          <cell r="AA109">
            <v>5</v>
          </cell>
          <cell r="AG109">
            <v>9.9804940000000002</v>
          </cell>
        </row>
        <row r="110">
          <cell r="E110" t="str">
            <v>Electric</v>
          </cell>
          <cell r="H110">
            <v>5</v>
          </cell>
          <cell r="N110">
            <v>4.3859310000000002</v>
          </cell>
          <cell r="O110">
            <v>3909.683</v>
          </cell>
          <cell r="X110" t="str">
            <v>Electric</v>
          </cell>
          <cell r="AA110">
            <v>5</v>
          </cell>
          <cell r="AG110">
            <v>10.01656</v>
          </cell>
        </row>
        <row r="111">
          <cell r="E111" t="str">
            <v>Electric</v>
          </cell>
          <cell r="H111">
            <v>5</v>
          </cell>
          <cell r="N111">
            <v>4.5880960000000002</v>
          </cell>
          <cell r="O111">
            <v>3909.683</v>
          </cell>
          <cell r="X111" t="str">
            <v>Electric</v>
          </cell>
          <cell r="AA111">
            <v>5</v>
          </cell>
          <cell r="AG111">
            <v>10.01924</v>
          </cell>
        </row>
        <row r="112">
          <cell r="E112" t="str">
            <v>Electric</v>
          </cell>
          <cell r="H112">
            <v>5</v>
          </cell>
          <cell r="N112">
            <v>4.8635130000000002</v>
          </cell>
          <cell r="O112">
            <v>3909.683</v>
          </cell>
          <cell r="X112" t="str">
            <v>Electric</v>
          </cell>
          <cell r="AA112">
            <v>5</v>
          </cell>
          <cell r="AG112">
            <v>10.1938</v>
          </cell>
        </row>
        <row r="113">
          <cell r="E113" t="str">
            <v>Electric</v>
          </cell>
          <cell r="H113">
            <v>5</v>
          </cell>
          <cell r="N113">
            <v>5.0179070000000001</v>
          </cell>
          <cell r="O113">
            <v>3909.683</v>
          </cell>
          <cell r="X113" t="str">
            <v>Electric</v>
          </cell>
          <cell r="AA113">
            <v>5</v>
          </cell>
          <cell r="AG113">
            <v>10.10089</v>
          </cell>
        </row>
        <row r="114">
          <cell r="E114" t="str">
            <v>Electric</v>
          </cell>
          <cell r="H114">
            <v>5</v>
          </cell>
          <cell r="N114">
            <v>5.2584299999999997</v>
          </cell>
          <cell r="O114">
            <v>3909.683</v>
          </cell>
          <cell r="X114" t="str">
            <v>Electric</v>
          </cell>
          <cell r="AA114">
            <v>5</v>
          </cell>
          <cell r="AG114">
            <v>10.37387</v>
          </cell>
        </row>
        <row r="115">
          <cell r="E115" t="str">
            <v>Electric</v>
          </cell>
          <cell r="H115">
            <v>5</v>
          </cell>
          <cell r="N115">
            <v>5.1158960000000002</v>
          </cell>
          <cell r="O115">
            <v>3909.683</v>
          </cell>
          <cell r="X115" t="str">
            <v>Electric</v>
          </cell>
          <cell r="AA115">
            <v>5</v>
          </cell>
          <cell r="AG115">
            <v>11.42212</v>
          </cell>
        </row>
        <row r="116">
          <cell r="E116" t="str">
            <v>Electric</v>
          </cell>
          <cell r="H116">
            <v>5</v>
          </cell>
          <cell r="N116">
            <v>4.7979039999999999</v>
          </cell>
          <cell r="O116">
            <v>3909.683</v>
          </cell>
          <cell r="X116" t="str">
            <v>Electric</v>
          </cell>
          <cell r="AA116">
            <v>5</v>
          </cell>
          <cell r="AG116">
            <v>11.07677</v>
          </cell>
        </row>
        <row r="117">
          <cell r="E117" t="str">
            <v>Electric</v>
          </cell>
          <cell r="H117">
            <v>5</v>
          </cell>
          <cell r="N117">
            <v>4.1068199999999999</v>
          </cell>
          <cell r="O117">
            <v>3909.683</v>
          </cell>
          <cell r="X117" t="str">
            <v>Electric</v>
          </cell>
          <cell r="AA117">
            <v>5</v>
          </cell>
          <cell r="AG117">
            <v>11.318020000000001</v>
          </cell>
        </row>
        <row r="118">
          <cell r="E118" t="str">
            <v>Electric</v>
          </cell>
          <cell r="H118">
            <v>5</v>
          </cell>
          <cell r="N118">
            <v>3.9958680000000002</v>
          </cell>
          <cell r="O118">
            <v>3909.683</v>
          </cell>
          <cell r="X118" t="str">
            <v>Electric</v>
          </cell>
          <cell r="AA118">
            <v>5</v>
          </cell>
          <cell r="AG118">
            <v>11.382350000000001</v>
          </cell>
        </row>
        <row r="119">
          <cell r="E119" t="str">
            <v>Electric</v>
          </cell>
          <cell r="H119">
            <v>5</v>
          </cell>
          <cell r="N119">
            <v>3.9144770000000002</v>
          </cell>
          <cell r="O119">
            <v>3909.683</v>
          </cell>
          <cell r="X119" t="str">
            <v>Electric</v>
          </cell>
          <cell r="AA119">
            <v>5</v>
          </cell>
          <cell r="AG119">
            <v>11.39359</v>
          </cell>
        </row>
        <row r="120">
          <cell r="E120" t="str">
            <v>Electric</v>
          </cell>
          <cell r="H120">
            <v>5</v>
          </cell>
          <cell r="N120">
            <v>3.6454270000000002</v>
          </cell>
          <cell r="O120">
            <v>3909.683</v>
          </cell>
          <cell r="X120" t="str">
            <v>Electric</v>
          </cell>
          <cell r="AA120">
            <v>5</v>
          </cell>
          <cell r="AG120">
            <v>11.117660000000001</v>
          </cell>
        </row>
        <row r="121">
          <cell r="E121" t="str">
            <v>Electric</v>
          </cell>
          <cell r="H121">
            <v>5</v>
          </cell>
          <cell r="N121">
            <v>3.6530550000000002</v>
          </cell>
          <cell r="O121">
            <v>3909.683</v>
          </cell>
          <cell r="X121" t="str">
            <v>Electric</v>
          </cell>
          <cell r="AA121">
            <v>5</v>
          </cell>
          <cell r="AG121">
            <v>11.023160000000001</v>
          </cell>
        </row>
        <row r="122">
          <cell r="E122" t="str">
            <v>Electric</v>
          </cell>
          <cell r="H122">
            <v>6</v>
          </cell>
          <cell r="N122">
            <v>4.2463110000000004</v>
          </cell>
          <cell r="O122">
            <v>3912.404</v>
          </cell>
          <cell r="X122" t="str">
            <v>Electric</v>
          </cell>
          <cell r="AA122">
            <v>6</v>
          </cell>
          <cell r="AG122">
            <v>6.7607340000000002</v>
          </cell>
        </row>
        <row r="123">
          <cell r="E123" t="str">
            <v>Electric</v>
          </cell>
          <cell r="H123">
            <v>6</v>
          </cell>
          <cell r="N123">
            <v>3.9186779999999999</v>
          </cell>
          <cell r="O123">
            <v>3912.404</v>
          </cell>
          <cell r="X123" t="str">
            <v>Electric</v>
          </cell>
          <cell r="AA123">
            <v>6</v>
          </cell>
          <cell r="AG123">
            <v>8.1679729999999999</v>
          </cell>
        </row>
        <row r="124">
          <cell r="E124" t="str">
            <v>Electric</v>
          </cell>
          <cell r="H124">
            <v>6</v>
          </cell>
          <cell r="N124">
            <v>3.6559210000000002</v>
          </cell>
          <cell r="O124">
            <v>3912.404</v>
          </cell>
          <cell r="X124" t="str">
            <v>Electric</v>
          </cell>
          <cell r="AA124">
            <v>6</v>
          </cell>
          <cell r="AG124">
            <v>9.1676350000000006</v>
          </cell>
        </row>
        <row r="125">
          <cell r="E125" t="str">
            <v>Electric</v>
          </cell>
          <cell r="H125">
            <v>6</v>
          </cell>
          <cell r="N125">
            <v>2.9565939999999999</v>
          </cell>
          <cell r="O125">
            <v>3912.404</v>
          </cell>
          <cell r="X125" t="str">
            <v>Electric</v>
          </cell>
          <cell r="AA125">
            <v>6</v>
          </cell>
          <cell r="AG125">
            <v>10.373060000000001</v>
          </cell>
        </row>
        <row r="126">
          <cell r="E126" t="str">
            <v>Electric</v>
          </cell>
          <cell r="H126">
            <v>6</v>
          </cell>
          <cell r="N126">
            <v>2.8644980000000002</v>
          </cell>
          <cell r="O126">
            <v>3912.404</v>
          </cell>
          <cell r="X126" t="str">
            <v>Electric</v>
          </cell>
          <cell r="AA126">
            <v>6</v>
          </cell>
          <cell r="AG126">
            <v>11.657550000000001</v>
          </cell>
        </row>
        <row r="127">
          <cell r="E127" t="str">
            <v>Electric</v>
          </cell>
          <cell r="H127">
            <v>6</v>
          </cell>
          <cell r="N127">
            <v>2.6642160000000001</v>
          </cell>
          <cell r="O127">
            <v>3912.404</v>
          </cell>
          <cell r="X127" t="str">
            <v>Electric</v>
          </cell>
          <cell r="AA127">
            <v>6</v>
          </cell>
          <cell r="AG127">
            <v>12.758839999999999</v>
          </cell>
        </row>
        <row r="128">
          <cell r="E128" t="str">
            <v>Electric</v>
          </cell>
          <cell r="H128">
            <v>6</v>
          </cell>
          <cell r="N128">
            <v>2.12399</v>
          </cell>
          <cell r="O128">
            <v>3912.404</v>
          </cell>
          <cell r="X128" t="str">
            <v>Electric</v>
          </cell>
          <cell r="AA128">
            <v>6</v>
          </cell>
          <cell r="AG128">
            <v>13.36964</v>
          </cell>
        </row>
        <row r="129">
          <cell r="E129" t="str">
            <v>Electric</v>
          </cell>
          <cell r="H129">
            <v>6</v>
          </cell>
          <cell r="N129">
            <v>2.3078959999999999</v>
          </cell>
          <cell r="O129">
            <v>3912.404</v>
          </cell>
          <cell r="X129" t="str">
            <v>Electric</v>
          </cell>
          <cell r="AA129">
            <v>6</v>
          </cell>
          <cell r="AG129">
            <v>13.655799999999999</v>
          </cell>
        </row>
        <row r="130">
          <cell r="E130" t="str">
            <v>Electric</v>
          </cell>
          <cell r="H130">
            <v>6</v>
          </cell>
          <cell r="N130">
            <v>2.3736090000000001</v>
          </cell>
          <cell r="O130">
            <v>3912.404</v>
          </cell>
          <cell r="X130" t="str">
            <v>Electric</v>
          </cell>
          <cell r="AA130">
            <v>6</v>
          </cell>
          <cell r="AG130">
            <v>15.08487</v>
          </cell>
        </row>
        <row r="131">
          <cell r="E131" t="str">
            <v>Electric</v>
          </cell>
          <cell r="H131">
            <v>6</v>
          </cell>
          <cell r="N131">
            <v>3.3120569999999998</v>
          </cell>
          <cell r="O131">
            <v>3912.404</v>
          </cell>
          <cell r="X131" t="str">
            <v>Electric</v>
          </cell>
          <cell r="AA131">
            <v>6</v>
          </cell>
          <cell r="AG131">
            <v>16.01193</v>
          </cell>
        </row>
        <row r="132">
          <cell r="E132" t="str">
            <v>Electric</v>
          </cell>
          <cell r="H132">
            <v>6</v>
          </cell>
          <cell r="N132">
            <v>4.4631740000000004</v>
          </cell>
          <cell r="O132">
            <v>3912.404</v>
          </cell>
          <cell r="X132" t="str">
            <v>Electric</v>
          </cell>
          <cell r="AA132">
            <v>6</v>
          </cell>
          <cell r="AG132">
            <v>16.187239999999999</v>
          </cell>
        </row>
        <row r="133">
          <cell r="E133" t="str">
            <v>Electric</v>
          </cell>
          <cell r="H133">
            <v>6</v>
          </cell>
          <cell r="N133">
            <v>5.2793760000000001</v>
          </cell>
          <cell r="O133">
            <v>3912.404</v>
          </cell>
          <cell r="X133" t="str">
            <v>Electric</v>
          </cell>
          <cell r="AA133">
            <v>6</v>
          </cell>
          <cell r="AG133">
            <v>15.63517</v>
          </cell>
        </row>
        <row r="134">
          <cell r="E134" t="str">
            <v>Electric</v>
          </cell>
          <cell r="H134">
            <v>6</v>
          </cell>
          <cell r="N134">
            <v>6.7323069999999996</v>
          </cell>
          <cell r="O134">
            <v>3912.404</v>
          </cell>
          <cell r="X134" t="str">
            <v>Electric</v>
          </cell>
          <cell r="AA134">
            <v>6</v>
          </cell>
          <cell r="AG134">
            <v>15.69167</v>
          </cell>
        </row>
        <row r="135">
          <cell r="E135" t="str">
            <v>Electric</v>
          </cell>
          <cell r="H135">
            <v>6</v>
          </cell>
          <cell r="N135">
            <v>7.0426250000000001</v>
          </cell>
          <cell r="O135">
            <v>3912.404</v>
          </cell>
          <cell r="X135" t="str">
            <v>Electric</v>
          </cell>
          <cell r="AA135">
            <v>6</v>
          </cell>
          <cell r="AG135">
            <v>15.695880000000001</v>
          </cell>
        </row>
        <row r="136">
          <cell r="E136" t="str">
            <v>Electric</v>
          </cell>
          <cell r="H136">
            <v>6</v>
          </cell>
          <cell r="N136">
            <v>7.4653840000000002</v>
          </cell>
          <cell r="O136">
            <v>3912.404</v>
          </cell>
          <cell r="X136" t="str">
            <v>Electric</v>
          </cell>
          <cell r="AA136">
            <v>6</v>
          </cell>
          <cell r="AG136">
            <v>15.969340000000001</v>
          </cell>
        </row>
        <row r="137">
          <cell r="E137" t="str">
            <v>Electric</v>
          </cell>
          <cell r="H137">
            <v>6</v>
          </cell>
          <cell r="N137">
            <v>7.702375</v>
          </cell>
          <cell r="O137">
            <v>3912.404</v>
          </cell>
          <cell r="X137" t="str">
            <v>Electric</v>
          </cell>
          <cell r="AA137">
            <v>6</v>
          </cell>
          <cell r="AG137">
            <v>15.823779999999999</v>
          </cell>
        </row>
        <row r="138">
          <cell r="E138" t="str">
            <v>Electric</v>
          </cell>
          <cell r="H138">
            <v>6</v>
          </cell>
          <cell r="N138">
            <v>8.0715719999999997</v>
          </cell>
          <cell r="O138">
            <v>3912.404</v>
          </cell>
          <cell r="X138" t="str">
            <v>Electric</v>
          </cell>
          <cell r="AA138">
            <v>6</v>
          </cell>
          <cell r="AG138">
            <v>16.25142</v>
          </cell>
        </row>
        <row r="139">
          <cell r="E139" t="str">
            <v>Electric</v>
          </cell>
          <cell r="H139">
            <v>6</v>
          </cell>
          <cell r="N139">
            <v>7.852786</v>
          </cell>
          <cell r="O139">
            <v>3912.404</v>
          </cell>
          <cell r="X139" t="str">
            <v>Electric</v>
          </cell>
          <cell r="AA139">
            <v>6</v>
          </cell>
          <cell r="AG139">
            <v>17.89359</v>
          </cell>
        </row>
        <row r="140">
          <cell r="E140" t="str">
            <v>Electric</v>
          </cell>
          <cell r="H140">
            <v>6</v>
          </cell>
          <cell r="N140">
            <v>7.3646750000000001</v>
          </cell>
          <cell r="O140">
            <v>3912.404</v>
          </cell>
          <cell r="X140" t="str">
            <v>Electric</v>
          </cell>
          <cell r="AA140">
            <v>6</v>
          </cell>
          <cell r="AG140">
            <v>17.35257</v>
          </cell>
        </row>
        <row r="141">
          <cell r="E141" t="str">
            <v>Electric</v>
          </cell>
          <cell r="H141">
            <v>6</v>
          </cell>
          <cell r="N141">
            <v>6.303877</v>
          </cell>
          <cell r="O141">
            <v>3912.404</v>
          </cell>
          <cell r="X141" t="str">
            <v>Electric</v>
          </cell>
          <cell r="AA141">
            <v>6</v>
          </cell>
          <cell r="AG141">
            <v>17.730509999999999</v>
          </cell>
        </row>
        <row r="142">
          <cell r="E142" t="str">
            <v>Electric</v>
          </cell>
          <cell r="H142">
            <v>6</v>
          </cell>
          <cell r="N142">
            <v>6.1335680000000004</v>
          </cell>
          <cell r="O142">
            <v>3912.404</v>
          </cell>
          <cell r="X142" t="str">
            <v>Electric</v>
          </cell>
          <cell r="AA142">
            <v>6</v>
          </cell>
          <cell r="AG142">
            <v>17.83128</v>
          </cell>
        </row>
        <row r="143">
          <cell r="E143" t="str">
            <v>Electric</v>
          </cell>
          <cell r="H143">
            <v>6</v>
          </cell>
          <cell r="N143">
            <v>6.0086360000000001</v>
          </cell>
          <cell r="O143">
            <v>3912.404</v>
          </cell>
          <cell r="X143" t="str">
            <v>Electric</v>
          </cell>
          <cell r="AA143">
            <v>6</v>
          </cell>
          <cell r="AG143">
            <v>17.8489</v>
          </cell>
        </row>
        <row r="144">
          <cell r="E144" t="str">
            <v>Electric</v>
          </cell>
          <cell r="H144">
            <v>6</v>
          </cell>
          <cell r="N144">
            <v>5.5956489999999999</v>
          </cell>
          <cell r="O144">
            <v>3912.404</v>
          </cell>
          <cell r="X144" t="str">
            <v>Electric</v>
          </cell>
          <cell r="AA144">
            <v>6</v>
          </cell>
          <cell r="AG144">
            <v>17.416630000000001</v>
          </cell>
        </row>
        <row r="145">
          <cell r="E145" t="str">
            <v>Electric</v>
          </cell>
          <cell r="H145">
            <v>6</v>
          </cell>
          <cell r="N145">
            <v>5.6073579999999996</v>
          </cell>
          <cell r="O145">
            <v>3912.404</v>
          </cell>
          <cell r="X145" t="str">
            <v>Electric</v>
          </cell>
          <cell r="AA145">
            <v>6</v>
          </cell>
          <cell r="AG145">
            <v>17.26859</v>
          </cell>
        </row>
        <row r="146">
          <cell r="E146" t="str">
            <v>Electric</v>
          </cell>
          <cell r="H146">
            <v>7</v>
          </cell>
          <cell r="N146">
            <v>5.5738589999999997</v>
          </cell>
          <cell r="O146">
            <v>3910.59</v>
          </cell>
          <cell r="X146" t="str">
            <v>Electric</v>
          </cell>
          <cell r="AA146">
            <v>7</v>
          </cell>
          <cell r="AG146">
            <v>9.5090780000000006</v>
          </cell>
        </row>
        <row r="147">
          <cell r="E147" t="str">
            <v>Electric</v>
          </cell>
          <cell r="H147">
            <v>7</v>
          </cell>
          <cell r="N147">
            <v>5.143796</v>
          </cell>
          <cell r="O147">
            <v>3910.59</v>
          </cell>
          <cell r="X147" t="str">
            <v>Electric</v>
          </cell>
          <cell r="AA147">
            <v>7</v>
          </cell>
          <cell r="AG147">
            <v>11.488379999999999</v>
          </cell>
        </row>
        <row r="148">
          <cell r="E148" t="str">
            <v>Electric</v>
          </cell>
          <cell r="H148">
            <v>7</v>
          </cell>
          <cell r="N148">
            <v>4.7988910000000002</v>
          </cell>
          <cell r="O148">
            <v>3910.59</v>
          </cell>
          <cell r="X148" t="str">
            <v>Electric</v>
          </cell>
          <cell r="AA148">
            <v>7</v>
          </cell>
          <cell r="AG148">
            <v>12.89442</v>
          </cell>
        </row>
        <row r="149">
          <cell r="E149" t="str">
            <v>Electric</v>
          </cell>
          <cell r="H149">
            <v>7</v>
          </cell>
          <cell r="N149">
            <v>3.8809300000000002</v>
          </cell>
          <cell r="O149">
            <v>3910.59</v>
          </cell>
          <cell r="X149" t="str">
            <v>Electric</v>
          </cell>
          <cell r="AA149">
            <v>7</v>
          </cell>
          <cell r="AG149">
            <v>14.589869999999999</v>
          </cell>
        </row>
        <row r="150">
          <cell r="E150" t="str">
            <v>Electric</v>
          </cell>
          <cell r="H150">
            <v>7</v>
          </cell>
          <cell r="N150">
            <v>3.7600419999999999</v>
          </cell>
          <cell r="O150">
            <v>3910.59</v>
          </cell>
          <cell r="X150" t="str">
            <v>Electric</v>
          </cell>
          <cell r="AA150">
            <v>7</v>
          </cell>
          <cell r="AG150">
            <v>16.396519999999999</v>
          </cell>
        </row>
        <row r="151">
          <cell r="E151" t="str">
            <v>Electric</v>
          </cell>
          <cell r="H151">
            <v>7</v>
          </cell>
          <cell r="N151">
            <v>3.497144</v>
          </cell>
          <cell r="O151">
            <v>3910.59</v>
          </cell>
          <cell r="X151" t="str">
            <v>Electric</v>
          </cell>
          <cell r="AA151">
            <v>7</v>
          </cell>
          <cell r="AG151">
            <v>17.945509999999999</v>
          </cell>
        </row>
        <row r="152">
          <cell r="E152" t="str">
            <v>Electric</v>
          </cell>
          <cell r="H152">
            <v>7</v>
          </cell>
          <cell r="N152">
            <v>2.7880250000000002</v>
          </cell>
          <cell r="O152">
            <v>3910.59</v>
          </cell>
          <cell r="X152" t="str">
            <v>Electric</v>
          </cell>
          <cell r="AA152">
            <v>7</v>
          </cell>
          <cell r="AG152">
            <v>18.80461</v>
          </cell>
        </row>
        <row r="153">
          <cell r="E153" t="str">
            <v>Electric</v>
          </cell>
          <cell r="H153">
            <v>7</v>
          </cell>
          <cell r="N153">
            <v>3.029426</v>
          </cell>
          <cell r="O153">
            <v>3910.59</v>
          </cell>
          <cell r="X153" t="str">
            <v>Electric</v>
          </cell>
          <cell r="AA153">
            <v>7</v>
          </cell>
          <cell r="AG153">
            <v>19.207090000000001</v>
          </cell>
        </row>
        <row r="154">
          <cell r="E154" t="str">
            <v>Electric</v>
          </cell>
          <cell r="H154">
            <v>7</v>
          </cell>
          <cell r="N154">
            <v>3.1156839999999999</v>
          </cell>
          <cell r="O154">
            <v>3910.59</v>
          </cell>
          <cell r="X154" t="str">
            <v>Electric</v>
          </cell>
          <cell r="AA154">
            <v>7</v>
          </cell>
          <cell r="AG154">
            <v>21.217099999999999</v>
          </cell>
        </row>
        <row r="155">
          <cell r="E155" t="str">
            <v>Electric</v>
          </cell>
          <cell r="H155">
            <v>7</v>
          </cell>
          <cell r="N155">
            <v>4.3475250000000001</v>
          </cell>
          <cell r="O155">
            <v>3910.59</v>
          </cell>
          <cell r="X155" t="str">
            <v>Electric</v>
          </cell>
          <cell r="AA155">
            <v>7</v>
          </cell>
          <cell r="AG155">
            <v>22.52103</v>
          </cell>
        </row>
        <row r="156">
          <cell r="E156" t="str">
            <v>Electric</v>
          </cell>
          <cell r="H156">
            <v>7</v>
          </cell>
          <cell r="N156">
            <v>5.8585209999999996</v>
          </cell>
          <cell r="O156">
            <v>3910.59</v>
          </cell>
          <cell r="X156" t="str">
            <v>Electric</v>
          </cell>
          <cell r="AA156">
            <v>7</v>
          </cell>
          <cell r="AG156">
            <v>22.767600000000002</v>
          </cell>
        </row>
        <row r="157">
          <cell r="E157" t="str">
            <v>Electric</v>
          </cell>
          <cell r="H157">
            <v>7</v>
          </cell>
          <cell r="N157">
            <v>6.9298960000000003</v>
          </cell>
          <cell r="O157">
            <v>3910.59</v>
          </cell>
          <cell r="X157" t="str">
            <v>Electric</v>
          </cell>
          <cell r="AA157">
            <v>7</v>
          </cell>
          <cell r="AG157">
            <v>21.991119999999999</v>
          </cell>
        </row>
        <row r="158">
          <cell r="E158" t="str">
            <v>Electric</v>
          </cell>
          <cell r="H158">
            <v>7</v>
          </cell>
          <cell r="N158">
            <v>8.8370650000000008</v>
          </cell>
          <cell r="O158">
            <v>3910.59</v>
          </cell>
          <cell r="X158" t="str">
            <v>Electric</v>
          </cell>
          <cell r="AA158">
            <v>7</v>
          </cell>
          <cell r="AG158">
            <v>22.070589999999999</v>
          </cell>
        </row>
        <row r="159">
          <cell r="E159" t="str">
            <v>Electric</v>
          </cell>
          <cell r="H159">
            <v>7</v>
          </cell>
          <cell r="N159">
            <v>9.2444000000000006</v>
          </cell>
          <cell r="O159">
            <v>3910.59</v>
          </cell>
          <cell r="X159" t="str">
            <v>Electric</v>
          </cell>
          <cell r="AA159">
            <v>7</v>
          </cell>
          <cell r="AG159">
            <v>22.076499999999999</v>
          </cell>
        </row>
        <row r="160">
          <cell r="E160" t="str">
            <v>Electric</v>
          </cell>
          <cell r="H160">
            <v>7</v>
          </cell>
          <cell r="N160">
            <v>9.7993290000000002</v>
          </cell>
          <cell r="O160">
            <v>3910.59</v>
          </cell>
          <cell r="X160" t="str">
            <v>Electric</v>
          </cell>
          <cell r="AA160">
            <v>7</v>
          </cell>
          <cell r="AG160">
            <v>22.461120000000001</v>
          </cell>
        </row>
        <row r="161">
          <cell r="E161" t="str">
            <v>Electric</v>
          </cell>
          <cell r="H161">
            <v>7</v>
          </cell>
          <cell r="N161">
            <v>10.11041</v>
          </cell>
          <cell r="O161">
            <v>3910.59</v>
          </cell>
          <cell r="X161" t="str">
            <v>Electric</v>
          </cell>
          <cell r="AA161">
            <v>7</v>
          </cell>
          <cell r="AG161">
            <v>22.256399999999999</v>
          </cell>
        </row>
        <row r="162">
          <cell r="E162" t="str">
            <v>Electric</v>
          </cell>
          <cell r="H162">
            <v>7</v>
          </cell>
          <cell r="N162">
            <v>10.59503</v>
          </cell>
          <cell r="O162">
            <v>3910.59</v>
          </cell>
          <cell r="X162" t="str">
            <v>Electric</v>
          </cell>
          <cell r="AA162">
            <v>7</v>
          </cell>
          <cell r="AG162">
            <v>22.857880000000002</v>
          </cell>
        </row>
        <row r="163">
          <cell r="E163" t="str">
            <v>Electric</v>
          </cell>
          <cell r="H163">
            <v>7</v>
          </cell>
          <cell r="N163">
            <v>10.30785</v>
          </cell>
          <cell r="O163">
            <v>3910.59</v>
          </cell>
          <cell r="X163" t="str">
            <v>Electric</v>
          </cell>
          <cell r="AA163">
            <v>7</v>
          </cell>
          <cell r="AG163">
            <v>25.167619999999999</v>
          </cell>
        </row>
        <row r="164">
          <cell r="E164" t="str">
            <v>Electric</v>
          </cell>
          <cell r="H164">
            <v>7</v>
          </cell>
          <cell r="N164">
            <v>9.6671340000000008</v>
          </cell>
          <cell r="O164">
            <v>3910.59</v>
          </cell>
          <cell r="X164" t="str">
            <v>Electric</v>
          </cell>
          <cell r="AA164">
            <v>7</v>
          </cell>
          <cell r="AG164">
            <v>24.406659999999999</v>
          </cell>
        </row>
        <row r="165">
          <cell r="E165" t="str">
            <v>Electric</v>
          </cell>
          <cell r="H165">
            <v>7</v>
          </cell>
          <cell r="N165">
            <v>8.2746929999999992</v>
          </cell>
          <cell r="O165">
            <v>3910.59</v>
          </cell>
          <cell r="X165" t="str">
            <v>Electric</v>
          </cell>
          <cell r="AA165">
            <v>7</v>
          </cell>
          <cell r="AG165">
            <v>24.93824</v>
          </cell>
        </row>
        <row r="166">
          <cell r="E166" t="str">
            <v>Electric</v>
          </cell>
          <cell r="H166">
            <v>7</v>
          </cell>
          <cell r="N166">
            <v>8.0511400000000002</v>
          </cell>
          <cell r="O166">
            <v>3910.59</v>
          </cell>
          <cell r="X166" t="str">
            <v>Electric</v>
          </cell>
          <cell r="AA166">
            <v>7</v>
          </cell>
          <cell r="AG166">
            <v>25.079979999999999</v>
          </cell>
        </row>
        <row r="167">
          <cell r="E167" t="str">
            <v>Electric</v>
          </cell>
          <cell r="H167">
            <v>7</v>
          </cell>
          <cell r="N167">
            <v>7.8871479999999998</v>
          </cell>
          <cell r="O167">
            <v>3910.59</v>
          </cell>
          <cell r="X167" t="str">
            <v>Electric</v>
          </cell>
          <cell r="AA167">
            <v>7</v>
          </cell>
          <cell r="AG167">
            <v>25.104749999999999</v>
          </cell>
        </row>
        <row r="168">
          <cell r="E168" t="str">
            <v>Electric</v>
          </cell>
          <cell r="H168">
            <v>7</v>
          </cell>
          <cell r="N168">
            <v>7.3450480000000002</v>
          </cell>
          <cell r="O168">
            <v>3910.59</v>
          </cell>
          <cell r="X168" t="str">
            <v>Electric</v>
          </cell>
          <cell r="AA168">
            <v>7</v>
          </cell>
          <cell r="AG168">
            <v>24.496759999999998</v>
          </cell>
        </row>
        <row r="169">
          <cell r="E169" t="str">
            <v>Electric</v>
          </cell>
          <cell r="H169">
            <v>7</v>
          </cell>
          <cell r="N169">
            <v>7.3604180000000001</v>
          </cell>
          <cell r="O169">
            <v>3910.59</v>
          </cell>
          <cell r="X169" t="str">
            <v>Electric</v>
          </cell>
          <cell r="AA169">
            <v>7</v>
          </cell>
          <cell r="AG169">
            <v>24.288540000000001</v>
          </cell>
        </row>
        <row r="170">
          <cell r="E170" t="str">
            <v>Electric</v>
          </cell>
          <cell r="H170">
            <v>8</v>
          </cell>
          <cell r="N170">
            <v>6.6299520000000003</v>
          </cell>
          <cell r="O170">
            <v>3910.59</v>
          </cell>
          <cell r="X170" t="str">
            <v>Electric</v>
          </cell>
          <cell r="AA170">
            <v>8</v>
          </cell>
          <cell r="AG170">
            <v>12.33799</v>
          </cell>
        </row>
        <row r="171">
          <cell r="E171" t="str">
            <v>Electric</v>
          </cell>
          <cell r="H171">
            <v>8</v>
          </cell>
          <cell r="N171">
            <v>6.118404</v>
          </cell>
          <cell r="O171">
            <v>3910.59</v>
          </cell>
          <cell r="X171" t="str">
            <v>Electric</v>
          </cell>
          <cell r="AA171">
            <v>8</v>
          </cell>
          <cell r="AG171">
            <v>14.906129999999999</v>
          </cell>
        </row>
        <row r="172">
          <cell r="E172" t="str">
            <v>Electric</v>
          </cell>
          <cell r="H172">
            <v>8</v>
          </cell>
          <cell r="N172">
            <v>5.7081489999999997</v>
          </cell>
          <cell r="O172">
            <v>3910.59</v>
          </cell>
          <cell r="X172" t="str">
            <v>Electric</v>
          </cell>
          <cell r="AA172">
            <v>8</v>
          </cell>
          <cell r="AG172">
            <v>16.730460000000001</v>
          </cell>
        </row>
        <row r="173">
          <cell r="E173" t="str">
            <v>Electric</v>
          </cell>
          <cell r="H173">
            <v>8</v>
          </cell>
          <cell r="N173">
            <v>4.6162609999999997</v>
          </cell>
          <cell r="O173">
            <v>3910.59</v>
          </cell>
          <cell r="X173" t="str">
            <v>Electric</v>
          </cell>
          <cell r="AA173">
            <v>8</v>
          </cell>
          <cell r="AG173">
            <v>18.930289999999999</v>
          </cell>
        </row>
        <row r="174">
          <cell r="E174" t="str">
            <v>Electric</v>
          </cell>
          <cell r="H174">
            <v>8</v>
          </cell>
          <cell r="N174">
            <v>4.4724659999999998</v>
          </cell>
          <cell r="O174">
            <v>3910.59</v>
          </cell>
          <cell r="X174" t="str">
            <v>Electric</v>
          </cell>
          <cell r="AA174">
            <v>8</v>
          </cell>
          <cell r="AG174">
            <v>21.274419999999999</v>
          </cell>
        </row>
        <row r="175">
          <cell r="E175" t="str">
            <v>Electric</v>
          </cell>
          <cell r="H175">
            <v>8</v>
          </cell>
          <cell r="N175">
            <v>4.1597569999999999</v>
          </cell>
          <cell r="O175">
            <v>3910.59</v>
          </cell>
          <cell r="X175" t="str">
            <v>Electric</v>
          </cell>
          <cell r="AA175">
            <v>8</v>
          </cell>
          <cell r="AG175">
            <v>23.284230000000001</v>
          </cell>
        </row>
        <row r="176">
          <cell r="E176" t="str">
            <v>Electric</v>
          </cell>
          <cell r="H176">
            <v>8</v>
          </cell>
          <cell r="N176">
            <v>3.3162790000000002</v>
          </cell>
          <cell r="O176">
            <v>3910.59</v>
          </cell>
          <cell r="X176" t="str">
            <v>Electric</v>
          </cell>
          <cell r="AA176">
            <v>8</v>
          </cell>
          <cell r="AG176">
            <v>24.398900000000001</v>
          </cell>
        </row>
        <row r="177">
          <cell r="E177" t="str">
            <v>Electric</v>
          </cell>
          <cell r="H177">
            <v>8</v>
          </cell>
          <cell r="N177">
            <v>3.6034190000000001</v>
          </cell>
          <cell r="O177">
            <v>3910.59</v>
          </cell>
          <cell r="X177" t="str">
            <v>Electric</v>
          </cell>
          <cell r="AA177">
            <v>8</v>
          </cell>
          <cell r="AG177">
            <v>24.921119999999998</v>
          </cell>
        </row>
        <row r="178">
          <cell r="E178" t="str">
            <v>Electric</v>
          </cell>
          <cell r="H178">
            <v>8</v>
          </cell>
          <cell r="N178">
            <v>3.7060200000000001</v>
          </cell>
          <cell r="O178">
            <v>3910.59</v>
          </cell>
          <cell r="X178" t="str">
            <v>Electric</v>
          </cell>
          <cell r="AA178">
            <v>8</v>
          </cell>
          <cell r="AG178">
            <v>27.5291</v>
          </cell>
        </row>
        <row r="179">
          <cell r="E179" t="str">
            <v>Electric</v>
          </cell>
          <cell r="H179">
            <v>8</v>
          </cell>
          <cell r="N179">
            <v>5.1712610000000003</v>
          </cell>
          <cell r="O179">
            <v>3910.59</v>
          </cell>
          <cell r="X179" t="str">
            <v>Electric</v>
          </cell>
          <cell r="AA179">
            <v>8</v>
          </cell>
          <cell r="AG179">
            <v>29.220939999999999</v>
          </cell>
        </row>
        <row r="180">
          <cell r="E180" t="str">
            <v>Electric</v>
          </cell>
          <cell r="H180">
            <v>8</v>
          </cell>
          <cell r="N180">
            <v>6.9685509999999997</v>
          </cell>
          <cell r="O180">
            <v>3910.59</v>
          </cell>
          <cell r="X180" t="str">
            <v>Electric</v>
          </cell>
          <cell r="AA180">
            <v>8</v>
          </cell>
          <cell r="AG180">
            <v>29.540870000000002</v>
          </cell>
        </row>
        <row r="181">
          <cell r="E181" t="str">
            <v>Electric</v>
          </cell>
          <cell r="H181">
            <v>8</v>
          </cell>
          <cell r="N181">
            <v>8.2429220000000001</v>
          </cell>
          <cell r="O181">
            <v>3910.59</v>
          </cell>
          <cell r="X181" t="str">
            <v>Electric</v>
          </cell>
          <cell r="AA181">
            <v>8</v>
          </cell>
          <cell r="AG181">
            <v>28.533380000000001</v>
          </cell>
        </row>
        <row r="182">
          <cell r="E182" t="str">
            <v>Electric</v>
          </cell>
          <cell r="H182">
            <v>8</v>
          </cell>
          <cell r="N182">
            <v>10.51145</v>
          </cell>
          <cell r="O182">
            <v>3910.59</v>
          </cell>
          <cell r="X182" t="str">
            <v>Electric</v>
          </cell>
          <cell r="AA182">
            <v>8</v>
          </cell>
          <cell r="AG182">
            <v>28.636500000000002</v>
          </cell>
        </row>
        <row r="183">
          <cell r="E183" t="str">
            <v>Electric</v>
          </cell>
          <cell r="H183">
            <v>8</v>
          </cell>
          <cell r="N183">
            <v>10.99596</v>
          </cell>
          <cell r="O183">
            <v>3910.59</v>
          </cell>
          <cell r="X183" t="str">
            <v>Electric</v>
          </cell>
          <cell r="AA183">
            <v>8</v>
          </cell>
          <cell r="AG183">
            <v>28.644159999999999</v>
          </cell>
        </row>
        <row r="184">
          <cell r="E184" t="str">
            <v>Electric</v>
          </cell>
          <cell r="H184">
            <v>8</v>
          </cell>
          <cell r="N184">
            <v>11.656029999999999</v>
          </cell>
          <cell r="O184">
            <v>3910.59</v>
          </cell>
          <cell r="X184" t="str">
            <v>Electric</v>
          </cell>
          <cell r="AA184">
            <v>8</v>
          </cell>
          <cell r="AG184">
            <v>29.14321</v>
          </cell>
        </row>
        <row r="185">
          <cell r="E185" t="str">
            <v>Electric</v>
          </cell>
          <cell r="H185">
            <v>8</v>
          </cell>
          <cell r="N185">
            <v>12.026059999999999</v>
          </cell>
          <cell r="O185">
            <v>3910.59</v>
          </cell>
          <cell r="X185" t="str">
            <v>Electric</v>
          </cell>
          <cell r="AA185">
            <v>8</v>
          </cell>
          <cell r="AG185">
            <v>28.877590000000001</v>
          </cell>
        </row>
        <row r="186">
          <cell r="E186" t="str">
            <v>Electric</v>
          </cell>
          <cell r="H186">
            <v>8</v>
          </cell>
          <cell r="N186">
            <v>12.602499999999999</v>
          </cell>
          <cell r="O186">
            <v>3910.59</v>
          </cell>
          <cell r="X186" t="str">
            <v>Electric</v>
          </cell>
          <cell r="AA186">
            <v>8</v>
          </cell>
          <cell r="AG186">
            <v>29.658000000000001</v>
          </cell>
        </row>
        <row r="187">
          <cell r="E187" t="str">
            <v>Electric</v>
          </cell>
          <cell r="H187">
            <v>8</v>
          </cell>
          <cell r="N187">
            <v>12.260899999999999</v>
          </cell>
          <cell r="O187">
            <v>3910.59</v>
          </cell>
          <cell r="X187" t="str">
            <v>Electric</v>
          </cell>
          <cell r="AA187">
            <v>8</v>
          </cell>
          <cell r="AG187">
            <v>32.654879999999999</v>
          </cell>
        </row>
        <row r="188">
          <cell r="E188" t="str">
            <v>Electric</v>
          </cell>
          <cell r="H188">
            <v>8</v>
          </cell>
          <cell r="N188">
            <v>11.49879</v>
          </cell>
          <cell r="O188">
            <v>3910.59</v>
          </cell>
          <cell r="X188" t="str">
            <v>Electric</v>
          </cell>
          <cell r="AA188">
            <v>8</v>
          </cell>
          <cell r="AG188">
            <v>31.667539999999999</v>
          </cell>
        </row>
        <row r="189">
          <cell r="E189" t="str">
            <v>Electric</v>
          </cell>
          <cell r="H189">
            <v>8</v>
          </cell>
          <cell r="N189">
            <v>9.8425209999999996</v>
          </cell>
          <cell r="O189">
            <v>3910.59</v>
          </cell>
          <cell r="X189" t="str">
            <v>Electric</v>
          </cell>
          <cell r="AA189">
            <v>8</v>
          </cell>
          <cell r="AG189">
            <v>32.35727</v>
          </cell>
        </row>
        <row r="190">
          <cell r="E190" t="str">
            <v>Electric</v>
          </cell>
          <cell r="H190">
            <v>8</v>
          </cell>
          <cell r="N190">
            <v>9.5766100000000005</v>
          </cell>
          <cell r="O190">
            <v>3910.59</v>
          </cell>
          <cell r="X190" t="str">
            <v>Electric</v>
          </cell>
          <cell r="AA190">
            <v>8</v>
          </cell>
          <cell r="AG190">
            <v>32.541170000000001</v>
          </cell>
        </row>
        <row r="191">
          <cell r="E191" t="str">
            <v>Electric</v>
          </cell>
          <cell r="H191">
            <v>8</v>
          </cell>
          <cell r="N191">
            <v>9.3815469999999994</v>
          </cell>
          <cell r="O191">
            <v>3910.59</v>
          </cell>
          <cell r="X191" t="str">
            <v>Electric</v>
          </cell>
          <cell r="AA191">
            <v>8</v>
          </cell>
          <cell r="AG191">
            <v>32.573309999999999</v>
          </cell>
        </row>
        <row r="192">
          <cell r="E192" t="str">
            <v>Electric</v>
          </cell>
          <cell r="H192">
            <v>8</v>
          </cell>
          <cell r="N192">
            <v>8.7367329999999992</v>
          </cell>
          <cell r="O192">
            <v>3910.59</v>
          </cell>
          <cell r="X192" t="str">
            <v>Electric</v>
          </cell>
          <cell r="AA192">
            <v>8</v>
          </cell>
          <cell r="AG192">
            <v>31.78444</v>
          </cell>
        </row>
        <row r="193">
          <cell r="E193" t="str">
            <v>Electric</v>
          </cell>
          <cell r="H193">
            <v>8</v>
          </cell>
          <cell r="N193">
            <v>8.7550150000000002</v>
          </cell>
          <cell r="O193">
            <v>3910.59</v>
          </cell>
          <cell r="X193" t="str">
            <v>Electric</v>
          </cell>
          <cell r="AA193">
            <v>8</v>
          </cell>
          <cell r="AG193">
            <v>31.514279999999999</v>
          </cell>
        </row>
        <row r="194">
          <cell r="E194" t="str">
            <v>Electric</v>
          </cell>
          <cell r="H194">
            <v>9</v>
          </cell>
          <cell r="N194">
            <v>8.30002</v>
          </cell>
          <cell r="O194">
            <v>3912.404</v>
          </cell>
          <cell r="X194" t="str">
            <v>Electric</v>
          </cell>
          <cell r="AA194">
            <v>9</v>
          </cell>
          <cell r="AG194">
            <v>15.3279</v>
          </cell>
        </row>
        <row r="195">
          <cell r="E195" t="str">
            <v>Electric</v>
          </cell>
          <cell r="H195">
            <v>9</v>
          </cell>
          <cell r="N195">
            <v>7.6596140000000004</v>
          </cell>
          <cell r="O195">
            <v>3912.404</v>
          </cell>
          <cell r="X195" t="str">
            <v>Electric</v>
          </cell>
          <cell r="AA195">
            <v>9</v>
          </cell>
          <cell r="AG195">
            <v>18.518380000000001</v>
          </cell>
        </row>
        <row r="196">
          <cell r="E196" t="str">
            <v>Electric</v>
          </cell>
          <cell r="H196">
            <v>9</v>
          </cell>
          <cell r="N196">
            <v>7.1460169999999996</v>
          </cell>
          <cell r="O196">
            <v>3912.404</v>
          </cell>
          <cell r="X196" t="str">
            <v>Electric</v>
          </cell>
          <cell r="AA196">
            <v>9</v>
          </cell>
          <cell r="AG196">
            <v>20.78481</v>
          </cell>
        </row>
        <row r="197">
          <cell r="E197" t="str">
            <v>Electric</v>
          </cell>
          <cell r="H197">
            <v>9</v>
          </cell>
          <cell r="N197">
            <v>5.7790840000000001</v>
          </cell>
          <cell r="O197">
            <v>3912.404</v>
          </cell>
          <cell r="X197" t="str">
            <v>Electric</v>
          </cell>
          <cell r="AA197">
            <v>9</v>
          </cell>
          <cell r="AG197">
            <v>23.51774</v>
          </cell>
        </row>
        <row r="198">
          <cell r="E198" t="str">
            <v>Electric</v>
          </cell>
          <cell r="H198">
            <v>9</v>
          </cell>
          <cell r="N198">
            <v>5.5990700000000002</v>
          </cell>
          <cell r="O198">
            <v>3912.404</v>
          </cell>
          <cell r="X198" t="str">
            <v>Electric</v>
          </cell>
          <cell r="AA198">
            <v>9</v>
          </cell>
          <cell r="AG198">
            <v>26.429929999999999</v>
          </cell>
        </row>
        <row r="199">
          <cell r="E199" t="str">
            <v>Electric</v>
          </cell>
          <cell r="H199">
            <v>9</v>
          </cell>
          <cell r="N199">
            <v>5.2075899999999997</v>
          </cell>
          <cell r="O199">
            <v>3912.404</v>
          </cell>
          <cell r="X199" t="str">
            <v>Electric</v>
          </cell>
          <cell r="AA199">
            <v>9</v>
          </cell>
          <cell r="AG199">
            <v>28.926770000000001</v>
          </cell>
        </row>
        <row r="200">
          <cell r="E200" t="str">
            <v>Electric</v>
          </cell>
          <cell r="H200">
            <v>9</v>
          </cell>
          <cell r="N200">
            <v>4.1516409999999997</v>
          </cell>
          <cell r="O200">
            <v>3912.404</v>
          </cell>
          <cell r="X200" t="str">
            <v>Electric</v>
          </cell>
          <cell r="AA200">
            <v>9</v>
          </cell>
          <cell r="AG200">
            <v>30.31157</v>
          </cell>
        </row>
        <row r="201">
          <cell r="E201" t="str">
            <v>Electric</v>
          </cell>
          <cell r="H201">
            <v>9</v>
          </cell>
          <cell r="N201">
            <v>4.5111109999999996</v>
          </cell>
          <cell r="O201">
            <v>3912.404</v>
          </cell>
          <cell r="X201" t="str">
            <v>Electric</v>
          </cell>
          <cell r="AA201">
            <v>9</v>
          </cell>
          <cell r="AG201">
            <v>30.960339999999999</v>
          </cell>
        </row>
        <row r="202">
          <cell r="E202" t="str">
            <v>Electric</v>
          </cell>
          <cell r="H202">
            <v>9</v>
          </cell>
          <cell r="N202">
            <v>4.6395569999999999</v>
          </cell>
          <cell r="O202">
            <v>3912.404</v>
          </cell>
          <cell r="X202" t="str">
            <v>Electric</v>
          </cell>
          <cell r="AA202">
            <v>9</v>
          </cell>
          <cell r="AG202">
            <v>34.200330000000001</v>
          </cell>
        </row>
        <row r="203">
          <cell r="E203" t="str">
            <v>Electric</v>
          </cell>
          <cell r="H203">
            <v>9</v>
          </cell>
          <cell r="N203">
            <v>6.4738879999999996</v>
          </cell>
          <cell r="O203">
            <v>3912.404</v>
          </cell>
          <cell r="X203" t="str">
            <v>Electric</v>
          </cell>
          <cell r="AA203">
            <v>9</v>
          </cell>
          <cell r="AG203">
            <v>36.302149999999997</v>
          </cell>
        </row>
        <row r="204">
          <cell r="E204" t="str">
            <v>Electric</v>
          </cell>
          <cell r="H204">
            <v>9</v>
          </cell>
          <cell r="N204">
            <v>8.7239090000000008</v>
          </cell>
          <cell r="O204">
            <v>3912.404</v>
          </cell>
          <cell r="X204" t="str">
            <v>Electric</v>
          </cell>
          <cell r="AA204">
            <v>9</v>
          </cell>
          <cell r="AG204">
            <v>36.69961</v>
          </cell>
        </row>
        <row r="205">
          <cell r="E205" t="str">
            <v>Electric</v>
          </cell>
          <cell r="H205">
            <v>9</v>
          </cell>
          <cell r="N205">
            <v>10.319290000000001</v>
          </cell>
          <cell r="O205">
            <v>3912.404</v>
          </cell>
          <cell r="X205" t="str">
            <v>Electric</v>
          </cell>
          <cell r="AA205">
            <v>9</v>
          </cell>
          <cell r="AG205">
            <v>35.447980000000001</v>
          </cell>
        </row>
        <row r="206">
          <cell r="E206" t="str">
            <v>Electric</v>
          </cell>
          <cell r="H206">
            <v>9</v>
          </cell>
          <cell r="N206">
            <v>13.15925</v>
          </cell>
          <cell r="O206">
            <v>3912.404</v>
          </cell>
          <cell r="X206" t="str">
            <v>Electric</v>
          </cell>
          <cell r="AA206">
            <v>9</v>
          </cell>
          <cell r="AG206">
            <v>35.576079999999997</v>
          </cell>
        </row>
        <row r="207">
          <cell r="E207" t="str">
            <v>Electric</v>
          </cell>
          <cell r="H207">
            <v>9</v>
          </cell>
          <cell r="N207">
            <v>13.76581</v>
          </cell>
          <cell r="O207">
            <v>3912.404</v>
          </cell>
          <cell r="X207" t="str">
            <v>Electric</v>
          </cell>
          <cell r="AA207">
            <v>9</v>
          </cell>
          <cell r="AG207">
            <v>35.585610000000003</v>
          </cell>
        </row>
        <row r="208">
          <cell r="E208" t="str">
            <v>Electric</v>
          </cell>
          <cell r="H208">
            <v>9</v>
          </cell>
          <cell r="N208">
            <v>14.59216</v>
          </cell>
          <cell r="O208">
            <v>3912.404</v>
          </cell>
          <cell r="X208" t="str">
            <v>Electric</v>
          </cell>
          <cell r="AA208">
            <v>9</v>
          </cell>
          <cell r="AG208">
            <v>36.205590000000001</v>
          </cell>
        </row>
        <row r="209">
          <cell r="E209" t="str">
            <v>Electric</v>
          </cell>
          <cell r="H209">
            <v>9</v>
          </cell>
          <cell r="N209">
            <v>15.055389999999999</v>
          </cell>
          <cell r="O209">
            <v>3912.404</v>
          </cell>
          <cell r="X209" t="str">
            <v>Electric</v>
          </cell>
          <cell r="AA209">
            <v>9</v>
          </cell>
          <cell r="AG209">
            <v>35.875599999999999</v>
          </cell>
        </row>
        <row r="210">
          <cell r="E210" t="str">
            <v>Electric</v>
          </cell>
          <cell r="H210">
            <v>9</v>
          </cell>
          <cell r="N210">
            <v>15.77704</v>
          </cell>
          <cell r="O210">
            <v>3912.404</v>
          </cell>
          <cell r="X210" t="str">
            <v>Electric</v>
          </cell>
          <cell r="AA210">
            <v>9</v>
          </cell>
          <cell r="AG210">
            <v>36.845129999999997</v>
          </cell>
        </row>
        <row r="211">
          <cell r="E211" t="str">
            <v>Electric</v>
          </cell>
          <cell r="H211">
            <v>9</v>
          </cell>
          <cell r="N211">
            <v>15.34939</v>
          </cell>
          <cell r="O211">
            <v>3912.404</v>
          </cell>
          <cell r="X211" t="str">
            <v>Electric</v>
          </cell>
          <cell r="AA211">
            <v>9</v>
          </cell>
          <cell r="AG211">
            <v>40.568249999999999</v>
          </cell>
        </row>
        <row r="212">
          <cell r="E212" t="str">
            <v>Electric</v>
          </cell>
          <cell r="H212">
            <v>9</v>
          </cell>
          <cell r="N212">
            <v>14.395300000000001</v>
          </cell>
          <cell r="O212">
            <v>3912.404</v>
          </cell>
          <cell r="X212" t="str">
            <v>Electric</v>
          </cell>
          <cell r="AA212">
            <v>9</v>
          </cell>
          <cell r="AG212">
            <v>39.341650000000001</v>
          </cell>
        </row>
        <row r="213">
          <cell r="E213" t="str">
            <v>Electric</v>
          </cell>
          <cell r="H213">
            <v>9</v>
          </cell>
          <cell r="N213">
            <v>12.32183</v>
          </cell>
          <cell r="O213">
            <v>3912.404</v>
          </cell>
          <cell r="X213" t="str">
            <v>Electric</v>
          </cell>
          <cell r="AA213">
            <v>9</v>
          </cell>
          <cell r="AG213">
            <v>40.198520000000002</v>
          </cell>
        </row>
        <row r="214">
          <cell r="E214" t="str">
            <v>Electric</v>
          </cell>
          <cell r="H214">
            <v>9</v>
          </cell>
          <cell r="N214">
            <v>11.98893</v>
          </cell>
          <cell r="O214">
            <v>3912.404</v>
          </cell>
          <cell r="X214" t="str">
            <v>Electric</v>
          </cell>
          <cell r="AA214">
            <v>9</v>
          </cell>
          <cell r="AG214">
            <v>40.426990000000004</v>
          </cell>
        </row>
        <row r="215">
          <cell r="E215" t="str">
            <v>Electric</v>
          </cell>
          <cell r="H215">
            <v>9</v>
          </cell>
          <cell r="N215">
            <v>11.744730000000001</v>
          </cell>
          <cell r="O215">
            <v>3912.404</v>
          </cell>
          <cell r="X215" t="str">
            <v>Electric</v>
          </cell>
          <cell r="AA215">
            <v>9</v>
          </cell>
          <cell r="AG215">
            <v>40.466920000000002</v>
          </cell>
        </row>
        <row r="216">
          <cell r="E216" t="str">
            <v>Electric</v>
          </cell>
          <cell r="H216">
            <v>9</v>
          </cell>
          <cell r="N216">
            <v>10.93749</v>
          </cell>
          <cell r="O216">
            <v>3912.404</v>
          </cell>
          <cell r="X216" t="str">
            <v>Electric</v>
          </cell>
          <cell r="AA216">
            <v>9</v>
          </cell>
          <cell r="AG216">
            <v>39.486879999999999</v>
          </cell>
        </row>
        <row r="217">
          <cell r="E217" t="str">
            <v>Electric</v>
          </cell>
          <cell r="H217">
            <v>9</v>
          </cell>
          <cell r="N217">
            <v>10.960380000000001</v>
          </cell>
          <cell r="O217">
            <v>3912.404</v>
          </cell>
          <cell r="X217" t="str">
            <v>Electric</v>
          </cell>
          <cell r="AA217">
            <v>9</v>
          </cell>
          <cell r="AG217">
            <v>39.151249999999997</v>
          </cell>
        </row>
        <row r="218">
          <cell r="E218" t="str">
            <v>Electric</v>
          </cell>
          <cell r="H218">
            <v>10</v>
          </cell>
          <cell r="N218">
            <v>11.17801</v>
          </cell>
          <cell r="O218">
            <v>3910.59</v>
          </cell>
          <cell r="X218" t="str">
            <v>Electric</v>
          </cell>
          <cell r="AA218">
            <v>10</v>
          </cell>
          <cell r="AG218">
            <v>23.919119999999999</v>
          </cell>
        </row>
        <row r="219">
          <cell r="E219" t="str">
            <v>Electric</v>
          </cell>
          <cell r="H219">
            <v>10</v>
          </cell>
          <cell r="N219">
            <v>10.31555</v>
          </cell>
          <cell r="O219">
            <v>3910.59</v>
          </cell>
          <cell r="X219" t="str">
            <v>Electric</v>
          </cell>
          <cell r="AA219">
            <v>10</v>
          </cell>
          <cell r="AG219">
            <v>28.897860000000001</v>
          </cell>
        </row>
        <row r="220">
          <cell r="E220" t="str">
            <v>Electric</v>
          </cell>
          <cell r="H220">
            <v>10</v>
          </cell>
          <cell r="N220">
            <v>9.6238650000000003</v>
          </cell>
          <cell r="O220">
            <v>3910.59</v>
          </cell>
          <cell r="X220" t="str">
            <v>Electric</v>
          </cell>
          <cell r="AA220">
            <v>10</v>
          </cell>
          <cell r="AG220">
            <v>32.434609999999999</v>
          </cell>
        </row>
        <row r="221">
          <cell r="E221" t="str">
            <v>Electric</v>
          </cell>
          <cell r="H221">
            <v>10</v>
          </cell>
          <cell r="N221">
            <v>7.7829540000000001</v>
          </cell>
          <cell r="O221">
            <v>3910.59</v>
          </cell>
          <cell r="X221" t="str">
            <v>Electric</v>
          </cell>
          <cell r="AA221">
            <v>10</v>
          </cell>
          <cell r="AG221">
            <v>36.699330000000003</v>
          </cell>
        </row>
        <row r="222">
          <cell r="E222" t="str">
            <v>Electric</v>
          </cell>
          <cell r="H222">
            <v>10</v>
          </cell>
          <cell r="N222">
            <v>7.540521</v>
          </cell>
          <cell r="O222">
            <v>3910.59</v>
          </cell>
          <cell r="X222" t="str">
            <v>Electric</v>
          </cell>
          <cell r="AA222">
            <v>10</v>
          </cell>
          <cell r="AG222">
            <v>41.243789999999997</v>
          </cell>
        </row>
        <row r="223">
          <cell r="E223" t="str">
            <v>Electric</v>
          </cell>
          <cell r="H223">
            <v>10</v>
          </cell>
          <cell r="N223">
            <v>7.0132969999999997</v>
          </cell>
          <cell r="O223">
            <v>3910.59</v>
          </cell>
          <cell r="X223" t="str">
            <v>Electric</v>
          </cell>
          <cell r="AA223">
            <v>10</v>
          </cell>
          <cell r="AG223">
            <v>45.14011</v>
          </cell>
        </row>
        <row r="224">
          <cell r="E224" t="str">
            <v>Electric</v>
          </cell>
          <cell r="H224">
            <v>10</v>
          </cell>
          <cell r="N224">
            <v>5.5912030000000001</v>
          </cell>
          <cell r="O224">
            <v>3910.59</v>
          </cell>
          <cell r="X224" t="str">
            <v>Electric</v>
          </cell>
          <cell r="AA224">
            <v>10</v>
          </cell>
          <cell r="AG224">
            <v>47.301070000000003</v>
          </cell>
        </row>
        <row r="225">
          <cell r="E225" t="str">
            <v>Electric</v>
          </cell>
          <cell r="H225">
            <v>10</v>
          </cell>
          <cell r="N225">
            <v>6.0753180000000002</v>
          </cell>
          <cell r="O225">
            <v>3910.59</v>
          </cell>
          <cell r="X225" t="str">
            <v>Electric</v>
          </cell>
          <cell r="AA225">
            <v>10</v>
          </cell>
          <cell r="AG225">
            <v>48.313490000000002</v>
          </cell>
        </row>
        <row r="226">
          <cell r="E226" t="str">
            <v>Electric</v>
          </cell>
          <cell r="H226">
            <v>10</v>
          </cell>
          <cell r="N226">
            <v>6.2483019999999998</v>
          </cell>
          <cell r="O226">
            <v>3910.59</v>
          </cell>
          <cell r="X226" t="str">
            <v>Electric</v>
          </cell>
          <cell r="AA226">
            <v>10</v>
          </cell>
          <cell r="AG226">
            <v>53.36947</v>
          </cell>
        </row>
        <row r="227">
          <cell r="E227" t="str">
            <v>Electric</v>
          </cell>
          <cell r="H227">
            <v>10</v>
          </cell>
          <cell r="N227">
            <v>8.7186789999999998</v>
          </cell>
          <cell r="O227">
            <v>3910.59</v>
          </cell>
          <cell r="X227" t="str">
            <v>Electric</v>
          </cell>
          <cell r="AA227">
            <v>10</v>
          </cell>
          <cell r="AG227">
            <v>56.649360000000001</v>
          </cell>
        </row>
        <row r="228">
          <cell r="E228" t="str">
            <v>Electric</v>
          </cell>
          <cell r="H228">
            <v>10</v>
          </cell>
          <cell r="N228">
            <v>11.748889999999999</v>
          </cell>
          <cell r="O228">
            <v>3910.59</v>
          </cell>
          <cell r="X228" t="str">
            <v>Electric</v>
          </cell>
          <cell r="AA228">
            <v>10</v>
          </cell>
          <cell r="AG228">
            <v>57.269590000000001</v>
          </cell>
        </row>
        <row r="229">
          <cell r="E229" t="str">
            <v>Electric</v>
          </cell>
          <cell r="H229">
            <v>10</v>
          </cell>
          <cell r="N229">
            <v>13.897460000000001</v>
          </cell>
          <cell r="O229">
            <v>3910.59</v>
          </cell>
          <cell r="X229" t="str">
            <v>Electric</v>
          </cell>
          <cell r="AA229">
            <v>10</v>
          </cell>
          <cell r="AG229">
            <v>55.316429999999997</v>
          </cell>
        </row>
        <row r="230">
          <cell r="E230" t="str">
            <v>Electric</v>
          </cell>
          <cell r="H230">
            <v>10</v>
          </cell>
          <cell r="N230">
            <v>17.722159999999999</v>
          </cell>
          <cell r="O230">
            <v>3910.59</v>
          </cell>
          <cell r="X230" t="str">
            <v>Electric</v>
          </cell>
          <cell r="AA230">
            <v>10</v>
          </cell>
          <cell r="AG230">
            <v>55.51632</v>
          </cell>
        </row>
        <row r="231">
          <cell r="E231" t="str">
            <v>Electric</v>
          </cell>
          <cell r="H231">
            <v>10</v>
          </cell>
          <cell r="N231">
            <v>18.53905</v>
          </cell>
          <cell r="O231">
            <v>3910.59</v>
          </cell>
          <cell r="X231" t="str">
            <v>Electric</v>
          </cell>
          <cell r="AA231">
            <v>10</v>
          </cell>
          <cell r="AG231">
            <v>55.531190000000002</v>
          </cell>
        </row>
        <row r="232">
          <cell r="E232" t="str">
            <v>Electric</v>
          </cell>
          <cell r="H232">
            <v>10</v>
          </cell>
          <cell r="N232">
            <v>19.65192</v>
          </cell>
          <cell r="O232">
            <v>3910.59</v>
          </cell>
          <cell r="X232" t="str">
            <v>Electric</v>
          </cell>
          <cell r="AA232">
            <v>10</v>
          </cell>
          <cell r="AG232">
            <v>56.498669999999997</v>
          </cell>
        </row>
        <row r="233">
          <cell r="E233" t="str">
            <v>Electric</v>
          </cell>
          <cell r="H233">
            <v>10</v>
          </cell>
          <cell r="N233">
            <v>20.275780000000001</v>
          </cell>
          <cell r="O233">
            <v>3910.59</v>
          </cell>
          <cell r="X233" t="str">
            <v>Electric</v>
          </cell>
          <cell r="AA233">
            <v>10</v>
          </cell>
          <cell r="AG233">
            <v>55.983719999999998</v>
          </cell>
        </row>
        <row r="234">
          <cell r="E234" t="str">
            <v>Electric</v>
          </cell>
          <cell r="H234">
            <v>10</v>
          </cell>
          <cell r="N234">
            <v>21.24765</v>
          </cell>
          <cell r="O234">
            <v>3910.59</v>
          </cell>
          <cell r="X234" t="str">
            <v>Electric</v>
          </cell>
          <cell r="AA234">
            <v>10</v>
          </cell>
          <cell r="AG234">
            <v>57.496670000000002</v>
          </cell>
        </row>
        <row r="235">
          <cell r="E235" t="str">
            <v>Electric</v>
          </cell>
          <cell r="H235">
            <v>10</v>
          </cell>
          <cell r="N235">
            <v>20.671720000000001</v>
          </cell>
          <cell r="O235">
            <v>3910.59</v>
          </cell>
          <cell r="X235" t="str">
            <v>Electric</v>
          </cell>
          <cell r="AA235">
            <v>10</v>
          </cell>
          <cell r="AG235">
            <v>63.306579999999997</v>
          </cell>
        </row>
        <row r="236">
          <cell r="E236" t="str">
            <v>Electric</v>
          </cell>
          <cell r="H236">
            <v>10</v>
          </cell>
          <cell r="N236">
            <v>19.386810000000001</v>
          </cell>
          <cell r="O236">
            <v>3910.59</v>
          </cell>
          <cell r="X236" t="str">
            <v>Electric</v>
          </cell>
          <cell r="AA236">
            <v>10</v>
          </cell>
          <cell r="AG236">
            <v>61.392479999999999</v>
          </cell>
        </row>
        <row r="237">
          <cell r="E237" t="str">
            <v>Electric</v>
          </cell>
          <cell r="H237">
            <v>10</v>
          </cell>
          <cell r="N237">
            <v>16.594360000000002</v>
          </cell>
          <cell r="O237">
            <v>3910.59</v>
          </cell>
          <cell r="X237" t="str">
            <v>Electric</v>
          </cell>
          <cell r="AA237">
            <v>10</v>
          </cell>
          <cell r="AG237">
            <v>62.729619999999997</v>
          </cell>
        </row>
        <row r="238">
          <cell r="E238" t="str">
            <v>Electric</v>
          </cell>
          <cell r="H238">
            <v>10</v>
          </cell>
          <cell r="N238">
            <v>16.146039999999999</v>
          </cell>
          <cell r="O238">
            <v>3910.59</v>
          </cell>
          <cell r="X238" t="str">
            <v>Electric</v>
          </cell>
          <cell r="AA238">
            <v>10</v>
          </cell>
          <cell r="AG238">
            <v>63.08614</v>
          </cell>
        </row>
        <row r="239">
          <cell r="E239" t="str">
            <v>Electric</v>
          </cell>
          <cell r="H239">
            <v>10</v>
          </cell>
          <cell r="N239">
            <v>15.817170000000001</v>
          </cell>
          <cell r="O239">
            <v>3910.59</v>
          </cell>
          <cell r="X239" t="str">
            <v>Electric</v>
          </cell>
          <cell r="AA239">
            <v>10</v>
          </cell>
          <cell r="AG239">
            <v>63.148449999999997</v>
          </cell>
        </row>
        <row r="240">
          <cell r="E240" t="str">
            <v>Electric</v>
          </cell>
          <cell r="H240">
            <v>10</v>
          </cell>
          <cell r="N240">
            <v>14.73002</v>
          </cell>
          <cell r="O240">
            <v>3910.59</v>
          </cell>
          <cell r="X240" t="str">
            <v>Electric</v>
          </cell>
          <cell r="AA240">
            <v>10</v>
          </cell>
          <cell r="AG240">
            <v>61.619109999999999</v>
          </cell>
        </row>
        <row r="241">
          <cell r="E241" t="str">
            <v>Electric</v>
          </cell>
          <cell r="H241">
            <v>10</v>
          </cell>
          <cell r="N241">
            <v>14.76084</v>
          </cell>
          <cell r="O241">
            <v>3910.59</v>
          </cell>
          <cell r="X241" t="str">
            <v>Electric</v>
          </cell>
          <cell r="AA241">
            <v>10</v>
          </cell>
          <cell r="AG241">
            <v>61.095359999999999</v>
          </cell>
        </row>
        <row r="242">
          <cell r="E242" t="str">
            <v>Gas</v>
          </cell>
          <cell r="H242">
            <v>1</v>
          </cell>
          <cell r="N242">
            <v>1.7890569999999999</v>
          </cell>
          <cell r="O242">
            <v>6039.598</v>
          </cell>
          <cell r="X242" t="str">
            <v>Gas</v>
          </cell>
          <cell r="AA242">
            <v>1</v>
          </cell>
          <cell r="AG242">
            <v>0</v>
          </cell>
        </row>
        <row r="243">
          <cell r="E243" t="str">
            <v>Gas</v>
          </cell>
          <cell r="H243">
            <v>1</v>
          </cell>
          <cell r="N243">
            <v>1.651019</v>
          </cell>
          <cell r="O243">
            <v>6039.598</v>
          </cell>
          <cell r="X243" t="str">
            <v>Gas</v>
          </cell>
          <cell r="AA243">
            <v>1</v>
          </cell>
          <cell r="AG243">
            <v>0</v>
          </cell>
        </row>
        <row r="244">
          <cell r="E244" t="str">
            <v>Gas</v>
          </cell>
          <cell r="H244">
            <v>1</v>
          </cell>
          <cell r="N244">
            <v>1.540314</v>
          </cell>
          <cell r="O244">
            <v>6039.598</v>
          </cell>
          <cell r="X244" t="str">
            <v>Gas</v>
          </cell>
          <cell r="AA244">
            <v>1</v>
          </cell>
          <cell r="AG244">
            <v>0</v>
          </cell>
        </row>
        <row r="245">
          <cell r="E245" t="str">
            <v>Gas</v>
          </cell>
          <cell r="H245">
            <v>1</v>
          </cell>
          <cell r="N245">
            <v>1.245673</v>
          </cell>
          <cell r="O245">
            <v>6039.598</v>
          </cell>
          <cell r="X245" t="str">
            <v>Gas</v>
          </cell>
          <cell r="AA245">
            <v>1</v>
          </cell>
          <cell r="AG245">
            <v>0</v>
          </cell>
        </row>
        <row r="246">
          <cell r="E246" t="str">
            <v>Gas</v>
          </cell>
          <cell r="H246">
            <v>1</v>
          </cell>
          <cell r="N246">
            <v>1.206871</v>
          </cell>
          <cell r="O246">
            <v>6039.598</v>
          </cell>
          <cell r="X246" t="str">
            <v>Gas</v>
          </cell>
          <cell r="AA246">
            <v>1</v>
          </cell>
          <cell r="AG246">
            <v>0</v>
          </cell>
        </row>
        <row r="247">
          <cell r="E247" t="str">
            <v>Gas</v>
          </cell>
          <cell r="H247">
            <v>1</v>
          </cell>
          <cell r="N247">
            <v>1.1224879999999999</v>
          </cell>
          <cell r="O247">
            <v>6039.598</v>
          </cell>
          <cell r="X247" t="str">
            <v>Gas</v>
          </cell>
          <cell r="AA247">
            <v>1</v>
          </cell>
          <cell r="AG247">
            <v>0</v>
          </cell>
        </row>
        <row r="248">
          <cell r="E248" t="str">
            <v>Gas</v>
          </cell>
          <cell r="H248">
            <v>1</v>
          </cell>
          <cell r="N248">
            <v>0.89488020000000001</v>
          </cell>
          <cell r="O248">
            <v>6039.598</v>
          </cell>
          <cell r="X248" t="str">
            <v>Gas</v>
          </cell>
          <cell r="AA248">
            <v>1</v>
          </cell>
          <cell r="AG248">
            <v>0</v>
          </cell>
        </row>
        <row r="249">
          <cell r="E249" t="str">
            <v>Gas</v>
          </cell>
          <cell r="H249">
            <v>1</v>
          </cell>
          <cell r="N249">
            <v>0.97236350000000005</v>
          </cell>
          <cell r="O249">
            <v>6039.598</v>
          </cell>
          <cell r="X249" t="str">
            <v>Gas</v>
          </cell>
          <cell r="AA249">
            <v>1</v>
          </cell>
          <cell r="AG249">
            <v>0</v>
          </cell>
        </row>
        <row r="250">
          <cell r="E250" t="str">
            <v>Gas</v>
          </cell>
          <cell r="H250">
            <v>1</v>
          </cell>
          <cell r="N250">
            <v>1.0000500000000001</v>
          </cell>
          <cell r="O250">
            <v>6039.598</v>
          </cell>
          <cell r="X250" t="str">
            <v>Gas</v>
          </cell>
          <cell r="AA250">
            <v>1</v>
          </cell>
          <cell r="AG250">
            <v>0</v>
          </cell>
        </row>
        <row r="251">
          <cell r="E251" t="str">
            <v>Gas</v>
          </cell>
          <cell r="H251">
            <v>1</v>
          </cell>
          <cell r="N251">
            <v>1.395437</v>
          </cell>
          <cell r="O251">
            <v>6039.598</v>
          </cell>
          <cell r="X251" t="str">
            <v>Gas</v>
          </cell>
          <cell r="AA251">
            <v>1</v>
          </cell>
          <cell r="AG251">
            <v>0</v>
          </cell>
        </row>
        <row r="252">
          <cell r="E252" t="str">
            <v>Gas</v>
          </cell>
          <cell r="H252">
            <v>1</v>
          </cell>
          <cell r="N252">
            <v>1.8804259999999999</v>
          </cell>
          <cell r="O252">
            <v>6039.598</v>
          </cell>
          <cell r="X252" t="str">
            <v>Gas</v>
          </cell>
          <cell r="AA252">
            <v>1</v>
          </cell>
          <cell r="AG252">
            <v>0</v>
          </cell>
        </row>
        <row r="253">
          <cell r="E253" t="str">
            <v>Gas</v>
          </cell>
          <cell r="H253">
            <v>1</v>
          </cell>
          <cell r="N253">
            <v>2.2243080000000002</v>
          </cell>
          <cell r="O253">
            <v>6039.598</v>
          </cell>
          <cell r="X253" t="str">
            <v>Gas</v>
          </cell>
          <cell r="AA253">
            <v>1</v>
          </cell>
          <cell r="AG253">
            <v>0</v>
          </cell>
        </row>
        <row r="254">
          <cell r="E254" t="str">
            <v>Gas</v>
          </cell>
          <cell r="H254">
            <v>1</v>
          </cell>
          <cell r="N254">
            <v>2.8364579999999999</v>
          </cell>
          <cell r="O254">
            <v>6039.598</v>
          </cell>
          <cell r="X254" t="str">
            <v>Gas</v>
          </cell>
          <cell r="AA254">
            <v>1</v>
          </cell>
          <cell r="AG254">
            <v>0</v>
          </cell>
        </row>
        <row r="255">
          <cell r="E255" t="str">
            <v>Gas</v>
          </cell>
          <cell r="H255">
            <v>1</v>
          </cell>
          <cell r="N255">
            <v>2.9672010000000002</v>
          </cell>
          <cell r="O255">
            <v>6039.598</v>
          </cell>
          <cell r="X255" t="str">
            <v>Gas</v>
          </cell>
          <cell r="AA255">
            <v>1</v>
          </cell>
          <cell r="AG255">
            <v>0</v>
          </cell>
        </row>
        <row r="256">
          <cell r="E256" t="str">
            <v>Gas</v>
          </cell>
          <cell r="H256">
            <v>1</v>
          </cell>
          <cell r="N256">
            <v>3.1453190000000002</v>
          </cell>
          <cell r="O256">
            <v>6039.598</v>
          </cell>
          <cell r="X256" t="str">
            <v>Gas</v>
          </cell>
          <cell r="AA256">
            <v>1</v>
          </cell>
          <cell r="AG256">
            <v>0</v>
          </cell>
        </row>
        <row r="257">
          <cell r="E257" t="str">
            <v>Gas</v>
          </cell>
          <cell r="H257">
            <v>1</v>
          </cell>
          <cell r="N257">
            <v>3.2451669999999999</v>
          </cell>
          <cell r="O257">
            <v>6039.598</v>
          </cell>
          <cell r="X257" t="str">
            <v>Gas</v>
          </cell>
          <cell r="AA257">
            <v>1</v>
          </cell>
          <cell r="AG257">
            <v>0</v>
          </cell>
        </row>
        <row r="258">
          <cell r="E258" t="str">
            <v>Gas</v>
          </cell>
          <cell r="H258">
            <v>1</v>
          </cell>
          <cell r="N258">
            <v>3.4007179999999999</v>
          </cell>
          <cell r="O258">
            <v>6039.598</v>
          </cell>
          <cell r="X258" t="str">
            <v>Gas</v>
          </cell>
          <cell r="AA258">
            <v>1</v>
          </cell>
          <cell r="AG258">
            <v>0</v>
          </cell>
        </row>
        <row r="259">
          <cell r="E259" t="str">
            <v>Gas</v>
          </cell>
          <cell r="H259">
            <v>1</v>
          </cell>
          <cell r="N259">
            <v>3.3085390000000001</v>
          </cell>
          <cell r="O259">
            <v>6039.598</v>
          </cell>
          <cell r="X259" t="str">
            <v>Gas</v>
          </cell>
          <cell r="AA259">
            <v>1</v>
          </cell>
          <cell r="AG259">
            <v>0</v>
          </cell>
        </row>
        <row r="260">
          <cell r="E260" t="str">
            <v>Gas</v>
          </cell>
          <cell r="H260">
            <v>1</v>
          </cell>
          <cell r="N260">
            <v>3.102887</v>
          </cell>
          <cell r="O260">
            <v>6039.598</v>
          </cell>
          <cell r="X260" t="str">
            <v>Gas</v>
          </cell>
          <cell r="AA260">
            <v>1</v>
          </cell>
          <cell r="AG260">
            <v>0</v>
          </cell>
        </row>
        <row r="261">
          <cell r="E261" t="str">
            <v>Gas</v>
          </cell>
          <cell r="H261">
            <v>1</v>
          </cell>
          <cell r="N261">
            <v>2.655951</v>
          </cell>
          <cell r="O261">
            <v>6039.598</v>
          </cell>
          <cell r="X261" t="str">
            <v>Gas</v>
          </cell>
          <cell r="AA261">
            <v>1</v>
          </cell>
          <cell r="AG261">
            <v>0</v>
          </cell>
        </row>
        <row r="262">
          <cell r="E262" t="str">
            <v>Gas</v>
          </cell>
          <cell r="H262">
            <v>1</v>
          </cell>
          <cell r="N262">
            <v>2.5841970000000001</v>
          </cell>
          <cell r="O262">
            <v>6039.598</v>
          </cell>
          <cell r="X262" t="str">
            <v>Gas</v>
          </cell>
          <cell r="AA262">
            <v>1</v>
          </cell>
          <cell r="AG262">
            <v>0</v>
          </cell>
        </row>
        <row r="263">
          <cell r="E263" t="str">
            <v>Gas</v>
          </cell>
          <cell r="H263">
            <v>1</v>
          </cell>
          <cell r="N263">
            <v>2.5315599999999998</v>
          </cell>
          <cell r="O263">
            <v>6039.598</v>
          </cell>
          <cell r="X263" t="str">
            <v>Gas</v>
          </cell>
          <cell r="AA263">
            <v>1</v>
          </cell>
          <cell r="AG263">
            <v>0</v>
          </cell>
        </row>
        <row r="264">
          <cell r="E264" t="str">
            <v>Gas</v>
          </cell>
          <cell r="H264">
            <v>1</v>
          </cell>
          <cell r="N264">
            <v>2.357561</v>
          </cell>
          <cell r="O264">
            <v>6039.598</v>
          </cell>
          <cell r="X264" t="str">
            <v>Gas</v>
          </cell>
          <cell r="AA264">
            <v>1</v>
          </cell>
          <cell r="AG264">
            <v>0</v>
          </cell>
        </row>
        <row r="265">
          <cell r="E265" t="str">
            <v>Gas</v>
          </cell>
          <cell r="H265">
            <v>1</v>
          </cell>
          <cell r="N265">
            <v>2.3624939999999999</v>
          </cell>
          <cell r="O265">
            <v>6039.598</v>
          </cell>
          <cell r="X265" t="str">
            <v>Gas</v>
          </cell>
          <cell r="AA265">
            <v>1</v>
          </cell>
          <cell r="AG265">
            <v>0</v>
          </cell>
        </row>
        <row r="266">
          <cell r="E266" t="str">
            <v>Gas</v>
          </cell>
          <cell r="H266">
            <v>2</v>
          </cell>
          <cell r="N266">
            <v>0.51796070000000005</v>
          </cell>
          <cell r="O266">
            <v>6050.4830000000002</v>
          </cell>
          <cell r="X266" t="str">
            <v>Gas</v>
          </cell>
          <cell r="AA266">
            <v>2</v>
          </cell>
          <cell r="AG266">
            <v>0</v>
          </cell>
        </row>
        <row r="267">
          <cell r="E267" t="str">
            <v>Gas</v>
          </cell>
          <cell r="H267">
            <v>2</v>
          </cell>
          <cell r="N267">
            <v>0.47799639999999999</v>
          </cell>
          <cell r="O267">
            <v>6050.4830000000002</v>
          </cell>
          <cell r="X267" t="str">
            <v>Gas</v>
          </cell>
          <cell r="AA267">
            <v>2</v>
          </cell>
          <cell r="AG267">
            <v>0</v>
          </cell>
        </row>
        <row r="268">
          <cell r="E268" t="str">
            <v>Gas</v>
          </cell>
          <cell r="H268">
            <v>2</v>
          </cell>
          <cell r="N268">
            <v>0.44594549999999999</v>
          </cell>
          <cell r="O268">
            <v>6050.4830000000002</v>
          </cell>
          <cell r="X268" t="str">
            <v>Gas</v>
          </cell>
          <cell r="AA268">
            <v>2</v>
          </cell>
          <cell r="AG268">
            <v>0</v>
          </cell>
        </row>
        <row r="269">
          <cell r="E269" t="str">
            <v>Gas</v>
          </cell>
          <cell r="H269">
            <v>2</v>
          </cell>
          <cell r="N269">
            <v>0.36064230000000003</v>
          </cell>
          <cell r="O269">
            <v>6050.4830000000002</v>
          </cell>
          <cell r="X269" t="str">
            <v>Gas</v>
          </cell>
          <cell r="AA269">
            <v>2</v>
          </cell>
          <cell r="AG269">
            <v>0</v>
          </cell>
        </row>
        <row r="270">
          <cell r="E270" t="str">
            <v>Gas</v>
          </cell>
          <cell r="H270">
            <v>2</v>
          </cell>
          <cell r="N270">
            <v>0.34940860000000001</v>
          </cell>
          <cell r="O270">
            <v>6050.4830000000002</v>
          </cell>
          <cell r="X270" t="str">
            <v>Gas</v>
          </cell>
          <cell r="AA270">
            <v>2</v>
          </cell>
          <cell r="AG270">
            <v>0</v>
          </cell>
        </row>
        <row r="271">
          <cell r="E271" t="str">
            <v>Gas</v>
          </cell>
          <cell r="H271">
            <v>2</v>
          </cell>
          <cell r="N271">
            <v>0.3249784</v>
          </cell>
          <cell r="O271">
            <v>6050.4830000000002</v>
          </cell>
          <cell r="X271" t="str">
            <v>Gas</v>
          </cell>
          <cell r="AA271">
            <v>2</v>
          </cell>
          <cell r="AG271">
            <v>0</v>
          </cell>
        </row>
        <row r="272">
          <cell r="E272" t="str">
            <v>Gas</v>
          </cell>
          <cell r="H272">
            <v>2</v>
          </cell>
          <cell r="N272">
            <v>0.25908209999999998</v>
          </cell>
          <cell r="O272">
            <v>6050.4830000000002</v>
          </cell>
          <cell r="X272" t="str">
            <v>Gas</v>
          </cell>
          <cell r="AA272">
            <v>2</v>
          </cell>
          <cell r="AG272">
            <v>0</v>
          </cell>
        </row>
        <row r="273">
          <cell r="E273" t="str">
            <v>Gas</v>
          </cell>
          <cell r="H273">
            <v>2</v>
          </cell>
          <cell r="N273">
            <v>0.28151480000000001</v>
          </cell>
          <cell r="O273">
            <v>6050.4830000000002</v>
          </cell>
          <cell r="X273" t="str">
            <v>Gas</v>
          </cell>
          <cell r="AA273">
            <v>2</v>
          </cell>
          <cell r="AG273">
            <v>0</v>
          </cell>
        </row>
        <row r="274">
          <cell r="E274" t="str">
            <v>Gas</v>
          </cell>
          <cell r="H274">
            <v>2</v>
          </cell>
          <cell r="N274">
            <v>0.28953050000000002</v>
          </cell>
          <cell r="O274">
            <v>6050.4830000000002</v>
          </cell>
          <cell r="X274" t="str">
            <v>Gas</v>
          </cell>
          <cell r="AA274">
            <v>2</v>
          </cell>
          <cell r="AG274">
            <v>0</v>
          </cell>
        </row>
        <row r="275">
          <cell r="E275" t="str">
            <v>Gas</v>
          </cell>
          <cell r="H275">
            <v>2</v>
          </cell>
          <cell r="N275">
            <v>0.40400140000000001</v>
          </cell>
          <cell r="O275">
            <v>6050.4830000000002</v>
          </cell>
          <cell r="X275" t="str">
            <v>Gas</v>
          </cell>
          <cell r="AA275">
            <v>2</v>
          </cell>
          <cell r="AG275">
            <v>0</v>
          </cell>
        </row>
        <row r="276">
          <cell r="E276" t="str">
            <v>Gas</v>
          </cell>
          <cell r="H276">
            <v>2</v>
          </cell>
          <cell r="N276">
            <v>0.54441340000000005</v>
          </cell>
          <cell r="O276">
            <v>6050.4830000000002</v>
          </cell>
          <cell r="X276" t="str">
            <v>Gas</v>
          </cell>
          <cell r="AA276">
            <v>2</v>
          </cell>
          <cell r="AG276">
            <v>0</v>
          </cell>
        </row>
        <row r="277">
          <cell r="E277" t="str">
            <v>Gas</v>
          </cell>
          <cell r="H277">
            <v>2</v>
          </cell>
          <cell r="N277">
            <v>0.64397289999999996</v>
          </cell>
          <cell r="O277">
            <v>6050.4830000000002</v>
          </cell>
          <cell r="X277" t="str">
            <v>Gas</v>
          </cell>
          <cell r="AA277">
            <v>2</v>
          </cell>
          <cell r="AG277">
            <v>0</v>
          </cell>
        </row>
        <row r="278">
          <cell r="E278" t="str">
            <v>Gas</v>
          </cell>
          <cell r="H278">
            <v>2</v>
          </cell>
          <cell r="N278">
            <v>0.82120000000000004</v>
          </cell>
          <cell r="O278">
            <v>6050.4830000000002</v>
          </cell>
          <cell r="X278" t="str">
            <v>Gas</v>
          </cell>
          <cell r="AA278">
            <v>2</v>
          </cell>
          <cell r="AG278">
            <v>0</v>
          </cell>
        </row>
        <row r="279">
          <cell r="E279" t="str">
            <v>Gas</v>
          </cell>
          <cell r="H279">
            <v>2</v>
          </cell>
          <cell r="N279">
            <v>0.85905229999999999</v>
          </cell>
          <cell r="O279">
            <v>6050.4830000000002</v>
          </cell>
          <cell r="X279" t="str">
            <v>Gas</v>
          </cell>
          <cell r="AA279">
            <v>2</v>
          </cell>
          <cell r="AG279">
            <v>0</v>
          </cell>
        </row>
        <row r="280">
          <cell r="E280" t="str">
            <v>Gas</v>
          </cell>
          <cell r="H280">
            <v>2</v>
          </cell>
          <cell r="N280">
            <v>0.91061999999999999</v>
          </cell>
          <cell r="O280">
            <v>6050.4830000000002</v>
          </cell>
          <cell r="X280" t="str">
            <v>Gas</v>
          </cell>
          <cell r="AA280">
            <v>2</v>
          </cell>
          <cell r="AG280">
            <v>0</v>
          </cell>
        </row>
        <row r="281">
          <cell r="E281" t="str">
            <v>Gas</v>
          </cell>
          <cell r="H281">
            <v>2</v>
          </cell>
          <cell r="N281">
            <v>0.93952789999999997</v>
          </cell>
          <cell r="O281">
            <v>6050.4830000000002</v>
          </cell>
          <cell r="X281" t="str">
            <v>Gas</v>
          </cell>
          <cell r="AA281">
            <v>2</v>
          </cell>
          <cell r="AG281">
            <v>0</v>
          </cell>
        </row>
        <row r="282">
          <cell r="E282" t="str">
            <v>Gas</v>
          </cell>
          <cell r="H282">
            <v>2</v>
          </cell>
          <cell r="N282">
            <v>0.98456220000000005</v>
          </cell>
          <cell r="O282">
            <v>6050.4830000000002</v>
          </cell>
          <cell r="X282" t="str">
            <v>Gas</v>
          </cell>
          <cell r="AA282">
            <v>2</v>
          </cell>
          <cell r="AG282">
            <v>0</v>
          </cell>
        </row>
        <row r="283">
          <cell r="E283" t="str">
            <v>Gas</v>
          </cell>
          <cell r="H283">
            <v>2</v>
          </cell>
          <cell r="N283">
            <v>0.95787489999999997</v>
          </cell>
          <cell r="O283">
            <v>6050.4830000000002</v>
          </cell>
          <cell r="X283" t="str">
            <v>Gas</v>
          </cell>
          <cell r="AA283">
            <v>2</v>
          </cell>
          <cell r="AG283">
            <v>0</v>
          </cell>
        </row>
        <row r="284">
          <cell r="E284" t="str">
            <v>Gas</v>
          </cell>
          <cell r="H284">
            <v>2</v>
          </cell>
          <cell r="N284">
            <v>0.89833560000000001</v>
          </cell>
          <cell r="O284">
            <v>6050.4830000000002</v>
          </cell>
          <cell r="X284" t="str">
            <v>Gas</v>
          </cell>
          <cell r="AA284">
            <v>2</v>
          </cell>
          <cell r="AG284">
            <v>0</v>
          </cell>
        </row>
        <row r="285">
          <cell r="E285" t="str">
            <v>Gas</v>
          </cell>
          <cell r="H285">
            <v>2</v>
          </cell>
          <cell r="N285">
            <v>0.76894059999999997</v>
          </cell>
          <cell r="O285">
            <v>6050.4830000000002</v>
          </cell>
          <cell r="X285" t="str">
            <v>Gas</v>
          </cell>
          <cell r="AA285">
            <v>2</v>
          </cell>
          <cell r="AG285">
            <v>0</v>
          </cell>
        </row>
        <row r="286">
          <cell r="E286" t="str">
            <v>Gas</v>
          </cell>
          <cell r="H286">
            <v>2</v>
          </cell>
          <cell r="N286">
            <v>0.74816640000000001</v>
          </cell>
          <cell r="O286">
            <v>6050.4830000000002</v>
          </cell>
          <cell r="X286" t="str">
            <v>Gas</v>
          </cell>
          <cell r="AA286">
            <v>2</v>
          </cell>
          <cell r="AG286">
            <v>0</v>
          </cell>
        </row>
        <row r="287">
          <cell r="E287" t="str">
            <v>Gas</v>
          </cell>
          <cell r="H287">
            <v>2</v>
          </cell>
          <cell r="N287">
            <v>0.73292729999999995</v>
          </cell>
          <cell r="O287">
            <v>6050.4830000000002</v>
          </cell>
          <cell r="X287" t="str">
            <v>Gas</v>
          </cell>
          <cell r="AA287">
            <v>2</v>
          </cell>
          <cell r="AG287">
            <v>0</v>
          </cell>
        </row>
        <row r="288">
          <cell r="E288" t="str">
            <v>Gas</v>
          </cell>
          <cell r="H288">
            <v>2</v>
          </cell>
          <cell r="N288">
            <v>0.68255160000000004</v>
          </cell>
          <cell r="O288">
            <v>6050.4830000000002</v>
          </cell>
          <cell r="X288" t="str">
            <v>Gas</v>
          </cell>
          <cell r="AA288">
            <v>2</v>
          </cell>
          <cell r="AG288">
            <v>0</v>
          </cell>
        </row>
        <row r="289">
          <cell r="E289" t="str">
            <v>Gas</v>
          </cell>
          <cell r="H289">
            <v>2</v>
          </cell>
          <cell r="N289">
            <v>0.68397989999999997</v>
          </cell>
          <cell r="O289">
            <v>6050.4830000000002</v>
          </cell>
          <cell r="X289" t="str">
            <v>Gas</v>
          </cell>
          <cell r="AA289">
            <v>2</v>
          </cell>
          <cell r="AG289">
            <v>0</v>
          </cell>
        </row>
        <row r="290">
          <cell r="E290" t="str">
            <v>Gas</v>
          </cell>
          <cell r="H290">
            <v>3</v>
          </cell>
          <cell r="N290">
            <v>0.82023199999999996</v>
          </cell>
          <cell r="O290">
            <v>6052.2979999999998</v>
          </cell>
          <cell r="X290" t="str">
            <v>Gas</v>
          </cell>
          <cell r="AA290">
            <v>3</v>
          </cell>
          <cell r="AG290">
            <v>0</v>
          </cell>
        </row>
        <row r="291">
          <cell r="E291" t="str">
            <v>Gas</v>
          </cell>
          <cell r="H291">
            <v>3</v>
          </cell>
          <cell r="N291">
            <v>0.75694519999999998</v>
          </cell>
          <cell r="O291">
            <v>6052.2979999999998</v>
          </cell>
          <cell r="X291" t="str">
            <v>Gas</v>
          </cell>
          <cell r="AA291">
            <v>3</v>
          </cell>
          <cell r="AG291">
            <v>0</v>
          </cell>
        </row>
        <row r="292">
          <cell r="E292" t="str">
            <v>Gas</v>
          </cell>
          <cell r="H292">
            <v>3</v>
          </cell>
          <cell r="N292">
            <v>0.70619010000000004</v>
          </cell>
          <cell r="O292">
            <v>6052.2979999999998</v>
          </cell>
          <cell r="X292" t="str">
            <v>Gas</v>
          </cell>
          <cell r="AA292">
            <v>3</v>
          </cell>
          <cell r="AG292">
            <v>0</v>
          </cell>
        </row>
        <row r="293">
          <cell r="E293" t="str">
            <v>Gas</v>
          </cell>
          <cell r="H293">
            <v>3</v>
          </cell>
          <cell r="N293">
            <v>0.5711058</v>
          </cell>
          <cell r="O293">
            <v>6052.2979999999998</v>
          </cell>
          <cell r="X293" t="str">
            <v>Gas</v>
          </cell>
          <cell r="AA293">
            <v>3</v>
          </cell>
          <cell r="AG293">
            <v>0</v>
          </cell>
        </row>
        <row r="294">
          <cell r="E294" t="str">
            <v>Gas</v>
          </cell>
          <cell r="H294">
            <v>3</v>
          </cell>
          <cell r="N294">
            <v>0.55331620000000004</v>
          </cell>
          <cell r="O294">
            <v>6052.2979999999998</v>
          </cell>
          <cell r="X294" t="str">
            <v>Gas</v>
          </cell>
          <cell r="AA294">
            <v>3</v>
          </cell>
          <cell r="AG294">
            <v>0</v>
          </cell>
        </row>
        <row r="295">
          <cell r="E295" t="str">
            <v>Gas</v>
          </cell>
          <cell r="H295">
            <v>3</v>
          </cell>
          <cell r="N295">
            <v>0.514629</v>
          </cell>
          <cell r="O295">
            <v>6052.2979999999998</v>
          </cell>
          <cell r="X295" t="str">
            <v>Gas</v>
          </cell>
          <cell r="AA295">
            <v>3</v>
          </cell>
          <cell r="AG295">
            <v>0</v>
          </cell>
        </row>
        <row r="296">
          <cell r="E296" t="str">
            <v>Gas</v>
          </cell>
          <cell r="H296">
            <v>3</v>
          </cell>
          <cell r="N296">
            <v>0.41027720000000001</v>
          </cell>
          <cell r="O296">
            <v>6052.2979999999998</v>
          </cell>
          <cell r="X296" t="str">
            <v>Gas</v>
          </cell>
          <cell r="AA296">
            <v>3</v>
          </cell>
          <cell r="AG296">
            <v>0</v>
          </cell>
        </row>
        <row r="297">
          <cell r="E297" t="str">
            <v>Gas</v>
          </cell>
          <cell r="H297">
            <v>3</v>
          </cell>
          <cell r="N297">
            <v>0.445801</v>
          </cell>
          <cell r="O297">
            <v>6052.2979999999998</v>
          </cell>
          <cell r="X297" t="str">
            <v>Gas</v>
          </cell>
          <cell r="AA297">
            <v>3</v>
          </cell>
          <cell r="AG297">
            <v>0</v>
          </cell>
        </row>
        <row r="298">
          <cell r="E298" t="str">
            <v>Gas</v>
          </cell>
          <cell r="H298">
            <v>3</v>
          </cell>
          <cell r="N298">
            <v>0.45849450000000003</v>
          </cell>
          <cell r="O298">
            <v>6052.2979999999998</v>
          </cell>
          <cell r="X298" t="str">
            <v>Gas</v>
          </cell>
          <cell r="AA298">
            <v>3</v>
          </cell>
          <cell r="AG298">
            <v>0</v>
          </cell>
        </row>
        <row r="299">
          <cell r="E299" t="str">
            <v>Gas</v>
          </cell>
          <cell r="H299">
            <v>3</v>
          </cell>
          <cell r="N299">
            <v>0.63976829999999996</v>
          </cell>
          <cell r="O299">
            <v>6052.2979999999998</v>
          </cell>
          <cell r="X299" t="str">
            <v>Gas</v>
          </cell>
          <cell r="AA299">
            <v>3</v>
          </cell>
          <cell r="AG299">
            <v>0</v>
          </cell>
        </row>
        <row r="300">
          <cell r="E300" t="str">
            <v>Gas</v>
          </cell>
          <cell r="H300">
            <v>3</v>
          </cell>
          <cell r="N300">
            <v>0.86212200000000005</v>
          </cell>
          <cell r="O300">
            <v>6052.2979999999998</v>
          </cell>
          <cell r="X300" t="str">
            <v>Gas</v>
          </cell>
          <cell r="AA300">
            <v>3</v>
          </cell>
          <cell r="AG300">
            <v>0</v>
          </cell>
        </row>
        <row r="301">
          <cell r="E301" t="str">
            <v>Gas</v>
          </cell>
          <cell r="H301">
            <v>3</v>
          </cell>
          <cell r="N301">
            <v>1.019782</v>
          </cell>
          <cell r="O301">
            <v>6052.2979999999998</v>
          </cell>
          <cell r="X301" t="str">
            <v>Gas</v>
          </cell>
          <cell r="AA301">
            <v>3</v>
          </cell>
          <cell r="AG301">
            <v>0</v>
          </cell>
        </row>
        <row r="302">
          <cell r="E302" t="str">
            <v>Gas</v>
          </cell>
          <cell r="H302">
            <v>3</v>
          </cell>
          <cell r="N302">
            <v>1.300435</v>
          </cell>
          <cell r="O302">
            <v>6052.2979999999998</v>
          </cell>
          <cell r="X302" t="str">
            <v>Gas</v>
          </cell>
          <cell r="AA302">
            <v>3</v>
          </cell>
          <cell r="AG302">
            <v>0</v>
          </cell>
        </row>
        <row r="303">
          <cell r="E303" t="str">
            <v>Gas</v>
          </cell>
          <cell r="H303">
            <v>3</v>
          </cell>
          <cell r="N303">
            <v>1.3603769999999999</v>
          </cell>
          <cell r="O303">
            <v>6052.2979999999998</v>
          </cell>
          <cell r="X303" t="str">
            <v>Gas</v>
          </cell>
          <cell r="AA303">
            <v>3</v>
          </cell>
          <cell r="AG303">
            <v>0</v>
          </cell>
        </row>
        <row r="304">
          <cell r="E304" t="str">
            <v>Gas</v>
          </cell>
          <cell r="H304">
            <v>3</v>
          </cell>
          <cell r="N304">
            <v>1.4420390000000001</v>
          </cell>
          <cell r="O304">
            <v>6052.2979999999998</v>
          </cell>
          <cell r="X304" t="str">
            <v>Gas</v>
          </cell>
          <cell r="AA304">
            <v>3</v>
          </cell>
          <cell r="AG304">
            <v>0</v>
          </cell>
        </row>
        <row r="305">
          <cell r="E305" t="str">
            <v>Gas</v>
          </cell>
          <cell r="H305">
            <v>3</v>
          </cell>
          <cell r="N305">
            <v>1.4878169999999999</v>
          </cell>
          <cell r="O305">
            <v>6052.2979999999998</v>
          </cell>
          <cell r="X305" t="str">
            <v>Gas</v>
          </cell>
          <cell r="AA305">
            <v>3</v>
          </cell>
          <cell r="AG305">
            <v>0</v>
          </cell>
        </row>
        <row r="306">
          <cell r="E306" t="str">
            <v>Gas</v>
          </cell>
          <cell r="H306">
            <v>3</v>
          </cell>
          <cell r="N306">
            <v>1.559132</v>
          </cell>
          <cell r="O306">
            <v>6052.2979999999998</v>
          </cell>
          <cell r="X306" t="str">
            <v>Gas</v>
          </cell>
          <cell r="AA306">
            <v>3</v>
          </cell>
          <cell r="AG306">
            <v>0</v>
          </cell>
        </row>
        <row r="307">
          <cell r="E307" t="str">
            <v>Gas</v>
          </cell>
          <cell r="H307">
            <v>3</v>
          </cell>
          <cell r="N307">
            <v>1.5168710000000001</v>
          </cell>
          <cell r="O307">
            <v>6052.2979999999998</v>
          </cell>
          <cell r="X307" t="str">
            <v>Gas</v>
          </cell>
          <cell r="AA307">
            <v>3</v>
          </cell>
          <cell r="AG307">
            <v>0</v>
          </cell>
        </row>
        <row r="308">
          <cell r="E308" t="str">
            <v>Gas</v>
          </cell>
          <cell r="H308">
            <v>3</v>
          </cell>
          <cell r="N308">
            <v>1.4225859999999999</v>
          </cell>
          <cell r="O308">
            <v>6052.2979999999998</v>
          </cell>
          <cell r="X308" t="str">
            <v>Gas</v>
          </cell>
          <cell r="AA308">
            <v>3</v>
          </cell>
          <cell r="AG308">
            <v>0</v>
          </cell>
        </row>
        <row r="309">
          <cell r="E309" t="str">
            <v>Gas</v>
          </cell>
          <cell r="H309">
            <v>3</v>
          </cell>
          <cell r="N309">
            <v>1.217678</v>
          </cell>
          <cell r="O309">
            <v>6052.2979999999998</v>
          </cell>
          <cell r="X309" t="str">
            <v>Gas</v>
          </cell>
          <cell r="AA309">
            <v>3</v>
          </cell>
          <cell r="AG309">
            <v>0</v>
          </cell>
        </row>
        <row r="310">
          <cell r="E310" t="str">
            <v>Gas</v>
          </cell>
          <cell r="H310">
            <v>3</v>
          </cell>
          <cell r="N310">
            <v>1.1847810000000001</v>
          </cell>
          <cell r="O310">
            <v>6052.2979999999998</v>
          </cell>
          <cell r="X310" t="str">
            <v>Gas</v>
          </cell>
          <cell r="AA310">
            <v>3</v>
          </cell>
          <cell r="AG310">
            <v>0</v>
          </cell>
        </row>
        <row r="311">
          <cell r="E311" t="str">
            <v>Gas</v>
          </cell>
          <cell r="H311">
            <v>3</v>
          </cell>
          <cell r="N311">
            <v>1.1606479999999999</v>
          </cell>
          <cell r="O311">
            <v>6052.2979999999998</v>
          </cell>
          <cell r="X311" t="str">
            <v>Gas</v>
          </cell>
          <cell r="AA311">
            <v>3</v>
          </cell>
          <cell r="AG311">
            <v>0</v>
          </cell>
        </row>
        <row r="312">
          <cell r="E312" t="str">
            <v>Gas</v>
          </cell>
          <cell r="H312">
            <v>3</v>
          </cell>
          <cell r="N312">
            <v>1.080875</v>
          </cell>
          <cell r="O312">
            <v>6052.2979999999998</v>
          </cell>
          <cell r="X312" t="str">
            <v>Gas</v>
          </cell>
          <cell r="AA312">
            <v>3</v>
          </cell>
          <cell r="AG312">
            <v>0</v>
          </cell>
        </row>
        <row r="313">
          <cell r="E313" t="str">
            <v>Gas</v>
          </cell>
          <cell r="H313">
            <v>3</v>
          </cell>
          <cell r="N313">
            <v>1.0831360000000001</v>
          </cell>
          <cell r="O313">
            <v>6052.2979999999998</v>
          </cell>
          <cell r="X313" t="str">
            <v>Gas</v>
          </cell>
          <cell r="AA313">
            <v>3</v>
          </cell>
          <cell r="AG313">
            <v>0</v>
          </cell>
        </row>
        <row r="314">
          <cell r="E314" t="str">
            <v>Gas</v>
          </cell>
          <cell r="H314">
            <v>4</v>
          </cell>
          <cell r="N314">
            <v>1.708367</v>
          </cell>
          <cell r="O314">
            <v>6051.3909999999996</v>
          </cell>
          <cell r="X314" t="str">
            <v>Gas</v>
          </cell>
          <cell r="AA314">
            <v>4</v>
          </cell>
          <cell r="AG314">
            <v>0</v>
          </cell>
        </row>
        <row r="315">
          <cell r="E315" t="str">
            <v>Gas</v>
          </cell>
          <cell r="H315">
            <v>4</v>
          </cell>
          <cell r="N315">
            <v>1.576554</v>
          </cell>
          <cell r="O315">
            <v>6051.3909999999996</v>
          </cell>
          <cell r="X315" t="str">
            <v>Gas</v>
          </cell>
          <cell r="AA315">
            <v>4</v>
          </cell>
          <cell r="AG315">
            <v>0</v>
          </cell>
        </row>
        <row r="316">
          <cell r="E316" t="str">
            <v>Gas</v>
          </cell>
          <cell r="H316">
            <v>4</v>
          </cell>
          <cell r="N316">
            <v>1.470842</v>
          </cell>
          <cell r="O316">
            <v>6051.3909999999996</v>
          </cell>
          <cell r="X316" t="str">
            <v>Gas</v>
          </cell>
          <cell r="AA316">
            <v>4</v>
          </cell>
          <cell r="AG316">
            <v>0</v>
          </cell>
        </row>
        <row r="317">
          <cell r="E317" t="str">
            <v>Gas</v>
          </cell>
          <cell r="H317">
            <v>4</v>
          </cell>
          <cell r="N317">
            <v>1.1894899999999999</v>
          </cell>
          <cell r="O317">
            <v>6051.3909999999996</v>
          </cell>
          <cell r="X317" t="str">
            <v>Gas</v>
          </cell>
          <cell r="AA317">
            <v>4</v>
          </cell>
          <cell r="AG317">
            <v>0</v>
          </cell>
        </row>
        <row r="318">
          <cell r="E318" t="str">
            <v>Gas</v>
          </cell>
          <cell r="H318">
            <v>4</v>
          </cell>
          <cell r="N318">
            <v>1.152439</v>
          </cell>
          <cell r="O318">
            <v>6051.3909999999996</v>
          </cell>
          <cell r="X318" t="str">
            <v>Gas</v>
          </cell>
          <cell r="AA318">
            <v>4</v>
          </cell>
          <cell r="AG318">
            <v>0</v>
          </cell>
        </row>
        <row r="319">
          <cell r="E319" t="str">
            <v>Gas</v>
          </cell>
          <cell r="H319">
            <v>4</v>
          </cell>
          <cell r="N319">
            <v>1.0718620000000001</v>
          </cell>
          <cell r="O319">
            <v>6051.3909999999996</v>
          </cell>
          <cell r="X319" t="str">
            <v>Gas</v>
          </cell>
          <cell r="AA319">
            <v>4</v>
          </cell>
          <cell r="AG319">
            <v>0</v>
          </cell>
        </row>
        <row r="320">
          <cell r="E320" t="str">
            <v>Gas</v>
          </cell>
          <cell r="H320">
            <v>4</v>
          </cell>
          <cell r="N320">
            <v>0.85451900000000003</v>
          </cell>
          <cell r="O320">
            <v>6051.3909999999996</v>
          </cell>
          <cell r="X320" t="str">
            <v>Gas</v>
          </cell>
          <cell r="AA320">
            <v>4</v>
          </cell>
          <cell r="AG320">
            <v>0</v>
          </cell>
        </row>
        <row r="321">
          <cell r="E321" t="str">
            <v>Gas</v>
          </cell>
          <cell r="H321">
            <v>4</v>
          </cell>
          <cell r="N321">
            <v>0.92850759999999999</v>
          </cell>
          <cell r="O321">
            <v>6051.3909999999996</v>
          </cell>
          <cell r="X321" t="str">
            <v>Gas</v>
          </cell>
          <cell r="AA321">
            <v>4</v>
          </cell>
          <cell r="AG321">
            <v>0</v>
          </cell>
        </row>
        <row r="322">
          <cell r="E322" t="str">
            <v>Gas</v>
          </cell>
          <cell r="H322">
            <v>4</v>
          </cell>
          <cell r="N322">
            <v>0.9549453</v>
          </cell>
          <cell r="O322">
            <v>6051.3909999999996</v>
          </cell>
          <cell r="X322" t="str">
            <v>Gas</v>
          </cell>
          <cell r="AA322">
            <v>4</v>
          </cell>
          <cell r="AG322">
            <v>0</v>
          </cell>
        </row>
        <row r="323">
          <cell r="E323" t="str">
            <v>Gas</v>
          </cell>
          <cell r="H323">
            <v>4</v>
          </cell>
          <cell r="N323">
            <v>1.3325</v>
          </cell>
          <cell r="O323">
            <v>6051.3909999999996</v>
          </cell>
          <cell r="X323" t="str">
            <v>Gas</v>
          </cell>
          <cell r="AA323">
            <v>4</v>
          </cell>
          <cell r="AG323">
            <v>0</v>
          </cell>
        </row>
        <row r="324">
          <cell r="E324" t="str">
            <v>Gas</v>
          </cell>
          <cell r="H324">
            <v>4</v>
          </cell>
          <cell r="N324">
            <v>1.795614</v>
          </cell>
          <cell r="O324">
            <v>6051.3909999999996</v>
          </cell>
          <cell r="X324" t="str">
            <v>Gas</v>
          </cell>
          <cell r="AA324">
            <v>4</v>
          </cell>
          <cell r="AG324">
            <v>0</v>
          </cell>
        </row>
        <row r="325">
          <cell r="E325" t="str">
            <v>Gas</v>
          </cell>
          <cell r="H325">
            <v>4</v>
          </cell>
          <cell r="N325">
            <v>2.1239870000000001</v>
          </cell>
          <cell r="O325">
            <v>6051.3909999999996</v>
          </cell>
          <cell r="X325" t="str">
            <v>Gas</v>
          </cell>
          <cell r="AA325">
            <v>4</v>
          </cell>
          <cell r="AG325">
            <v>0</v>
          </cell>
        </row>
        <row r="326">
          <cell r="E326" t="str">
            <v>Gas</v>
          </cell>
          <cell r="H326">
            <v>4</v>
          </cell>
          <cell r="N326">
            <v>2.7085270000000001</v>
          </cell>
          <cell r="O326">
            <v>6051.3909999999996</v>
          </cell>
          <cell r="X326" t="str">
            <v>Gas</v>
          </cell>
          <cell r="AA326">
            <v>4</v>
          </cell>
          <cell r="AG326">
            <v>0</v>
          </cell>
        </row>
        <row r="327">
          <cell r="E327" t="str">
            <v>Gas</v>
          </cell>
          <cell r="H327">
            <v>4</v>
          </cell>
          <cell r="N327">
            <v>2.8333740000000001</v>
          </cell>
          <cell r="O327">
            <v>6051.3909999999996</v>
          </cell>
          <cell r="X327" t="str">
            <v>Gas</v>
          </cell>
          <cell r="AA327">
            <v>4</v>
          </cell>
          <cell r="AG327">
            <v>0</v>
          </cell>
        </row>
        <row r="328">
          <cell r="E328" t="str">
            <v>Gas</v>
          </cell>
          <cell r="H328">
            <v>4</v>
          </cell>
          <cell r="N328">
            <v>3.003457</v>
          </cell>
          <cell r="O328">
            <v>6051.3909999999996</v>
          </cell>
          <cell r="X328" t="str">
            <v>Gas</v>
          </cell>
          <cell r="AA328">
            <v>4</v>
          </cell>
          <cell r="AG328">
            <v>0</v>
          </cell>
        </row>
        <row r="329">
          <cell r="E329" t="str">
            <v>Gas</v>
          </cell>
          <cell r="H329">
            <v>4</v>
          </cell>
          <cell r="N329">
            <v>3.0988030000000002</v>
          </cell>
          <cell r="O329">
            <v>6051.3909999999996</v>
          </cell>
          <cell r="X329" t="str">
            <v>Gas</v>
          </cell>
          <cell r="AA329">
            <v>4</v>
          </cell>
          <cell r="AG329">
            <v>0</v>
          </cell>
        </row>
        <row r="330">
          <cell r="E330" t="str">
            <v>Gas</v>
          </cell>
          <cell r="H330">
            <v>4</v>
          </cell>
          <cell r="N330">
            <v>3.2473369999999999</v>
          </cell>
          <cell r="O330">
            <v>6051.3909999999996</v>
          </cell>
          <cell r="X330" t="str">
            <v>Gas</v>
          </cell>
          <cell r="AA330">
            <v>4</v>
          </cell>
          <cell r="AG330">
            <v>0</v>
          </cell>
        </row>
        <row r="331">
          <cell r="E331" t="str">
            <v>Gas</v>
          </cell>
          <cell r="H331">
            <v>4</v>
          </cell>
          <cell r="N331">
            <v>3.159316</v>
          </cell>
          <cell r="O331">
            <v>6051.3909999999996</v>
          </cell>
          <cell r="X331" t="str">
            <v>Gas</v>
          </cell>
          <cell r="AA331">
            <v>4</v>
          </cell>
          <cell r="AG331">
            <v>0</v>
          </cell>
        </row>
        <row r="332">
          <cell r="E332" t="str">
            <v>Gas</v>
          </cell>
          <cell r="H332">
            <v>4</v>
          </cell>
          <cell r="N332">
            <v>2.9629400000000001</v>
          </cell>
          <cell r="O332">
            <v>6051.3909999999996</v>
          </cell>
          <cell r="X332" t="str">
            <v>Gas</v>
          </cell>
          <cell r="AA332">
            <v>4</v>
          </cell>
          <cell r="AG332">
            <v>0</v>
          </cell>
        </row>
        <row r="333">
          <cell r="E333" t="str">
            <v>Gas</v>
          </cell>
          <cell r="H333">
            <v>4</v>
          </cell>
          <cell r="N333">
            <v>2.536162</v>
          </cell>
          <cell r="O333">
            <v>6051.3909999999996</v>
          </cell>
          <cell r="X333" t="str">
            <v>Gas</v>
          </cell>
          <cell r="AA333">
            <v>4</v>
          </cell>
          <cell r="AG333">
            <v>0</v>
          </cell>
        </row>
        <row r="334">
          <cell r="E334" t="str">
            <v>Gas</v>
          </cell>
          <cell r="H334">
            <v>4</v>
          </cell>
          <cell r="N334">
            <v>2.4676439999999999</v>
          </cell>
          <cell r="O334">
            <v>6051.3909999999996</v>
          </cell>
          <cell r="X334" t="str">
            <v>Gas</v>
          </cell>
          <cell r="AA334">
            <v>4</v>
          </cell>
          <cell r="AG334">
            <v>0</v>
          </cell>
        </row>
        <row r="335">
          <cell r="E335" t="str">
            <v>Gas</v>
          </cell>
          <cell r="H335">
            <v>4</v>
          </cell>
          <cell r="N335">
            <v>2.4173809999999998</v>
          </cell>
          <cell r="O335">
            <v>6051.3909999999996</v>
          </cell>
          <cell r="X335" t="str">
            <v>Gas</v>
          </cell>
          <cell r="AA335">
            <v>4</v>
          </cell>
          <cell r="AG335">
            <v>0</v>
          </cell>
        </row>
        <row r="336">
          <cell r="E336" t="str">
            <v>Gas</v>
          </cell>
          <cell r="H336">
            <v>4</v>
          </cell>
          <cell r="N336">
            <v>2.2512300000000001</v>
          </cell>
          <cell r="O336">
            <v>6051.3909999999996</v>
          </cell>
          <cell r="X336" t="str">
            <v>Gas</v>
          </cell>
          <cell r="AA336">
            <v>4</v>
          </cell>
          <cell r="AG336">
            <v>0</v>
          </cell>
        </row>
        <row r="337">
          <cell r="E337" t="str">
            <v>Gas</v>
          </cell>
          <cell r="H337">
            <v>4</v>
          </cell>
          <cell r="N337">
            <v>2.2559399999999998</v>
          </cell>
          <cell r="O337">
            <v>6051.3909999999996</v>
          </cell>
          <cell r="X337" t="str">
            <v>Gas</v>
          </cell>
          <cell r="AA337">
            <v>4</v>
          </cell>
          <cell r="AG337">
            <v>0</v>
          </cell>
        </row>
        <row r="338">
          <cell r="E338" t="str">
            <v>Gas</v>
          </cell>
          <cell r="H338">
            <v>5</v>
          </cell>
          <cell r="N338">
            <v>2.8313000000000001</v>
          </cell>
          <cell r="O338">
            <v>6045.0410000000002</v>
          </cell>
          <cell r="X338" t="str">
            <v>Gas</v>
          </cell>
          <cell r="AA338">
            <v>5</v>
          </cell>
          <cell r="AG338">
            <v>0</v>
          </cell>
        </row>
        <row r="339">
          <cell r="E339" t="str">
            <v>Gas</v>
          </cell>
          <cell r="H339">
            <v>5</v>
          </cell>
          <cell r="N339">
            <v>2.6128450000000001</v>
          </cell>
          <cell r="O339">
            <v>6045.0410000000002</v>
          </cell>
          <cell r="X339" t="str">
            <v>Gas</v>
          </cell>
          <cell r="AA339">
            <v>5</v>
          </cell>
          <cell r="AG339">
            <v>0</v>
          </cell>
        </row>
        <row r="340">
          <cell r="E340" t="str">
            <v>Gas</v>
          </cell>
          <cell r="H340">
            <v>5</v>
          </cell>
          <cell r="N340">
            <v>2.4376470000000001</v>
          </cell>
          <cell r="O340">
            <v>6045.0410000000002</v>
          </cell>
          <cell r="X340" t="str">
            <v>Gas</v>
          </cell>
          <cell r="AA340">
            <v>5</v>
          </cell>
          <cell r="AG340">
            <v>0</v>
          </cell>
        </row>
        <row r="341">
          <cell r="E341" t="str">
            <v>Gas</v>
          </cell>
          <cell r="H341">
            <v>5</v>
          </cell>
          <cell r="N341">
            <v>1.9713590000000001</v>
          </cell>
          <cell r="O341">
            <v>6045.0410000000002</v>
          </cell>
          <cell r="X341" t="str">
            <v>Gas</v>
          </cell>
          <cell r="AA341">
            <v>5</v>
          </cell>
          <cell r="AG341">
            <v>0</v>
          </cell>
        </row>
        <row r="342">
          <cell r="E342" t="str">
            <v>Gas</v>
          </cell>
          <cell r="H342">
            <v>5</v>
          </cell>
          <cell r="N342">
            <v>1.909953</v>
          </cell>
          <cell r="O342">
            <v>6045.0410000000002</v>
          </cell>
          <cell r="X342" t="str">
            <v>Gas</v>
          </cell>
          <cell r="AA342">
            <v>5</v>
          </cell>
          <cell r="AG342">
            <v>0</v>
          </cell>
        </row>
        <row r="343">
          <cell r="E343" t="str">
            <v>Gas</v>
          </cell>
          <cell r="H343">
            <v>5</v>
          </cell>
          <cell r="N343">
            <v>1.776411</v>
          </cell>
          <cell r="O343">
            <v>6045.0410000000002</v>
          </cell>
          <cell r="X343" t="str">
            <v>Gas</v>
          </cell>
          <cell r="AA343">
            <v>5</v>
          </cell>
          <cell r="AG343">
            <v>0</v>
          </cell>
        </row>
        <row r="344">
          <cell r="E344" t="str">
            <v>Gas</v>
          </cell>
          <cell r="H344">
            <v>5</v>
          </cell>
          <cell r="N344">
            <v>1.4162060000000001</v>
          </cell>
          <cell r="O344">
            <v>6045.0410000000002</v>
          </cell>
          <cell r="X344" t="str">
            <v>Gas</v>
          </cell>
          <cell r="AA344">
            <v>5</v>
          </cell>
          <cell r="AG344">
            <v>0</v>
          </cell>
        </row>
        <row r="345">
          <cell r="E345" t="str">
            <v>Gas</v>
          </cell>
          <cell r="H345">
            <v>5</v>
          </cell>
          <cell r="N345">
            <v>1.538829</v>
          </cell>
          <cell r="O345">
            <v>6045.0410000000002</v>
          </cell>
          <cell r="X345" t="str">
            <v>Gas</v>
          </cell>
          <cell r="AA345">
            <v>5</v>
          </cell>
          <cell r="AG345">
            <v>0</v>
          </cell>
        </row>
        <row r="346">
          <cell r="E346" t="str">
            <v>Gas</v>
          </cell>
          <cell r="H346">
            <v>5</v>
          </cell>
          <cell r="N346">
            <v>1.5826439999999999</v>
          </cell>
          <cell r="O346">
            <v>6045.0410000000002</v>
          </cell>
          <cell r="X346" t="str">
            <v>Gas</v>
          </cell>
          <cell r="AA346">
            <v>5</v>
          </cell>
          <cell r="AG346">
            <v>0</v>
          </cell>
        </row>
        <row r="347">
          <cell r="E347" t="str">
            <v>Gas</v>
          </cell>
          <cell r="H347">
            <v>5</v>
          </cell>
          <cell r="N347">
            <v>2.2083710000000001</v>
          </cell>
          <cell r="O347">
            <v>6045.0410000000002</v>
          </cell>
          <cell r="X347" t="str">
            <v>Gas</v>
          </cell>
          <cell r="AA347">
            <v>5</v>
          </cell>
          <cell r="AG347">
            <v>0</v>
          </cell>
        </row>
        <row r="348">
          <cell r="E348" t="str">
            <v>Gas</v>
          </cell>
          <cell r="H348">
            <v>5</v>
          </cell>
          <cell r="N348">
            <v>2.9758969999999998</v>
          </cell>
          <cell r="O348">
            <v>6045.0410000000002</v>
          </cell>
          <cell r="X348" t="str">
            <v>Gas</v>
          </cell>
          <cell r="AA348">
            <v>5</v>
          </cell>
          <cell r="AG348">
            <v>0</v>
          </cell>
        </row>
        <row r="349">
          <cell r="E349" t="str">
            <v>Gas</v>
          </cell>
          <cell r="H349">
            <v>5</v>
          </cell>
          <cell r="N349">
            <v>3.5201129999999998</v>
          </cell>
          <cell r="O349">
            <v>6045.0410000000002</v>
          </cell>
          <cell r="X349" t="str">
            <v>Gas</v>
          </cell>
          <cell r="AA349">
            <v>5</v>
          </cell>
          <cell r="AG349">
            <v>0</v>
          </cell>
        </row>
        <row r="350">
          <cell r="E350" t="str">
            <v>Gas</v>
          </cell>
          <cell r="H350">
            <v>5</v>
          </cell>
          <cell r="N350">
            <v>4.48888</v>
          </cell>
          <cell r="O350">
            <v>6045.0410000000002</v>
          </cell>
          <cell r="X350" t="str">
            <v>Gas</v>
          </cell>
          <cell r="AA350">
            <v>5</v>
          </cell>
          <cell r="AG350">
            <v>0</v>
          </cell>
        </row>
        <row r="351">
          <cell r="E351" t="str">
            <v>Gas</v>
          </cell>
          <cell r="H351">
            <v>5</v>
          </cell>
          <cell r="N351">
            <v>4.6957899999999997</v>
          </cell>
          <cell r="O351">
            <v>6045.0410000000002</v>
          </cell>
          <cell r="X351" t="str">
            <v>Gas</v>
          </cell>
          <cell r="AA351">
            <v>5</v>
          </cell>
          <cell r="AG351">
            <v>0</v>
          </cell>
        </row>
        <row r="352">
          <cell r="E352" t="str">
            <v>Gas</v>
          </cell>
          <cell r="H352">
            <v>5</v>
          </cell>
          <cell r="N352">
            <v>4.9776720000000001</v>
          </cell>
          <cell r="O352">
            <v>6045.0410000000002</v>
          </cell>
          <cell r="X352" t="str">
            <v>Gas</v>
          </cell>
          <cell r="AA352">
            <v>5</v>
          </cell>
          <cell r="AG352">
            <v>0</v>
          </cell>
        </row>
        <row r="353">
          <cell r="E353" t="str">
            <v>Gas</v>
          </cell>
          <cell r="H353">
            <v>5</v>
          </cell>
          <cell r="N353">
            <v>5.1356900000000003</v>
          </cell>
          <cell r="O353">
            <v>6045.0410000000002</v>
          </cell>
          <cell r="X353" t="str">
            <v>Gas</v>
          </cell>
          <cell r="AA353">
            <v>5</v>
          </cell>
          <cell r="AG353">
            <v>0</v>
          </cell>
        </row>
        <row r="354">
          <cell r="E354" t="str">
            <v>Gas</v>
          </cell>
          <cell r="H354">
            <v>5</v>
          </cell>
          <cell r="N354">
            <v>5.3818580000000003</v>
          </cell>
          <cell r="O354">
            <v>6045.0410000000002</v>
          </cell>
          <cell r="X354" t="str">
            <v>Gas</v>
          </cell>
          <cell r="AA354">
            <v>5</v>
          </cell>
          <cell r="AG354">
            <v>0</v>
          </cell>
        </row>
        <row r="355">
          <cell r="E355" t="str">
            <v>Gas</v>
          </cell>
          <cell r="H355">
            <v>5</v>
          </cell>
          <cell r="N355">
            <v>5.2359790000000004</v>
          </cell>
          <cell r="O355">
            <v>6045.0410000000002</v>
          </cell>
          <cell r="X355" t="str">
            <v>Gas</v>
          </cell>
          <cell r="AA355">
            <v>5</v>
          </cell>
          <cell r="AG355">
            <v>0</v>
          </cell>
        </row>
        <row r="356">
          <cell r="E356" t="str">
            <v>Gas</v>
          </cell>
          <cell r="H356">
            <v>5</v>
          </cell>
          <cell r="N356">
            <v>4.9105220000000003</v>
          </cell>
          <cell r="O356">
            <v>6045.0410000000002</v>
          </cell>
          <cell r="X356" t="str">
            <v>Gas</v>
          </cell>
          <cell r="AA356">
            <v>5</v>
          </cell>
          <cell r="AG356">
            <v>0</v>
          </cell>
        </row>
        <row r="357">
          <cell r="E357" t="str">
            <v>Gas</v>
          </cell>
          <cell r="H357">
            <v>5</v>
          </cell>
          <cell r="N357">
            <v>4.2032170000000004</v>
          </cell>
          <cell r="O357">
            <v>6045.0410000000002</v>
          </cell>
          <cell r="X357" t="str">
            <v>Gas</v>
          </cell>
          <cell r="AA357">
            <v>5</v>
          </cell>
          <cell r="AG357">
            <v>0</v>
          </cell>
        </row>
        <row r="358">
          <cell r="E358" t="str">
            <v>Gas</v>
          </cell>
          <cell r="H358">
            <v>5</v>
          </cell>
          <cell r="N358">
            <v>4.0896610000000004</v>
          </cell>
          <cell r="O358">
            <v>6045.0410000000002</v>
          </cell>
          <cell r="X358" t="str">
            <v>Gas</v>
          </cell>
          <cell r="AA358">
            <v>5</v>
          </cell>
          <cell r="AG358">
            <v>0</v>
          </cell>
        </row>
        <row r="359">
          <cell r="E359" t="str">
            <v>Gas</v>
          </cell>
          <cell r="H359">
            <v>5</v>
          </cell>
          <cell r="N359">
            <v>4.0063599999999999</v>
          </cell>
          <cell r="O359">
            <v>6045.0410000000002</v>
          </cell>
          <cell r="X359" t="str">
            <v>Gas</v>
          </cell>
          <cell r="AA359">
            <v>5</v>
          </cell>
          <cell r="AG359">
            <v>0</v>
          </cell>
        </row>
        <row r="360">
          <cell r="E360" t="str">
            <v>Gas</v>
          </cell>
          <cell r="H360">
            <v>5</v>
          </cell>
          <cell r="N360">
            <v>3.7309939999999999</v>
          </cell>
          <cell r="O360">
            <v>6045.0410000000002</v>
          </cell>
          <cell r="X360" t="str">
            <v>Gas</v>
          </cell>
          <cell r="AA360">
            <v>5</v>
          </cell>
          <cell r="AG360">
            <v>0</v>
          </cell>
        </row>
        <row r="361">
          <cell r="E361" t="str">
            <v>Gas</v>
          </cell>
          <cell r="H361">
            <v>5</v>
          </cell>
          <cell r="N361">
            <v>3.738801</v>
          </cell>
          <cell r="O361">
            <v>6045.0410000000002</v>
          </cell>
          <cell r="X361" t="str">
            <v>Gas</v>
          </cell>
          <cell r="AA361">
            <v>5</v>
          </cell>
          <cell r="AG361">
            <v>0</v>
          </cell>
        </row>
        <row r="362">
          <cell r="E362" t="str">
            <v>Gas</v>
          </cell>
          <cell r="H362">
            <v>6</v>
          </cell>
          <cell r="N362">
            <v>3.9433820000000002</v>
          </cell>
          <cell r="O362">
            <v>6059.5550000000003</v>
          </cell>
          <cell r="X362" t="str">
            <v>Gas</v>
          </cell>
          <cell r="AA362">
            <v>6</v>
          </cell>
          <cell r="AG362">
            <v>0</v>
          </cell>
        </row>
        <row r="363">
          <cell r="E363" t="str">
            <v>Gas</v>
          </cell>
          <cell r="H363">
            <v>6</v>
          </cell>
          <cell r="N363">
            <v>3.639122</v>
          </cell>
          <cell r="O363">
            <v>6059.5550000000003</v>
          </cell>
          <cell r="X363" t="str">
            <v>Gas</v>
          </cell>
          <cell r="AA363">
            <v>6</v>
          </cell>
          <cell r="AG363">
            <v>0</v>
          </cell>
        </row>
        <row r="364">
          <cell r="E364" t="str">
            <v>Gas</v>
          </cell>
          <cell r="H364">
            <v>6</v>
          </cell>
          <cell r="N364">
            <v>3.3951099999999999</v>
          </cell>
          <cell r="O364">
            <v>6059.5550000000003</v>
          </cell>
          <cell r="X364" t="str">
            <v>Gas</v>
          </cell>
          <cell r="AA364">
            <v>6</v>
          </cell>
          <cell r="AG364">
            <v>0</v>
          </cell>
        </row>
        <row r="365">
          <cell r="E365" t="str">
            <v>Gas</v>
          </cell>
          <cell r="H365">
            <v>6</v>
          </cell>
          <cell r="N365">
            <v>2.745673</v>
          </cell>
          <cell r="O365">
            <v>6059.5550000000003</v>
          </cell>
          <cell r="X365" t="str">
            <v>Gas</v>
          </cell>
          <cell r="AA365">
            <v>6</v>
          </cell>
          <cell r="AG365">
            <v>0</v>
          </cell>
        </row>
        <row r="366">
          <cell r="E366" t="str">
            <v>Gas</v>
          </cell>
          <cell r="H366">
            <v>6</v>
          </cell>
          <cell r="N366">
            <v>2.6601469999999998</v>
          </cell>
          <cell r="O366">
            <v>6059.5550000000003</v>
          </cell>
          <cell r="X366" t="str">
            <v>Gas</v>
          </cell>
          <cell r="AA366">
            <v>6</v>
          </cell>
          <cell r="AG366">
            <v>0</v>
          </cell>
        </row>
        <row r="367">
          <cell r="E367" t="str">
            <v>Gas</v>
          </cell>
          <cell r="H367">
            <v>6</v>
          </cell>
          <cell r="N367">
            <v>2.4741529999999998</v>
          </cell>
          <cell r="O367">
            <v>6059.5550000000003</v>
          </cell>
          <cell r="X367" t="str">
            <v>Gas</v>
          </cell>
          <cell r="AA367">
            <v>6</v>
          </cell>
          <cell r="AG367">
            <v>0</v>
          </cell>
        </row>
        <row r="368">
          <cell r="E368" t="str">
            <v>Gas</v>
          </cell>
          <cell r="H368">
            <v>6</v>
          </cell>
          <cell r="N368">
            <v>1.9724660000000001</v>
          </cell>
          <cell r="O368">
            <v>6059.5550000000003</v>
          </cell>
          <cell r="X368" t="str">
            <v>Gas</v>
          </cell>
          <cell r="AA368">
            <v>6</v>
          </cell>
          <cell r="AG368">
            <v>0</v>
          </cell>
        </row>
        <row r="369">
          <cell r="E369" t="str">
            <v>Gas</v>
          </cell>
          <cell r="H369">
            <v>6</v>
          </cell>
          <cell r="N369">
            <v>2.1432519999999999</v>
          </cell>
          <cell r="O369">
            <v>6059.5550000000003</v>
          </cell>
          <cell r="X369" t="str">
            <v>Gas</v>
          </cell>
          <cell r="AA369">
            <v>6</v>
          </cell>
          <cell r="AG369">
            <v>0</v>
          </cell>
        </row>
        <row r="370">
          <cell r="E370" t="str">
            <v>Gas</v>
          </cell>
          <cell r="H370">
            <v>6</v>
          </cell>
          <cell r="N370">
            <v>2.204278</v>
          </cell>
          <cell r="O370">
            <v>6059.5550000000003</v>
          </cell>
          <cell r="X370" t="str">
            <v>Gas</v>
          </cell>
          <cell r="AA370">
            <v>6</v>
          </cell>
          <cell r="AG370">
            <v>0</v>
          </cell>
        </row>
        <row r="371">
          <cell r="E371" t="str">
            <v>Gas</v>
          </cell>
          <cell r="H371">
            <v>6</v>
          </cell>
          <cell r="N371">
            <v>3.0757780000000001</v>
          </cell>
          <cell r="O371">
            <v>6059.5550000000003</v>
          </cell>
          <cell r="X371" t="str">
            <v>Gas</v>
          </cell>
          <cell r="AA371">
            <v>6</v>
          </cell>
          <cell r="AG371">
            <v>0</v>
          </cell>
        </row>
        <row r="372">
          <cell r="E372" t="str">
            <v>Gas</v>
          </cell>
          <cell r="H372">
            <v>6</v>
          </cell>
          <cell r="N372">
            <v>4.144774</v>
          </cell>
          <cell r="O372">
            <v>6059.5550000000003</v>
          </cell>
          <cell r="X372" t="str">
            <v>Gas</v>
          </cell>
          <cell r="AA372">
            <v>6</v>
          </cell>
          <cell r="AG372">
            <v>0</v>
          </cell>
        </row>
        <row r="373">
          <cell r="E373" t="str">
            <v>Gas</v>
          </cell>
          <cell r="H373">
            <v>6</v>
          </cell>
          <cell r="N373">
            <v>4.902749</v>
          </cell>
          <cell r="O373">
            <v>6059.5550000000003</v>
          </cell>
          <cell r="X373" t="str">
            <v>Gas</v>
          </cell>
          <cell r="AA373">
            <v>6</v>
          </cell>
          <cell r="AG373">
            <v>0</v>
          </cell>
        </row>
        <row r="374">
          <cell r="E374" t="str">
            <v>Gas</v>
          </cell>
          <cell r="H374">
            <v>6</v>
          </cell>
          <cell r="N374">
            <v>6.2520280000000001</v>
          </cell>
          <cell r="O374">
            <v>6059.5550000000003</v>
          </cell>
          <cell r="X374" t="str">
            <v>Gas</v>
          </cell>
          <cell r="AA374">
            <v>6</v>
          </cell>
          <cell r="AG374">
            <v>0</v>
          </cell>
        </row>
        <row r="375">
          <cell r="E375" t="str">
            <v>Gas</v>
          </cell>
          <cell r="H375">
            <v>6</v>
          </cell>
          <cell r="N375">
            <v>6.5402089999999999</v>
          </cell>
          <cell r="O375">
            <v>6059.5550000000003</v>
          </cell>
          <cell r="X375" t="str">
            <v>Gas</v>
          </cell>
          <cell r="AA375">
            <v>6</v>
          </cell>
          <cell r="AG375">
            <v>0</v>
          </cell>
        </row>
        <row r="376">
          <cell r="E376" t="str">
            <v>Gas</v>
          </cell>
          <cell r="H376">
            <v>6</v>
          </cell>
          <cell r="N376">
            <v>6.9328089999999998</v>
          </cell>
          <cell r="O376">
            <v>6059.5550000000003</v>
          </cell>
          <cell r="X376" t="str">
            <v>Gas</v>
          </cell>
          <cell r="AA376">
            <v>6</v>
          </cell>
          <cell r="AG376">
            <v>0</v>
          </cell>
        </row>
        <row r="377">
          <cell r="E377" t="str">
            <v>Gas</v>
          </cell>
          <cell r="H377">
            <v>6</v>
          </cell>
          <cell r="N377">
            <v>7.1528939999999999</v>
          </cell>
          <cell r="O377">
            <v>6059.5550000000003</v>
          </cell>
          <cell r="X377" t="str">
            <v>Gas</v>
          </cell>
          <cell r="AA377">
            <v>6</v>
          </cell>
          <cell r="AG377">
            <v>0</v>
          </cell>
        </row>
        <row r="378">
          <cell r="E378" t="str">
            <v>Gas</v>
          </cell>
          <cell r="H378">
            <v>6</v>
          </cell>
          <cell r="N378">
            <v>7.4957520000000004</v>
          </cell>
          <cell r="O378">
            <v>6059.5550000000003</v>
          </cell>
          <cell r="X378" t="str">
            <v>Gas</v>
          </cell>
          <cell r="AA378">
            <v>6</v>
          </cell>
          <cell r="AG378">
            <v>0</v>
          </cell>
        </row>
        <row r="379">
          <cell r="E379" t="str">
            <v>Gas</v>
          </cell>
          <cell r="H379">
            <v>6</v>
          </cell>
          <cell r="N379">
            <v>7.292573</v>
          </cell>
          <cell r="O379">
            <v>6059.5550000000003</v>
          </cell>
          <cell r="X379" t="str">
            <v>Gas</v>
          </cell>
          <cell r="AA379">
            <v>6</v>
          </cell>
          <cell r="AG379">
            <v>0</v>
          </cell>
        </row>
        <row r="380">
          <cell r="E380" t="str">
            <v>Gas</v>
          </cell>
          <cell r="H380">
            <v>6</v>
          </cell>
          <cell r="N380">
            <v>6.8392840000000001</v>
          </cell>
          <cell r="O380">
            <v>6059.5550000000003</v>
          </cell>
          <cell r="X380" t="str">
            <v>Gas</v>
          </cell>
          <cell r="AA380">
            <v>6</v>
          </cell>
          <cell r="AG380">
            <v>0</v>
          </cell>
        </row>
        <row r="381">
          <cell r="E381" t="str">
            <v>Gas</v>
          </cell>
          <cell r="H381">
            <v>6</v>
          </cell>
          <cell r="N381">
            <v>5.8541629999999998</v>
          </cell>
          <cell r="O381">
            <v>6059.5550000000003</v>
          </cell>
          <cell r="X381" t="str">
            <v>Gas</v>
          </cell>
          <cell r="AA381">
            <v>6</v>
          </cell>
          <cell r="AG381">
            <v>0</v>
          </cell>
        </row>
        <row r="382">
          <cell r="E382" t="str">
            <v>Gas</v>
          </cell>
          <cell r="H382">
            <v>6</v>
          </cell>
          <cell r="N382">
            <v>5.6960030000000001</v>
          </cell>
          <cell r="O382">
            <v>6059.5550000000003</v>
          </cell>
          <cell r="X382" t="str">
            <v>Gas</v>
          </cell>
          <cell r="AA382">
            <v>6</v>
          </cell>
          <cell r="AG382">
            <v>0</v>
          </cell>
        </row>
        <row r="383">
          <cell r="E383" t="str">
            <v>Gas</v>
          </cell>
          <cell r="H383">
            <v>6</v>
          </cell>
          <cell r="N383">
            <v>5.5799830000000004</v>
          </cell>
          <cell r="O383">
            <v>6059.5550000000003</v>
          </cell>
          <cell r="X383" t="str">
            <v>Gas</v>
          </cell>
          <cell r="AA383">
            <v>6</v>
          </cell>
          <cell r="AG383">
            <v>0</v>
          </cell>
        </row>
        <row r="384">
          <cell r="E384" t="str">
            <v>Gas</v>
          </cell>
          <cell r="H384">
            <v>6</v>
          </cell>
          <cell r="N384">
            <v>5.1964589999999999</v>
          </cell>
          <cell r="O384">
            <v>6059.5550000000003</v>
          </cell>
          <cell r="X384" t="str">
            <v>Gas</v>
          </cell>
          <cell r="AA384">
            <v>6</v>
          </cell>
          <cell r="AG384">
            <v>0</v>
          </cell>
        </row>
        <row r="385">
          <cell r="E385" t="str">
            <v>Gas</v>
          </cell>
          <cell r="H385">
            <v>6</v>
          </cell>
          <cell r="N385">
            <v>5.2073340000000004</v>
          </cell>
          <cell r="O385">
            <v>6059.5550000000003</v>
          </cell>
          <cell r="X385" t="str">
            <v>Gas</v>
          </cell>
          <cell r="AA385">
            <v>6</v>
          </cell>
          <cell r="AG385">
            <v>0</v>
          </cell>
        </row>
        <row r="386">
          <cell r="E386" t="str">
            <v>Gas</v>
          </cell>
          <cell r="H386">
            <v>7</v>
          </cell>
          <cell r="N386">
            <v>5.1413070000000003</v>
          </cell>
          <cell r="O386">
            <v>6046.8549999999996</v>
          </cell>
          <cell r="X386" t="str">
            <v>Gas</v>
          </cell>
          <cell r="AA386">
            <v>7</v>
          </cell>
          <cell r="AG386">
            <v>0</v>
          </cell>
        </row>
        <row r="387">
          <cell r="E387" t="str">
            <v>Gas</v>
          </cell>
          <cell r="H387">
            <v>7</v>
          </cell>
          <cell r="N387">
            <v>4.7446190000000001</v>
          </cell>
          <cell r="O387">
            <v>6046.8549999999996</v>
          </cell>
          <cell r="X387" t="str">
            <v>Gas</v>
          </cell>
          <cell r="AA387">
            <v>7</v>
          </cell>
          <cell r="AG387">
            <v>0</v>
          </cell>
        </row>
        <row r="388">
          <cell r="E388" t="str">
            <v>Gas</v>
          </cell>
          <cell r="H388">
            <v>7</v>
          </cell>
          <cell r="N388">
            <v>4.4264799999999997</v>
          </cell>
          <cell r="O388">
            <v>6046.8549999999996</v>
          </cell>
          <cell r="X388" t="str">
            <v>Gas</v>
          </cell>
          <cell r="AA388">
            <v>7</v>
          </cell>
          <cell r="AG388">
            <v>0</v>
          </cell>
        </row>
        <row r="389">
          <cell r="E389" t="str">
            <v>Gas</v>
          </cell>
          <cell r="H389">
            <v>7</v>
          </cell>
          <cell r="N389">
            <v>3.5797560000000002</v>
          </cell>
          <cell r="O389">
            <v>6046.8549999999996</v>
          </cell>
          <cell r="X389" t="str">
            <v>Gas</v>
          </cell>
          <cell r="AA389">
            <v>7</v>
          </cell>
          <cell r="AG389">
            <v>0</v>
          </cell>
        </row>
        <row r="390">
          <cell r="E390" t="str">
            <v>Gas</v>
          </cell>
          <cell r="H390">
            <v>7</v>
          </cell>
          <cell r="N390">
            <v>3.4682490000000001</v>
          </cell>
          <cell r="O390">
            <v>6046.8549999999996</v>
          </cell>
          <cell r="X390" t="str">
            <v>Gas</v>
          </cell>
          <cell r="AA390">
            <v>7</v>
          </cell>
          <cell r="AG390">
            <v>0</v>
          </cell>
        </row>
        <row r="391">
          <cell r="E391" t="str">
            <v>Gas</v>
          </cell>
          <cell r="H391">
            <v>7</v>
          </cell>
          <cell r="N391">
            <v>3.2257530000000001</v>
          </cell>
          <cell r="O391">
            <v>6046.8549999999996</v>
          </cell>
          <cell r="X391" t="str">
            <v>Gas</v>
          </cell>
          <cell r="AA391">
            <v>7</v>
          </cell>
          <cell r="AG391">
            <v>0</v>
          </cell>
        </row>
        <row r="392">
          <cell r="E392" t="str">
            <v>Gas</v>
          </cell>
          <cell r="H392">
            <v>7</v>
          </cell>
          <cell r="N392">
            <v>2.5716640000000002</v>
          </cell>
          <cell r="O392">
            <v>6046.8549999999996</v>
          </cell>
          <cell r="X392" t="str">
            <v>Gas</v>
          </cell>
          <cell r="AA392">
            <v>7</v>
          </cell>
          <cell r="AG392">
            <v>0</v>
          </cell>
        </row>
        <row r="393">
          <cell r="E393" t="str">
            <v>Gas</v>
          </cell>
          <cell r="H393">
            <v>7</v>
          </cell>
          <cell r="N393">
            <v>2.7943319999999998</v>
          </cell>
          <cell r="O393">
            <v>6046.8549999999996</v>
          </cell>
          <cell r="X393" t="str">
            <v>Gas</v>
          </cell>
          <cell r="AA393">
            <v>7</v>
          </cell>
          <cell r="AG393">
            <v>0</v>
          </cell>
        </row>
        <row r="394">
          <cell r="E394" t="str">
            <v>Gas</v>
          </cell>
          <cell r="H394">
            <v>7</v>
          </cell>
          <cell r="N394">
            <v>2.8738950000000001</v>
          </cell>
          <cell r="O394">
            <v>6046.8549999999996</v>
          </cell>
          <cell r="X394" t="str">
            <v>Gas</v>
          </cell>
          <cell r="AA394">
            <v>7</v>
          </cell>
          <cell r="AG394">
            <v>0</v>
          </cell>
        </row>
        <row r="395">
          <cell r="E395" t="str">
            <v>Gas</v>
          </cell>
          <cell r="H395">
            <v>7</v>
          </cell>
          <cell r="N395">
            <v>4.010141</v>
          </cell>
          <cell r="O395">
            <v>6046.8549999999996</v>
          </cell>
          <cell r="X395" t="str">
            <v>Gas</v>
          </cell>
          <cell r="AA395">
            <v>7</v>
          </cell>
          <cell r="AG395">
            <v>0</v>
          </cell>
        </row>
        <row r="396">
          <cell r="E396" t="str">
            <v>Gas</v>
          </cell>
          <cell r="H396">
            <v>7</v>
          </cell>
          <cell r="N396">
            <v>5.4038789999999999</v>
          </cell>
          <cell r="O396">
            <v>6046.8549999999996</v>
          </cell>
          <cell r="X396" t="str">
            <v>Gas</v>
          </cell>
          <cell r="AA396">
            <v>7</v>
          </cell>
          <cell r="AG396">
            <v>0</v>
          </cell>
        </row>
        <row r="397">
          <cell r="E397" t="str">
            <v>Gas</v>
          </cell>
          <cell r="H397">
            <v>7</v>
          </cell>
          <cell r="N397">
            <v>6.3921109999999999</v>
          </cell>
          <cell r="O397">
            <v>6046.8549999999996</v>
          </cell>
          <cell r="X397" t="str">
            <v>Gas</v>
          </cell>
          <cell r="AA397">
            <v>7</v>
          </cell>
          <cell r="AG397">
            <v>0</v>
          </cell>
        </row>
        <row r="398">
          <cell r="E398" t="str">
            <v>Gas</v>
          </cell>
          <cell r="H398">
            <v>7</v>
          </cell>
          <cell r="N398">
            <v>8.1512770000000003</v>
          </cell>
          <cell r="O398">
            <v>6046.8549999999996</v>
          </cell>
          <cell r="X398" t="str">
            <v>Gas</v>
          </cell>
          <cell r="AA398">
            <v>7</v>
          </cell>
          <cell r="AG398">
            <v>0</v>
          </cell>
        </row>
        <row r="399">
          <cell r="E399" t="str">
            <v>Gas</v>
          </cell>
          <cell r="H399">
            <v>7</v>
          </cell>
          <cell r="N399">
            <v>8.5270010000000003</v>
          </cell>
          <cell r="O399">
            <v>6046.8549999999996</v>
          </cell>
          <cell r="X399" t="str">
            <v>Gas</v>
          </cell>
          <cell r="AA399">
            <v>7</v>
          </cell>
          <cell r="AG399">
            <v>0</v>
          </cell>
        </row>
        <row r="400">
          <cell r="E400" t="str">
            <v>Gas</v>
          </cell>
          <cell r="H400">
            <v>7</v>
          </cell>
          <cell r="N400">
            <v>9.0388649999999995</v>
          </cell>
          <cell r="O400">
            <v>6046.8549999999996</v>
          </cell>
          <cell r="X400" t="str">
            <v>Gas</v>
          </cell>
          <cell r="AA400">
            <v>7</v>
          </cell>
          <cell r="AG400">
            <v>0</v>
          </cell>
        </row>
        <row r="401">
          <cell r="E401" t="str">
            <v>Gas</v>
          </cell>
          <cell r="H401">
            <v>7</v>
          </cell>
          <cell r="N401">
            <v>9.3258069999999993</v>
          </cell>
          <cell r="O401">
            <v>6046.8549999999996</v>
          </cell>
          <cell r="X401" t="str">
            <v>Gas</v>
          </cell>
          <cell r="AA401">
            <v>7</v>
          </cell>
          <cell r="AG401">
            <v>0</v>
          </cell>
        </row>
        <row r="402">
          <cell r="E402" t="str">
            <v>Gas</v>
          </cell>
          <cell r="H402">
            <v>7</v>
          </cell>
          <cell r="N402">
            <v>9.7728199999999994</v>
          </cell>
          <cell r="O402">
            <v>6046.8549999999996</v>
          </cell>
          <cell r="X402" t="str">
            <v>Gas</v>
          </cell>
          <cell r="AA402">
            <v>7</v>
          </cell>
          <cell r="AG402">
            <v>0</v>
          </cell>
        </row>
        <row r="403">
          <cell r="E403" t="str">
            <v>Gas</v>
          </cell>
          <cell r="H403">
            <v>7</v>
          </cell>
          <cell r="N403">
            <v>9.5079189999999993</v>
          </cell>
          <cell r="O403">
            <v>6046.8549999999996</v>
          </cell>
          <cell r="X403" t="str">
            <v>Gas</v>
          </cell>
          <cell r="AA403">
            <v>7</v>
          </cell>
          <cell r="AG403">
            <v>0</v>
          </cell>
        </row>
        <row r="404">
          <cell r="E404" t="str">
            <v>Gas</v>
          </cell>
          <cell r="H404">
            <v>7</v>
          </cell>
          <cell r="N404">
            <v>8.9169289999999997</v>
          </cell>
          <cell r="O404">
            <v>6046.8549999999996</v>
          </cell>
          <cell r="X404" t="str">
            <v>Gas</v>
          </cell>
          <cell r="AA404">
            <v>7</v>
          </cell>
          <cell r="AG404">
            <v>0</v>
          </cell>
        </row>
        <row r="405">
          <cell r="E405" t="str">
            <v>Gas</v>
          </cell>
          <cell r="H405">
            <v>7</v>
          </cell>
          <cell r="N405">
            <v>7.6325469999999997</v>
          </cell>
          <cell r="O405">
            <v>6046.8549999999996</v>
          </cell>
          <cell r="X405" t="str">
            <v>Gas</v>
          </cell>
          <cell r="AA405">
            <v>7</v>
          </cell>
          <cell r="AG405">
            <v>0</v>
          </cell>
        </row>
        <row r="406">
          <cell r="E406" t="str">
            <v>Gas</v>
          </cell>
          <cell r="H406">
            <v>7</v>
          </cell>
          <cell r="N406">
            <v>7.426342</v>
          </cell>
          <cell r="O406">
            <v>6046.8549999999996</v>
          </cell>
          <cell r="X406" t="str">
            <v>Gas</v>
          </cell>
          <cell r="AA406">
            <v>7</v>
          </cell>
          <cell r="AG406">
            <v>0</v>
          </cell>
        </row>
        <row r="407">
          <cell r="E407" t="str">
            <v>Gas</v>
          </cell>
          <cell r="H407">
            <v>7</v>
          </cell>
          <cell r="N407">
            <v>7.2750769999999996</v>
          </cell>
          <cell r="O407">
            <v>6046.8549999999996</v>
          </cell>
          <cell r="X407" t="str">
            <v>Gas</v>
          </cell>
          <cell r="AA407">
            <v>7</v>
          </cell>
          <cell r="AG407">
            <v>0</v>
          </cell>
        </row>
        <row r="408">
          <cell r="E408" t="str">
            <v>Gas</v>
          </cell>
          <cell r="H408">
            <v>7</v>
          </cell>
          <cell r="N408">
            <v>6.7750459999999997</v>
          </cell>
          <cell r="O408">
            <v>6046.8549999999996</v>
          </cell>
          <cell r="X408" t="str">
            <v>Gas</v>
          </cell>
          <cell r="AA408">
            <v>7</v>
          </cell>
          <cell r="AG408">
            <v>0</v>
          </cell>
        </row>
        <row r="409">
          <cell r="E409" t="str">
            <v>Gas</v>
          </cell>
          <cell r="H409">
            <v>7</v>
          </cell>
          <cell r="N409">
            <v>6.7892229999999998</v>
          </cell>
          <cell r="O409">
            <v>6046.8549999999996</v>
          </cell>
          <cell r="X409" t="str">
            <v>Gas</v>
          </cell>
          <cell r="AA409">
            <v>7</v>
          </cell>
          <cell r="AG409">
            <v>0</v>
          </cell>
        </row>
        <row r="410">
          <cell r="E410" t="str">
            <v>Gas</v>
          </cell>
          <cell r="H410">
            <v>8</v>
          </cell>
          <cell r="N410">
            <v>6.5777510000000001</v>
          </cell>
          <cell r="O410">
            <v>6050.4830000000002</v>
          </cell>
          <cell r="X410" t="str">
            <v>Gas</v>
          </cell>
          <cell r="AA410">
            <v>8</v>
          </cell>
          <cell r="AG410">
            <v>0</v>
          </cell>
        </row>
        <row r="411">
          <cell r="E411" t="str">
            <v>Gas</v>
          </cell>
          <cell r="H411">
            <v>8</v>
          </cell>
          <cell r="N411">
            <v>6.0702309999999997</v>
          </cell>
          <cell r="O411">
            <v>6050.4830000000002</v>
          </cell>
          <cell r="X411" t="str">
            <v>Gas</v>
          </cell>
          <cell r="AA411">
            <v>8</v>
          </cell>
          <cell r="AG411">
            <v>0</v>
          </cell>
        </row>
        <row r="412">
          <cell r="E412" t="str">
            <v>Gas</v>
          </cell>
          <cell r="H412">
            <v>8</v>
          </cell>
          <cell r="N412">
            <v>5.6632069999999999</v>
          </cell>
          <cell r="O412">
            <v>6050.4830000000002</v>
          </cell>
          <cell r="X412" t="str">
            <v>Gas</v>
          </cell>
          <cell r="AA412">
            <v>8</v>
          </cell>
          <cell r="AG412">
            <v>0</v>
          </cell>
        </row>
        <row r="413">
          <cell r="E413" t="str">
            <v>Gas</v>
          </cell>
          <cell r="H413">
            <v>8</v>
          </cell>
          <cell r="N413">
            <v>4.5799149999999997</v>
          </cell>
          <cell r="O413">
            <v>6050.4830000000002</v>
          </cell>
          <cell r="X413" t="str">
            <v>Gas</v>
          </cell>
          <cell r="AA413">
            <v>8</v>
          </cell>
          <cell r="AG413">
            <v>0</v>
          </cell>
        </row>
        <row r="414">
          <cell r="E414" t="str">
            <v>Gas</v>
          </cell>
          <cell r="H414">
            <v>8</v>
          </cell>
          <cell r="N414">
            <v>4.4372530000000001</v>
          </cell>
          <cell r="O414">
            <v>6050.4830000000002</v>
          </cell>
          <cell r="X414" t="str">
            <v>Gas</v>
          </cell>
          <cell r="AA414">
            <v>8</v>
          </cell>
          <cell r="AG414">
            <v>0</v>
          </cell>
        </row>
        <row r="415">
          <cell r="E415" t="str">
            <v>Gas</v>
          </cell>
          <cell r="H415">
            <v>8</v>
          </cell>
          <cell r="N415">
            <v>4.1270059999999997</v>
          </cell>
          <cell r="O415">
            <v>6050.4830000000002</v>
          </cell>
          <cell r="X415" t="str">
            <v>Gas</v>
          </cell>
          <cell r="AA415">
            <v>8</v>
          </cell>
          <cell r="AG415">
            <v>0</v>
          </cell>
        </row>
        <row r="416">
          <cell r="E416" t="str">
            <v>Gas</v>
          </cell>
          <cell r="H416">
            <v>8</v>
          </cell>
          <cell r="N416">
            <v>3.2901690000000001</v>
          </cell>
          <cell r="O416">
            <v>6050.4830000000002</v>
          </cell>
          <cell r="X416" t="str">
            <v>Gas</v>
          </cell>
          <cell r="AA416">
            <v>8</v>
          </cell>
          <cell r="AG416">
            <v>0</v>
          </cell>
        </row>
        <row r="417">
          <cell r="E417" t="str">
            <v>Gas</v>
          </cell>
          <cell r="H417">
            <v>8</v>
          </cell>
          <cell r="N417">
            <v>3.5750479999999998</v>
          </cell>
          <cell r="O417">
            <v>6050.4830000000002</v>
          </cell>
          <cell r="X417" t="str">
            <v>Gas</v>
          </cell>
          <cell r="AA417">
            <v>8</v>
          </cell>
          <cell r="AG417">
            <v>0</v>
          </cell>
        </row>
        <row r="418">
          <cell r="E418" t="str">
            <v>Gas</v>
          </cell>
          <cell r="H418">
            <v>8</v>
          </cell>
          <cell r="N418">
            <v>3.676841</v>
          </cell>
          <cell r="O418">
            <v>6050.4830000000002</v>
          </cell>
          <cell r="X418" t="str">
            <v>Gas</v>
          </cell>
          <cell r="AA418">
            <v>8</v>
          </cell>
          <cell r="AG418">
            <v>0</v>
          </cell>
        </row>
        <row r="419">
          <cell r="E419" t="str">
            <v>Gas</v>
          </cell>
          <cell r="H419">
            <v>8</v>
          </cell>
          <cell r="N419">
            <v>5.1305459999999998</v>
          </cell>
          <cell r="O419">
            <v>6050.4830000000002</v>
          </cell>
          <cell r="X419" t="str">
            <v>Gas</v>
          </cell>
          <cell r="AA419">
            <v>8</v>
          </cell>
          <cell r="AG419">
            <v>0</v>
          </cell>
        </row>
        <row r="420">
          <cell r="E420" t="str">
            <v>Gas</v>
          </cell>
          <cell r="H420">
            <v>8</v>
          </cell>
          <cell r="N420">
            <v>6.9136829999999998</v>
          </cell>
          <cell r="O420">
            <v>6050.4830000000002</v>
          </cell>
          <cell r="X420" t="str">
            <v>Gas</v>
          </cell>
          <cell r="AA420">
            <v>8</v>
          </cell>
          <cell r="AG420">
            <v>0</v>
          </cell>
        </row>
        <row r="421">
          <cell r="E421" t="str">
            <v>Gas</v>
          </cell>
          <cell r="H421">
            <v>8</v>
          </cell>
          <cell r="N421">
            <v>8.1780200000000001</v>
          </cell>
          <cell r="O421">
            <v>6050.4830000000002</v>
          </cell>
          <cell r="X421" t="str">
            <v>Gas</v>
          </cell>
          <cell r="AA421">
            <v>8</v>
          </cell>
          <cell r="AG421">
            <v>0</v>
          </cell>
        </row>
        <row r="422">
          <cell r="E422" t="str">
            <v>Gas</v>
          </cell>
          <cell r="H422">
            <v>8</v>
          </cell>
          <cell r="N422">
            <v>10.42869</v>
          </cell>
          <cell r="O422">
            <v>6050.4830000000002</v>
          </cell>
          <cell r="X422" t="str">
            <v>Gas</v>
          </cell>
          <cell r="AA422">
            <v>8</v>
          </cell>
          <cell r="AG422">
            <v>0</v>
          </cell>
        </row>
        <row r="423">
          <cell r="E423" t="str">
            <v>Gas</v>
          </cell>
          <cell r="H423">
            <v>8</v>
          </cell>
          <cell r="N423">
            <v>10.909380000000001</v>
          </cell>
          <cell r="O423">
            <v>6050.4830000000002</v>
          </cell>
          <cell r="X423" t="str">
            <v>Gas</v>
          </cell>
          <cell r="AA423">
            <v>8</v>
          </cell>
          <cell r="AG423">
            <v>0</v>
          </cell>
        </row>
        <row r="424">
          <cell r="E424" t="str">
            <v>Gas</v>
          </cell>
          <cell r="H424">
            <v>8</v>
          </cell>
          <cell r="N424">
            <v>11.564260000000001</v>
          </cell>
          <cell r="O424">
            <v>6050.4830000000002</v>
          </cell>
          <cell r="X424" t="str">
            <v>Gas</v>
          </cell>
          <cell r="AA424">
            <v>8</v>
          </cell>
          <cell r="AG424">
            <v>0</v>
          </cell>
        </row>
        <row r="425">
          <cell r="E425" t="str">
            <v>Gas</v>
          </cell>
          <cell r="H425">
            <v>8</v>
          </cell>
          <cell r="N425">
            <v>11.931369999999999</v>
          </cell>
          <cell r="O425">
            <v>6050.4830000000002</v>
          </cell>
          <cell r="X425" t="str">
            <v>Gas</v>
          </cell>
          <cell r="AA425">
            <v>8</v>
          </cell>
          <cell r="AG425">
            <v>0</v>
          </cell>
        </row>
        <row r="426">
          <cell r="E426" t="str">
            <v>Gas</v>
          </cell>
          <cell r="H426">
            <v>8</v>
          </cell>
          <cell r="N426">
            <v>12.503270000000001</v>
          </cell>
          <cell r="O426">
            <v>6050.4830000000002</v>
          </cell>
          <cell r="X426" t="str">
            <v>Gas</v>
          </cell>
          <cell r="AA426">
            <v>8</v>
          </cell>
          <cell r="AG426">
            <v>0</v>
          </cell>
        </row>
        <row r="427">
          <cell r="E427" t="str">
            <v>Gas</v>
          </cell>
          <cell r="H427">
            <v>8</v>
          </cell>
          <cell r="N427">
            <v>12.16436</v>
          </cell>
          <cell r="O427">
            <v>6050.4830000000002</v>
          </cell>
          <cell r="X427" t="str">
            <v>Gas</v>
          </cell>
          <cell r="AA427">
            <v>8</v>
          </cell>
          <cell r="AG427">
            <v>0</v>
          </cell>
        </row>
        <row r="428">
          <cell r="E428" t="str">
            <v>Gas</v>
          </cell>
          <cell r="H428">
            <v>8</v>
          </cell>
          <cell r="N428">
            <v>11.408250000000001</v>
          </cell>
          <cell r="O428">
            <v>6050.4830000000002</v>
          </cell>
          <cell r="X428" t="str">
            <v>Gas</v>
          </cell>
          <cell r="AA428">
            <v>8</v>
          </cell>
          <cell r="AG428">
            <v>0</v>
          </cell>
        </row>
        <row r="429">
          <cell r="E429" t="str">
            <v>Gas</v>
          </cell>
          <cell r="H429">
            <v>8</v>
          </cell>
          <cell r="N429">
            <v>9.7650260000000006</v>
          </cell>
          <cell r="O429">
            <v>6050.4830000000002</v>
          </cell>
          <cell r="X429" t="str">
            <v>Gas</v>
          </cell>
          <cell r="AA429">
            <v>8</v>
          </cell>
          <cell r="AG429">
            <v>0</v>
          </cell>
        </row>
        <row r="430">
          <cell r="E430" t="str">
            <v>Gas</v>
          </cell>
          <cell r="H430">
            <v>8</v>
          </cell>
          <cell r="N430">
            <v>9.5012080000000001</v>
          </cell>
          <cell r="O430">
            <v>6050.4830000000002</v>
          </cell>
          <cell r="X430" t="str">
            <v>Gas</v>
          </cell>
          <cell r="AA430">
            <v>8</v>
          </cell>
          <cell r="AG430">
            <v>0</v>
          </cell>
        </row>
        <row r="431">
          <cell r="E431" t="str">
            <v>Gas</v>
          </cell>
          <cell r="H431">
            <v>8</v>
          </cell>
          <cell r="N431">
            <v>9.3076810000000005</v>
          </cell>
          <cell r="O431">
            <v>6050.4830000000002</v>
          </cell>
          <cell r="X431" t="str">
            <v>Gas</v>
          </cell>
          <cell r="AA431">
            <v>8</v>
          </cell>
          <cell r="AG431">
            <v>0</v>
          </cell>
        </row>
        <row r="432">
          <cell r="E432" t="str">
            <v>Gas</v>
          </cell>
          <cell r="H432">
            <v>8</v>
          </cell>
          <cell r="N432">
            <v>8.6679449999999996</v>
          </cell>
          <cell r="O432">
            <v>6050.4830000000002</v>
          </cell>
          <cell r="X432" t="str">
            <v>Gas</v>
          </cell>
          <cell r="AA432">
            <v>8</v>
          </cell>
          <cell r="AG432">
            <v>0</v>
          </cell>
        </row>
        <row r="433">
          <cell r="E433" t="str">
            <v>Gas</v>
          </cell>
          <cell r="H433">
            <v>8</v>
          </cell>
          <cell r="N433">
            <v>8.686083</v>
          </cell>
          <cell r="O433">
            <v>6050.4830000000002</v>
          </cell>
          <cell r="X433" t="str">
            <v>Gas</v>
          </cell>
          <cell r="AA433">
            <v>8</v>
          </cell>
          <cell r="AG433">
            <v>0</v>
          </cell>
        </row>
        <row r="434">
          <cell r="E434" t="str">
            <v>Gas</v>
          </cell>
          <cell r="H434">
            <v>9</v>
          </cell>
          <cell r="N434">
            <v>8.3588369999999994</v>
          </cell>
          <cell r="O434">
            <v>6050.4830000000002</v>
          </cell>
          <cell r="X434" t="str">
            <v>Gas</v>
          </cell>
          <cell r="AA434">
            <v>9</v>
          </cell>
          <cell r="AG434">
            <v>0</v>
          </cell>
        </row>
        <row r="435">
          <cell r="E435" t="str">
            <v>Gas</v>
          </cell>
          <cell r="H435">
            <v>9</v>
          </cell>
          <cell r="N435">
            <v>7.7138929999999997</v>
          </cell>
          <cell r="O435">
            <v>6050.4830000000002</v>
          </cell>
          <cell r="X435" t="str">
            <v>Gas</v>
          </cell>
          <cell r="AA435">
            <v>9</v>
          </cell>
          <cell r="AG435">
            <v>0</v>
          </cell>
        </row>
        <row r="436">
          <cell r="E436" t="str">
            <v>Gas</v>
          </cell>
          <cell r="H436">
            <v>9</v>
          </cell>
          <cell r="N436">
            <v>7.1966570000000001</v>
          </cell>
          <cell r="O436">
            <v>6050.4830000000002</v>
          </cell>
          <cell r="X436" t="str">
            <v>Gas</v>
          </cell>
          <cell r="AA436">
            <v>9</v>
          </cell>
          <cell r="AG436">
            <v>0</v>
          </cell>
        </row>
        <row r="437">
          <cell r="E437" t="str">
            <v>Gas</v>
          </cell>
          <cell r="H437">
            <v>9</v>
          </cell>
          <cell r="N437">
            <v>5.8200370000000001</v>
          </cell>
          <cell r="O437">
            <v>6050.4830000000002</v>
          </cell>
          <cell r="X437" t="str">
            <v>Gas</v>
          </cell>
          <cell r="AA437">
            <v>9</v>
          </cell>
          <cell r="AG437">
            <v>0</v>
          </cell>
        </row>
        <row r="438">
          <cell r="E438" t="str">
            <v>Gas</v>
          </cell>
          <cell r="H438">
            <v>9</v>
          </cell>
          <cell r="N438">
            <v>5.6387470000000004</v>
          </cell>
          <cell r="O438">
            <v>6050.4830000000002</v>
          </cell>
          <cell r="X438" t="str">
            <v>Gas</v>
          </cell>
          <cell r="AA438">
            <v>9</v>
          </cell>
          <cell r="AG438">
            <v>0</v>
          </cell>
        </row>
        <row r="439">
          <cell r="E439" t="str">
            <v>Gas</v>
          </cell>
          <cell r="H439">
            <v>9</v>
          </cell>
          <cell r="N439">
            <v>5.2444930000000003</v>
          </cell>
          <cell r="O439">
            <v>6050.4830000000002</v>
          </cell>
          <cell r="X439" t="str">
            <v>Gas</v>
          </cell>
          <cell r="AA439">
            <v>9</v>
          </cell>
          <cell r="AG439">
            <v>0</v>
          </cell>
        </row>
        <row r="440">
          <cell r="E440" t="str">
            <v>Gas</v>
          </cell>
          <cell r="H440">
            <v>9</v>
          </cell>
          <cell r="N440">
            <v>4.1810609999999997</v>
          </cell>
          <cell r="O440">
            <v>6050.4830000000002</v>
          </cell>
          <cell r="X440" t="str">
            <v>Gas</v>
          </cell>
          <cell r="AA440">
            <v>9</v>
          </cell>
          <cell r="AG440">
            <v>0</v>
          </cell>
        </row>
        <row r="441">
          <cell r="E441" t="str">
            <v>Gas</v>
          </cell>
          <cell r="H441">
            <v>9</v>
          </cell>
          <cell r="N441">
            <v>4.5430789999999996</v>
          </cell>
          <cell r="O441">
            <v>6050.4830000000002</v>
          </cell>
          <cell r="X441" t="str">
            <v>Gas</v>
          </cell>
          <cell r="AA441">
            <v>9</v>
          </cell>
          <cell r="AG441">
            <v>0</v>
          </cell>
        </row>
        <row r="442">
          <cell r="E442" t="str">
            <v>Gas</v>
          </cell>
          <cell r="H442">
            <v>9</v>
          </cell>
          <cell r="N442">
            <v>4.6724350000000001</v>
          </cell>
          <cell r="O442">
            <v>6050.4830000000002</v>
          </cell>
          <cell r="X442" t="str">
            <v>Gas</v>
          </cell>
          <cell r="AA442">
            <v>9</v>
          </cell>
          <cell r="AG442">
            <v>0</v>
          </cell>
        </row>
        <row r="443">
          <cell r="E443" t="str">
            <v>Gas</v>
          </cell>
          <cell r="H443">
            <v>9</v>
          </cell>
          <cell r="N443">
            <v>6.5197649999999996</v>
          </cell>
          <cell r="O443">
            <v>6050.4830000000002</v>
          </cell>
          <cell r="X443" t="str">
            <v>Gas</v>
          </cell>
          <cell r="AA443">
            <v>9</v>
          </cell>
          <cell r="AG443">
            <v>0</v>
          </cell>
        </row>
        <row r="444">
          <cell r="E444" t="str">
            <v>Gas</v>
          </cell>
          <cell r="H444">
            <v>9</v>
          </cell>
          <cell r="N444">
            <v>8.7857310000000002</v>
          </cell>
          <cell r="O444">
            <v>6050.4830000000002</v>
          </cell>
          <cell r="X444" t="str">
            <v>Gas</v>
          </cell>
          <cell r="AA444">
            <v>9</v>
          </cell>
          <cell r="AG444">
            <v>0</v>
          </cell>
        </row>
        <row r="445">
          <cell r="E445" t="str">
            <v>Gas</v>
          </cell>
          <cell r="H445">
            <v>9</v>
          </cell>
          <cell r="N445">
            <v>10.39242</v>
          </cell>
          <cell r="O445">
            <v>6050.4830000000002</v>
          </cell>
          <cell r="X445" t="str">
            <v>Gas</v>
          </cell>
          <cell r="AA445">
            <v>9</v>
          </cell>
          <cell r="AG445">
            <v>0</v>
          </cell>
        </row>
        <row r="446">
          <cell r="E446" t="str">
            <v>Gas</v>
          </cell>
          <cell r="H446">
            <v>9</v>
          </cell>
          <cell r="N446">
            <v>13.2525</v>
          </cell>
          <cell r="O446">
            <v>6050.4830000000002</v>
          </cell>
          <cell r="X446" t="str">
            <v>Gas</v>
          </cell>
          <cell r="AA446">
            <v>9</v>
          </cell>
          <cell r="AG446">
            <v>0</v>
          </cell>
        </row>
        <row r="447">
          <cell r="E447" t="str">
            <v>Gas</v>
          </cell>
          <cell r="H447">
            <v>9</v>
          </cell>
          <cell r="N447">
            <v>13.86336</v>
          </cell>
          <cell r="O447">
            <v>6050.4830000000002</v>
          </cell>
          <cell r="X447" t="str">
            <v>Gas</v>
          </cell>
          <cell r="AA447">
            <v>9</v>
          </cell>
          <cell r="AG447">
            <v>0</v>
          </cell>
        </row>
        <row r="448">
          <cell r="E448" t="str">
            <v>Gas</v>
          </cell>
          <cell r="H448">
            <v>9</v>
          </cell>
          <cell r="N448">
            <v>14.69556</v>
          </cell>
          <cell r="O448">
            <v>6050.4830000000002</v>
          </cell>
          <cell r="X448" t="str">
            <v>Gas</v>
          </cell>
          <cell r="AA448">
            <v>9</v>
          </cell>
          <cell r="AG448">
            <v>0</v>
          </cell>
        </row>
        <row r="449">
          <cell r="E449" t="str">
            <v>Gas</v>
          </cell>
          <cell r="H449">
            <v>9</v>
          </cell>
          <cell r="N449">
            <v>15.16208</v>
          </cell>
          <cell r="O449">
            <v>6050.4830000000002</v>
          </cell>
          <cell r="X449" t="str">
            <v>Gas</v>
          </cell>
          <cell r="AA449">
            <v>9</v>
          </cell>
          <cell r="AG449">
            <v>0</v>
          </cell>
        </row>
        <row r="450">
          <cell r="E450" t="str">
            <v>Gas</v>
          </cell>
          <cell r="H450">
            <v>9</v>
          </cell>
          <cell r="N450">
            <v>15.88884</v>
          </cell>
          <cell r="O450">
            <v>6050.4830000000002</v>
          </cell>
          <cell r="X450" t="str">
            <v>Gas</v>
          </cell>
          <cell r="AA450">
            <v>9</v>
          </cell>
          <cell r="AG450">
            <v>0</v>
          </cell>
        </row>
        <row r="451">
          <cell r="E451" t="str">
            <v>Gas</v>
          </cell>
          <cell r="H451">
            <v>9</v>
          </cell>
          <cell r="N451">
            <v>15.458159999999999</v>
          </cell>
          <cell r="O451">
            <v>6050.4830000000002</v>
          </cell>
          <cell r="X451" t="str">
            <v>Gas</v>
          </cell>
          <cell r="AA451">
            <v>9</v>
          </cell>
          <cell r="AG451">
            <v>0</v>
          </cell>
        </row>
        <row r="452">
          <cell r="E452" t="str">
            <v>Gas</v>
          </cell>
          <cell r="H452">
            <v>9</v>
          </cell>
          <cell r="N452">
            <v>14.49732</v>
          </cell>
          <cell r="O452">
            <v>6050.4830000000002</v>
          </cell>
          <cell r="X452" t="str">
            <v>Gas</v>
          </cell>
          <cell r="AA452">
            <v>9</v>
          </cell>
          <cell r="AG452">
            <v>0</v>
          </cell>
        </row>
        <row r="453">
          <cell r="E453" t="str">
            <v>Gas</v>
          </cell>
          <cell r="H453">
            <v>9</v>
          </cell>
          <cell r="N453">
            <v>12.409140000000001</v>
          </cell>
          <cell r="O453">
            <v>6050.4830000000002</v>
          </cell>
          <cell r="X453" t="str">
            <v>Gas</v>
          </cell>
          <cell r="AA453">
            <v>9</v>
          </cell>
          <cell r="AG453">
            <v>0</v>
          </cell>
        </row>
        <row r="454">
          <cell r="E454" t="str">
            <v>Gas</v>
          </cell>
          <cell r="H454">
            <v>9</v>
          </cell>
          <cell r="N454">
            <v>12.07389</v>
          </cell>
          <cell r="O454">
            <v>6050.4830000000002</v>
          </cell>
          <cell r="X454" t="str">
            <v>Gas</v>
          </cell>
          <cell r="AA454">
            <v>9</v>
          </cell>
          <cell r="AG454">
            <v>0</v>
          </cell>
        </row>
        <row r="455">
          <cell r="E455" t="str">
            <v>Gas</v>
          </cell>
          <cell r="H455">
            <v>9</v>
          </cell>
          <cell r="N455">
            <v>11.827959999999999</v>
          </cell>
          <cell r="O455">
            <v>6050.4830000000002</v>
          </cell>
          <cell r="X455" t="str">
            <v>Gas</v>
          </cell>
          <cell r="AA455">
            <v>9</v>
          </cell>
          <cell r="AG455">
            <v>0</v>
          </cell>
        </row>
        <row r="456">
          <cell r="E456" t="str">
            <v>Gas</v>
          </cell>
          <cell r="H456">
            <v>9</v>
          </cell>
          <cell r="N456">
            <v>11.015000000000001</v>
          </cell>
          <cell r="O456">
            <v>6050.4830000000002</v>
          </cell>
          <cell r="X456" t="str">
            <v>Gas</v>
          </cell>
          <cell r="AA456">
            <v>9</v>
          </cell>
          <cell r="AG456">
            <v>0</v>
          </cell>
        </row>
        <row r="457">
          <cell r="E457" t="str">
            <v>Gas</v>
          </cell>
          <cell r="H457">
            <v>9</v>
          </cell>
          <cell r="N457">
            <v>11.03805</v>
          </cell>
          <cell r="O457">
            <v>6050.4830000000002</v>
          </cell>
          <cell r="X457" t="str">
            <v>Gas</v>
          </cell>
          <cell r="AA457">
            <v>9</v>
          </cell>
          <cell r="AG457">
            <v>0</v>
          </cell>
        </row>
        <row r="458">
          <cell r="E458" t="str">
            <v>Gas</v>
          </cell>
          <cell r="H458">
            <v>10</v>
          </cell>
          <cell r="N458">
            <v>11.8094</v>
          </cell>
          <cell r="O458">
            <v>6052.2979999999998</v>
          </cell>
          <cell r="X458" t="str">
            <v>Gas</v>
          </cell>
          <cell r="AA458">
            <v>10</v>
          </cell>
          <cell r="AG458">
            <v>0</v>
          </cell>
        </row>
        <row r="459">
          <cell r="E459" t="str">
            <v>Gas</v>
          </cell>
          <cell r="H459">
            <v>10</v>
          </cell>
          <cell r="N459">
            <v>10.89822</v>
          </cell>
          <cell r="O459">
            <v>6052.2979999999998</v>
          </cell>
          <cell r="X459" t="str">
            <v>Gas</v>
          </cell>
          <cell r="AA459">
            <v>10</v>
          </cell>
          <cell r="AG459">
            <v>0</v>
          </cell>
        </row>
        <row r="460">
          <cell r="E460" t="str">
            <v>Gas</v>
          </cell>
          <cell r="H460">
            <v>10</v>
          </cell>
          <cell r="N460">
            <v>10.16746</v>
          </cell>
          <cell r="O460">
            <v>6052.2979999999998</v>
          </cell>
          <cell r="X460" t="str">
            <v>Gas</v>
          </cell>
          <cell r="AA460">
            <v>10</v>
          </cell>
          <cell r="AG460">
            <v>0</v>
          </cell>
        </row>
        <row r="461">
          <cell r="E461" t="str">
            <v>Gas</v>
          </cell>
          <cell r="H461">
            <v>10</v>
          </cell>
          <cell r="N461">
            <v>8.222569</v>
          </cell>
          <cell r="O461">
            <v>6052.2979999999998</v>
          </cell>
          <cell r="X461" t="str">
            <v>Gas</v>
          </cell>
          <cell r="AA461">
            <v>10</v>
          </cell>
          <cell r="AG461">
            <v>0</v>
          </cell>
        </row>
        <row r="462">
          <cell r="E462" t="str">
            <v>Gas</v>
          </cell>
          <cell r="H462">
            <v>10</v>
          </cell>
          <cell r="N462">
            <v>7.9664419999999998</v>
          </cell>
          <cell r="O462">
            <v>6052.2979999999998</v>
          </cell>
          <cell r="X462" t="str">
            <v>Gas</v>
          </cell>
          <cell r="AA462">
            <v>10</v>
          </cell>
          <cell r="AG462">
            <v>0</v>
          </cell>
        </row>
        <row r="463">
          <cell r="E463" t="str">
            <v>Gas</v>
          </cell>
          <cell r="H463">
            <v>10</v>
          </cell>
          <cell r="N463">
            <v>7.4094379999999997</v>
          </cell>
          <cell r="O463">
            <v>6052.2979999999998</v>
          </cell>
          <cell r="X463" t="str">
            <v>Gas</v>
          </cell>
          <cell r="AA463">
            <v>10</v>
          </cell>
          <cell r="AG463">
            <v>0</v>
          </cell>
        </row>
        <row r="464">
          <cell r="E464" t="str">
            <v>Gas</v>
          </cell>
          <cell r="H464">
            <v>10</v>
          </cell>
          <cell r="N464">
            <v>5.907019</v>
          </cell>
          <cell r="O464">
            <v>6052.2979999999998</v>
          </cell>
          <cell r="X464" t="str">
            <v>Gas</v>
          </cell>
          <cell r="AA464">
            <v>10</v>
          </cell>
          <cell r="AG464">
            <v>0</v>
          </cell>
        </row>
        <row r="465">
          <cell r="E465" t="str">
            <v>Gas</v>
          </cell>
          <cell r="H465">
            <v>10</v>
          </cell>
          <cell r="N465">
            <v>6.4184780000000003</v>
          </cell>
          <cell r="O465">
            <v>6052.2979999999998</v>
          </cell>
          <cell r="X465" t="str">
            <v>Gas</v>
          </cell>
          <cell r="AA465">
            <v>10</v>
          </cell>
          <cell r="AG465">
            <v>0</v>
          </cell>
        </row>
        <row r="466">
          <cell r="E466" t="str">
            <v>Gas</v>
          </cell>
          <cell r="H466">
            <v>10</v>
          </cell>
          <cell r="N466">
            <v>6.6012329999999997</v>
          </cell>
          <cell r="O466">
            <v>6052.2979999999998</v>
          </cell>
          <cell r="X466" t="str">
            <v>Gas</v>
          </cell>
          <cell r="AA466">
            <v>10</v>
          </cell>
          <cell r="AG466">
            <v>0</v>
          </cell>
        </row>
        <row r="467">
          <cell r="E467" t="str">
            <v>Gas</v>
          </cell>
          <cell r="H467">
            <v>10</v>
          </cell>
          <cell r="N467">
            <v>9.2111470000000004</v>
          </cell>
          <cell r="O467">
            <v>6052.2979999999998</v>
          </cell>
          <cell r="X467" t="str">
            <v>Gas</v>
          </cell>
          <cell r="AA467">
            <v>10</v>
          </cell>
          <cell r="AG467">
            <v>0</v>
          </cell>
        </row>
        <row r="468">
          <cell r="E468" t="str">
            <v>Gas</v>
          </cell>
          <cell r="H468">
            <v>10</v>
          </cell>
          <cell r="N468">
            <v>12.412509999999999</v>
          </cell>
          <cell r="O468">
            <v>6052.2979999999998</v>
          </cell>
          <cell r="X468" t="str">
            <v>Gas</v>
          </cell>
          <cell r="AA468">
            <v>10</v>
          </cell>
          <cell r="AG468">
            <v>0</v>
          </cell>
        </row>
        <row r="469">
          <cell r="E469" t="str">
            <v>Gas</v>
          </cell>
          <cell r="H469">
            <v>10</v>
          </cell>
          <cell r="N469">
            <v>14.682449999999999</v>
          </cell>
          <cell r="O469">
            <v>6052.2979999999998</v>
          </cell>
          <cell r="X469" t="str">
            <v>Gas</v>
          </cell>
          <cell r="AA469">
            <v>10</v>
          </cell>
          <cell r="AG469">
            <v>0</v>
          </cell>
        </row>
        <row r="470">
          <cell r="E470" t="str">
            <v>Gas</v>
          </cell>
          <cell r="H470">
            <v>10</v>
          </cell>
          <cell r="N470">
            <v>18.723189999999999</v>
          </cell>
          <cell r="O470">
            <v>6052.2979999999998</v>
          </cell>
          <cell r="X470" t="str">
            <v>Gas</v>
          </cell>
          <cell r="AA470">
            <v>10</v>
          </cell>
          <cell r="AG470">
            <v>0</v>
          </cell>
        </row>
        <row r="471">
          <cell r="E471" t="str">
            <v>Gas</v>
          </cell>
          <cell r="H471">
            <v>10</v>
          </cell>
          <cell r="N471">
            <v>19.586210000000001</v>
          </cell>
          <cell r="O471">
            <v>6052.2979999999998</v>
          </cell>
          <cell r="X471" t="str">
            <v>Gas</v>
          </cell>
          <cell r="AA471">
            <v>10</v>
          </cell>
          <cell r="AG471">
            <v>0</v>
          </cell>
        </row>
        <row r="472">
          <cell r="E472" t="str">
            <v>Gas</v>
          </cell>
          <cell r="H472">
            <v>10</v>
          </cell>
          <cell r="N472">
            <v>20.761939999999999</v>
          </cell>
          <cell r="O472">
            <v>6052.2979999999998</v>
          </cell>
          <cell r="X472" t="str">
            <v>Gas</v>
          </cell>
          <cell r="AA472">
            <v>10</v>
          </cell>
          <cell r="AG472">
            <v>0</v>
          </cell>
        </row>
        <row r="473">
          <cell r="E473" t="str">
            <v>Gas</v>
          </cell>
          <cell r="H473">
            <v>10</v>
          </cell>
          <cell r="N473">
            <v>21.421040000000001</v>
          </cell>
          <cell r="O473">
            <v>6052.2979999999998</v>
          </cell>
          <cell r="X473" t="str">
            <v>Gas</v>
          </cell>
          <cell r="AA473">
            <v>10</v>
          </cell>
          <cell r="AG473">
            <v>0</v>
          </cell>
        </row>
        <row r="474">
          <cell r="E474" t="str">
            <v>Gas</v>
          </cell>
          <cell r="H474">
            <v>10</v>
          </cell>
          <cell r="N474">
            <v>22.44781</v>
          </cell>
          <cell r="O474">
            <v>6052.2979999999998</v>
          </cell>
          <cell r="X474" t="str">
            <v>Gas</v>
          </cell>
          <cell r="AA474">
            <v>10</v>
          </cell>
          <cell r="AG474">
            <v>0</v>
          </cell>
        </row>
        <row r="475">
          <cell r="E475" t="str">
            <v>Gas</v>
          </cell>
          <cell r="H475">
            <v>10</v>
          </cell>
          <cell r="N475">
            <v>21.83934</v>
          </cell>
          <cell r="O475">
            <v>6052.2979999999998</v>
          </cell>
          <cell r="X475" t="str">
            <v>Gas</v>
          </cell>
          <cell r="AA475">
            <v>10</v>
          </cell>
          <cell r="AG475">
            <v>0</v>
          </cell>
        </row>
        <row r="476">
          <cell r="E476" t="str">
            <v>Gas</v>
          </cell>
          <cell r="H476">
            <v>10</v>
          </cell>
          <cell r="N476">
            <v>20.481860000000001</v>
          </cell>
          <cell r="O476">
            <v>6052.2979999999998</v>
          </cell>
          <cell r="X476" t="str">
            <v>Gas</v>
          </cell>
          <cell r="AA476">
            <v>10</v>
          </cell>
          <cell r="AG476">
            <v>0</v>
          </cell>
        </row>
        <row r="477">
          <cell r="E477" t="str">
            <v>Gas</v>
          </cell>
          <cell r="H477">
            <v>10</v>
          </cell>
          <cell r="N477">
            <v>17.531680000000001</v>
          </cell>
          <cell r="O477">
            <v>6052.2979999999998</v>
          </cell>
          <cell r="X477" t="str">
            <v>Gas</v>
          </cell>
          <cell r="AA477">
            <v>10</v>
          </cell>
          <cell r="AG477">
            <v>0</v>
          </cell>
        </row>
        <row r="478">
          <cell r="E478" t="str">
            <v>Gas</v>
          </cell>
          <cell r="H478">
            <v>10</v>
          </cell>
          <cell r="N478">
            <v>17.058039999999998</v>
          </cell>
          <cell r="O478">
            <v>6052.2979999999998</v>
          </cell>
          <cell r="X478" t="str">
            <v>Gas</v>
          </cell>
          <cell r="AA478">
            <v>10</v>
          </cell>
          <cell r="AG478">
            <v>0</v>
          </cell>
        </row>
        <row r="479">
          <cell r="E479" t="str">
            <v>Gas</v>
          </cell>
          <cell r="H479">
            <v>10</v>
          </cell>
          <cell r="N479">
            <v>16.71059</v>
          </cell>
          <cell r="O479">
            <v>6052.2979999999998</v>
          </cell>
          <cell r="X479" t="str">
            <v>Gas</v>
          </cell>
          <cell r="AA479">
            <v>10</v>
          </cell>
          <cell r="AG479">
            <v>0</v>
          </cell>
        </row>
        <row r="480">
          <cell r="E480" t="str">
            <v>Gas</v>
          </cell>
          <cell r="H480">
            <v>10</v>
          </cell>
          <cell r="N480">
            <v>15.56203</v>
          </cell>
          <cell r="O480">
            <v>6052.2979999999998</v>
          </cell>
          <cell r="X480" t="str">
            <v>Gas</v>
          </cell>
          <cell r="AA480">
            <v>10</v>
          </cell>
          <cell r="AG480">
            <v>0</v>
          </cell>
        </row>
        <row r="481">
          <cell r="E481" t="str">
            <v>Gas</v>
          </cell>
          <cell r="H481">
            <v>10</v>
          </cell>
          <cell r="N481">
            <v>15.5946</v>
          </cell>
          <cell r="O481">
            <v>6052.2979999999998</v>
          </cell>
          <cell r="X481" t="str">
            <v>Gas</v>
          </cell>
          <cell r="AA481">
            <v>10</v>
          </cell>
          <cell r="AG481">
            <v>0</v>
          </cell>
        </row>
        <row r="482">
          <cell r="E482" t="str">
            <v>Unknown</v>
          </cell>
          <cell r="H482">
            <v>1</v>
          </cell>
          <cell r="N482">
            <v>9.6517199999999997E-2</v>
          </cell>
          <cell r="O482">
            <v>865.39149999999995</v>
          </cell>
          <cell r="X482" t="str">
            <v>Unknown</v>
          </cell>
          <cell r="AA482">
            <v>1</v>
          </cell>
          <cell r="AG482">
            <v>8.0369599999999999E-2</v>
          </cell>
        </row>
        <row r="483">
          <cell r="E483" t="str">
            <v>Unknown</v>
          </cell>
          <cell r="H483">
            <v>1</v>
          </cell>
          <cell r="N483">
            <v>8.9070200000000002E-2</v>
          </cell>
          <cell r="O483">
            <v>865.39149999999995</v>
          </cell>
          <cell r="X483" t="str">
            <v>Unknown</v>
          </cell>
          <cell r="AA483">
            <v>1</v>
          </cell>
          <cell r="AG483">
            <v>9.7098500000000004E-2</v>
          </cell>
        </row>
        <row r="484">
          <cell r="E484" t="str">
            <v>Unknown</v>
          </cell>
          <cell r="H484">
            <v>1</v>
          </cell>
          <cell r="N484">
            <v>8.3097799999999999E-2</v>
          </cell>
          <cell r="O484">
            <v>865.39149999999995</v>
          </cell>
          <cell r="X484" t="str">
            <v>Unknown</v>
          </cell>
          <cell r="AA484">
            <v>1</v>
          </cell>
          <cell r="AG484">
            <v>0.1089822</v>
          </cell>
        </row>
        <row r="485">
          <cell r="E485" t="str">
            <v>Unknown</v>
          </cell>
          <cell r="H485">
            <v>1</v>
          </cell>
          <cell r="N485">
            <v>6.7202399999999995E-2</v>
          </cell>
          <cell r="O485">
            <v>865.39149999999995</v>
          </cell>
          <cell r="X485" t="str">
            <v>Unknown</v>
          </cell>
          <cell r="AA485">
            <v>1</v>
          </cell>
          <cell r="AG485">
            <v>0.1233119</v>
          </cell>
        </row>
        <row r="486">
          <cell r="E486" t="str">
            <v>Unknown</v>
          </cell>
          <cell r="H486">
            <v>1</v>
          </cell>
          <cell r="N486">
            <v>6.5109100000000003E-2</v>
          </cell>
          <cell r="O486">
            <v>865.39149999999995</v>
          </cell>
          <cell r="X486" t="str">
            <v>Unknown</v>
          </cell>
          <cell r="AA486">
            <v>1</v>
          </cell>
          <cell r="AG486">
            <v>0.1385815</v>
          </cell>
        </row>
        <row r="487">
          <cell r="E487" t="str">
            <v>Unknown</v>
          </cell>
          <cell r="H487">
            <v>1</v>
          </cell>
          <cell r="N487">
            <v>6.0556699999999998E-2</v>
          </cell>
          <cell r="O487">
            <v>865.39149999999995</v>
          </cell>
          <cell r="X487" t="str">
            <v>Unknown</v>
          </cell>
          <cell r="AA487">
            <v>1</v>
          </cell>
          <cell r="AG487">
            <v>0.15167340000000001</v>
          </cell>
        </row>
        <row r="488">
          <cell r="E488" t="str">
            <v>Unknown</v>
          </cell>
          <cell r="H488">
            <v>1</v>
          </cell>
          <cell r="N488">
            <v>4.8277599999999997E-2</v>
          </cell>
          <cell r="O488">
            <v>865.39149999999995</v>
          </cell>
          <cell r="X488" t="str">
            <v>Unknown</v>
          </cell>
          <cell r="AA488">
            <v>1</v>
          </cell>
          <cell r="AG488">
            <v>0.1589343</v>
          </cell>
        </row>
        <row r="489">
          <cell r="E489" t="str">
            <v>Unknown</v>
          </cell>
          <cell r="H489">
            <v>1</v>
          </cell>
          <cell r="N489">
            <v>5.2457700000000003E-2</v>
          </cell>
          <cell r="O489">
            <v>865.39149999999995</v>
          </cell>
          <cell r="X489" t="str">
            <v>Unknown</v>
          </cell>
          <cell r="AA489">
            <v>1</v>
          </cell>
          <cell r="AG489">
            <v>0.16233610000000001</v>
          </cell>
        </row>
        <row r="490">
          <cell r="E490" t="str">
            <v>Unknown</v>
          </cell>
          <cell r="H490">
            <v>1</v>
          </cell>
          <cell r="N490">
            <v>5.3951300000000001E-2</v>
          </cell>
          <cell r="O490">
            <v>865.39149999999995</v>
          </cell>
          <cell r="X490" t="str">
            <v>Unknown</v>
          </cell>
          <cell r="AA490">
            <v>1</v>
          </cell>
          <cell r="AG490">
            <v>0.1793245</v>
          </cell>
        </row>
        <row r="491">
          <cell r="E491" t="str">
            <v>Unknown</v>
          </cell>
          <cell r="H491">
            <v>1</v>
          </cell>
          <cell r="N491">
            <v>7.5281899999999999E-2</v>
          </cell>
          <cell r="O491">
            <v>865.39149999999995</v>
          </cell>
          <cell r="X491" t="str">
            <v>Unknown</v>
          </cell>
          <cell r="AA491">
            <v>1</v>
          </cell>
          <cell r="AG491">
            <v>0.19034509999999999</v>
          </cell>
        </row>
        <row r="492">
          <cell r="E492" t="str">
            <v>Unknown</v>
          </cell>
          <cell r="H492">
            <v>1</v>
          </cell>
          <cell r="N492">
            <v>0.10144640000000001</v>
          </cell>
          <cell r="O492">
            <v>865.39149999999995</v>
          </cell>
          <cell r="X492" t="str">
            <v>Unknown</v>
          </cell>
          <cell r="AA492">
            <v>1</v>
          </cell>
          <cell r="AG492">
            <v>0.19242909999999999</v>
          </cell>
        </row>
        <row r="493">
          <cell r="E493" t="str">
            <v>Unknown</v>
          </cell>
          <cell r="H493">
            <v>1</v>
          </cell>
          <cell r="N493">
            <v>0.11999840000000001</v>
          </cell>
          <cell r="O493">
            <v>865.39149999999995</v>
          </cell>
          <cell r="X493" t="str">
            <v>Unknown</v>
          </cell>
          <cell r="AA493">
            <v>1</v>
          </cell>
          <cell r="AG493">
            <v>0.18586639999999999</v>
          </cell>
        </row>
        <row r="494">
          <cell r="E494" t="str">
            <v>Unknown</v>
          </cell>
          <cell r="H494">
            <v>1</v>
          </cell>
          <cell r="N494">
            <v>0.15302299999999999</v>
          </cell>
          <cell r="O494">
            <v>865.39149999999995</v>
          </cell>
          <cell r="X494" t="str">
            <v>Unknown</v>
          </cell>
          <cell r="AA494">
            <v>1</v>
          </cell>
          <cell r="AG494">
            <v>0.18653800000000001</v>
          </cell>
        </row>
        <row r="495">
          <cell r="E495" t="str">
            <v>Unknown</v>
          </cell>
          <cell r="H495">
            <v>1</v>
          </cell>
          <cell r="N495">
            <v>0.16007650000000001</v>
          </cell>
          <cell r="O495">
            <v>865.39149999999995</v>
          </cell>
          <cell r="X495" t="str">
            <v>Unknown</v>
          </cell>
          <cell r="AA495">
            <v>1</v>
          </cell>
          <cell r="AG495">
            <v>0.186588</v>
          </cell>
        </row>
        <row r="496">
          <cell r="E496" t="str">
            <v>Unknown</v>
          </cell>
          <cell r="H496">
            <v>1</v>
          </cell>
          <cell r="N496">
            <v>0.16968559999999999</v>
          </cell>
          <cell r="O496">
            <v>865.39149999999995</v>
          </cell>
          <cell r="X496" t="str">
            <v>Unknown</v>
          </cell>
          <cell r="AA496">
            <v>1</v>
          </cell>
          <cell r="AG496">
            <v>0.1898388</v>
          </cell>
        </row>
        <row r="497">
          <cell r="E497" t="str">
            <v>Unknown</v>
          </cell>
          <cell r="H497">
            <v>1</v>
          </cell>
          <cell r="N497">
            <v>0.17507239999999999</v>
          </cell>
          <cell r="O497">
            <v>865.39149999999995</v>
          </cell>
          <cell r="X497" t="str">
            <v>Unknown</v>
          </cell>
          <cell r="AA497">
            <v>1</v>
          </cell>
          <cell r="AG497">
            <v>0.18810850000000001</v>
          </cell>
        </row>
        <row r="498">
          <cell r="E498" t="str">
            <v>Unknown</v>
          </cell>
          <cell r="H498">
            <v>1</v>
          </cell>
          <cell r="N498">
            <v>0.18346409999999999</v>
          </cell>
          <cell r="O498">
            <v>865.39149999999995</v>
          </cell>
          <cell r="X498" t="str">
            <v>Unknown</v>
          </cell>
          <cell r="AA498">
            <v>1</v>
          </cell>
          <cell r="AG498">
            <v>0.19319210000000001</v>
          </cell>
        </row>
        <row r="499">
          <cell r="E499" t="str">
            <v>Unknown</v>
          </cell>
          <cell r="H499">
            <v>1</v>
          </cell>
          <cell r="N499">
            <v>0.17849110000000001</v>
          </cell>
          <cell r="O499">
            <v>865.39149999999995</v>
          </cell>
          <cell r="X499" t="str">
            <v>Unknown</v>
          </cell>
          <cell r="AA499">
            <v>1</v>
          </cell>
          <cell r="AG499">
            <v>0.21271370000000001</v>
          </cell>
        </row>
        <row r="500">
          <cell r="E500" t="str">
            <v>Unknown</v>
          </cell>
          <cell r="H500">
            <v>1</v>
          </cell>
          <cell r="N500">
            <v>0.1673965</v>
          </cell>
          <cell r="O500">
            <v>865.39149999999995</v>
          </cell>
          <cell r="X500" t="str">
            <v>Unknown</v>
          </cell>
          <cell r="AA500">
            <v>1</v>
          </cell>
          <cell r="AG500">
            <v>0.2062823</v>
          </cell>
        </row>
        <row r="501">
          <cell r="E501" t="str">
            <v>Unknown</v>
          </cell>
          <cell r="H501">
            <v>1</v>
          </cell>
          <cell r="N501">
            <v>0.143285</v>
          </cell>
          <cell r="O501">
            <v>865.39149999999995</v>
          </cell>
          <cell r="X501" t="str">
            <v>Unknown</v>
          </cell>
          <cell r="AA501">
            <v>1</v>
          </cell>
          <cell r="AG501">
            <v>0.21077509999999999</v>
          </cell>
        </row>
        <row r="502">
          <cell r="E502" t="str">
            <v>Unknown</v>
          </cell>
          <cell r="H502">
            <v>1</v>
          </cell>
          <cell r="N502">
            <v>0.13941390000000001</v>
          </cell>
          <cell r="O502">
            <v>865.39149999999995</v>
          </cell>
          <cell r="X502" t="str">
            <v>Unknown</v>
          </cell>
          <cell r="AA502">
            <v>1</v>
          </cell>
          <cell r="AG502">
            <v>0.2119731</v>
          </cell>
        </row>
        <row r="503">
          <cell r="E503" t="str">
            <v>Unknown</v>
          </cell>
          <cell r="H503">
            <v>1</v>
          </cell>
          <cell r="N503">
            <v>0.13657420000000001</v>
          </cell>
          <cell r="O503">
            <v>865.39149999999995</v>
          </cell>
          <cell r="X503" t="str">
            <v>Unknown</v>
          </cell>
          <cell r="AA503">
            <v>1</v>
          </cell>
          <cell r="AG503">
            <v>0.21218239999999999</v>
          </cell>
        </row>
        <row r="504">
          <cell r="E504" t="str">
            <v>Unknown</v>
          </cell>
          <cell r="H504">
            <v>1</v>
          </cell>
          <cell r="N504">
            <v>0.1271872</v>
          </cell>
          <cell r="O504">
            <v>865.39149999999995</v>
          </cell>
          <cell r="X504" t="str">
            <v>Unknown</v>
          </cell>
          <cell r="AA504">
            <v>1</v>
          </cell>
          <cell r="AG504">
            <v>0.2070438</v>
          </cell>
        </row>
        <row r="505">
          <cell r="E505" t="str">
            <v>Unknown</v>
          </cell>
          <cell r="H505">
            <v>1</v>
          </cell>
          <cell r="N505">
            <v>0.12745329999999999</v>
          </cell>
          <cell r="O505">
            <v>865.39149999999995</v>
          </cell>
          <cell r="X505" t="str">
            <v>Unknown</v>
          </cell>
          <cell r="AA505">
            <v>1</v>
          </cell>
          <cell r="AG505">
            <v>0.20528389999999999</v>
          </cell>
        </row>
        <row r="506">
          <cell r="E506" t="str">
            <v>Unknown</v>
          </cell>
          <cell r="H506">
            <v>2</v>
          </cell>
          <cell r="N506">
            <v>4.7558099999999999E-2</v>
          </cell>
          <cell r="O506">
            <v>869.9271</v>
          </cell>
          <cell r="X506" t="str">
            <v>Unknown</v>
          </cell>
          <cell r="AA506">
            <v>2</v>
          </cell>
          <cell r="AG506">
            <v>1.7049999999999999E-3</v>
          </cell>
        </row>
        <row r="507">
          <cell r="E507" t="str">
            <v>Unknown</v>
          </cell>
          <cell r="H507">
            <v>2</v>
          </cell>
          <cell r="N507">
            <v>4.3888700000000003E-2</v>
          </cell>
          <cell r="O507">
            <v>869.9271</v>
          </cell>
          <cell r="X507" t="str">
            <v>Unknown</v>
          </cell>
          <cell r="AA507">
            <v>2</v>
          </cell>
          <cell r="AG507">
            <v>2.0598999999999999E-3</v>
          </cell>
        </row>
        <row r="508">
          <cell r="E508" t="str">
            <v>Unknown</v>
          </cell>
          <cell r="H508">
            <v>2</v>
          </cell>
          <cell r="N508">
            <v>4.0945799999999997E-2</v>
          </cell>
          <cell r="O508">
            <v>869.9271</v>
          </cell>
          <cell r="X508" t="str">
            <v>Unknown</v>
          </cell>
          <cell r="AA508">
            <v>2</v>
          </cell>
          <cell r="AG508">
            <v>2.3119999999999998E-3</v>
          </cell>
        </row>
        <row r="509">
          <cell r="E509" t="str">
            <v>Unknown</v>
          </cell>
          <cell r="H509">
            <v>2</v>
          </cell>
          <cell r="N509">
            <v>3.3113499999999997E-2</v>
          </cell>
          <cell r="O509">
            <v>869.9271</v>
          </cell>
          <cell r="X509" t="str">
            <v>Unknown</v>
          </cell>
          <cell r="AA509">
            <v>2</v>
          </cell>
          <cell r="AG509">
            <v>2.6159999999999998E-3</v>
          </cell>
        </row>
        <row r="510">
          <cell r="E510" t="str">
            <v>Unknown</v>
          </cell>
          <cell r="H510">
            <v>2</v>
          </cell>
          <cell r="N510">
            <v>3.2081999999999999E-2</v>
          </cell>
          <cell r="O510">
            <v>869.9271</v>
          </cell>
          <cell r="X510" t="str">
            <v>Unknown</v>
          </cell>
          <cell r="AA510">
            <v>2</v>
          </cell>
          <cell r="AG510">
            <v>2.9399000000000001E-3</v>
          </cell>
        </row>
        <row r="511">
          <cell r="E511" t="str">
            <v>Unknown</v>
          </cell>
          <cell r="H511">
            <v>2</v>
          </cell>
          <cell r="N511">
            <v>2.9838900000000002E-2</v>
          </cell>
          <cell r="O511">
            <v>869.9271</v>
          </cell>
          <cell r="X511" t="str">
            <v>Unknown</v>
          </cell>
          <cell r="AA511">
            <v>2</v>
          </cell>
          <cell r="AG511">
            <v>3.2176000000000001E-3</v>
          </cell>
        </row>
        <row r="512">
          <cell r="E512" t="str">
            <v>Unknown</v>
          </cell>
          <cell r="H512">
            <v>2</v>
          </cell>
          <cell r="N512">
            <v>2.3788400000000001E-2</v>
          </cell>
          <cell r="O512">
            <v>869.9271</v>
          </cell>
          <cell r="X512" t="str">
            <v>Unknown</v>
          </cell>
          <cell r="AA512">
            <v>2</v>
          </cell>
          <cell r="AG512">
            <v>3.3717E-3</v>
          </cell>
        </row>
        <row r="513">
          <cell r="E513" t="str">
            <v>Unknown</v>
          </cell>
          <cell r="H513">
            <v>2</v>
          </cell>
          <cell r="N513">
            <v>2.5848099999999999E-2</v>
          </cell>
          <cell r="O513">
            <v>869.9271</v>
          </cell>
          <cell r="X513" t="str">
            <v>Unknown</v>
          </cell>
          <cell r="AA513">
            <v>2</v>
          </cell>
          <cell r="AG513">
            <v>3.4437999999999999E-3</v>
          </cell>
        </row>
        <row r="514">
          <cell r="E514" t="str">
            <v>Unknown</v>
          </cell>
          <cell r="H514">
            <v>2</v>
          </cell>
          <cell r="N514">
            <v>2.6584099999999999E-2</v>
          </cell>
          <cell r="O514">
            <v>869.9271</v>
          </cell>
          <cell r="X514" t="str">
            <v>Unknown</v>
          </cell>
          <cell r="AA514">
            <v>2</v>
          </cell>
          <cell r="AG514">
            <v>3.8042000000000002E-3</v>
          </cell>
        </row>
        <row r="515">
          <cell r="E515" t="str">
            <v>Unknown</v>
          </cell>
          <cell r="H515">
            <v>2</v>
          </cell>
          <cell r="N515">
            <v>3.7094599999999998E-2</v>
          </cell>
          <cell r="O515">
            <v>869.9271</v>
          </cell>
          <cell r="X515" t="str">
            <v>Unknown</v>
          </cell>
          <cell r="AA515">
            <v>2</v>
          </cell>
          <cell r="AG515">
            <v>4.0379999999999999E-3</v>
          </cell>
        </row>
        <row r="516">
          <cell r="E516" t="str">
            <v>Unknown</v>
          </cell>
          <cell r="H516">
            <v>2</v>
          </cell>
          <cell r="N516">
            <v>4.9986999999999997E-2</v>
          </cell>
          <cell r="O516">
            <v>869.9271</v>
          </cell>
          <cell r="X516" t="str">
            <v>Unknown</v>
          </cell>
          <cell r="AA516">
            <v>2</v>
          </cell>
          <cell r="AG516">
            <v>4.0822000000000002E-3</v>
          </cell>
        </row>
        <row r="517">
          <cell r="E517" t="str">
            <v>Unknown</v>
          </cell>
          <cell r="H517">
            <v>2</v>
          </cell>
          <cell r="N517">
            <v>5.9128300000000002E-2</v>
          </cell>
          <cell r="O517">
            <v>869.9271</v>
          </cell>
          <cell r="X517" t="str">
            <v>Unknown</v>
          </cell>
          <cell r="AA517">
            <v>2</v>
          </cell>
          <cell r="AG517">
            <v>3.9430000000000003E-3</v>
          </cell>
        </row>
        <row r="518">
          <cell r="E518" t="str">
            <v>Unknown</v>
          </cell>
          <cell r="H518">
            <v>2</v>
          </cell>
          <cell r="N518">
            <v>7.5400999999999996E-2</v>
          </cell>
          <cell r="O518">
            <v>869.9271</v>
          </cell>
          <cell r="X518" t="str">
            <v>Unknown</v>
          </cell>
          <cell r="AA518">
            <v>2</v>
          </cell>
          <cell r="AG518">
            <v>3.9573000000000004E-3</v>
          </cell>
        </row>
        <row r="519">
          <cell r="E519" t="str">
            <v>Unknown</v>
          </cell>
          <cell r="H519">
            <v>2</v>
          </cell>
          <cell r="N519">
            <v>7.8876500000000002E-2</v>
          </cell>
          <cell r="O519">
            <v>869.9271</v>
          </cell>
          <cell r="X519" t="str">
            <v>Unknown</v>
          </cell>
          <cell r="AA519">
            <v>2</v>
          </cell>
          <cell r="AG519">
            <v>3.9582999999999997E-3</v>
          </cell>
        </row>
        <row r="520">
          <cell r="E520" t="str">
            <v>Unknown</v>
          </cell>
          <cell r="H520">
            <v>2</v>
          </cell>
          <cell r="N520">
            <v>8.3611400000000002E-2</v>
          </cell>
          <cell r="O520">
            <v>869.9271</v>
          </cell>
          <cell r="X520" t="str">
            <v>Unknown</v>
          </cell>
          <cell r="AA520">
            <v>2</v>
          </cell>
          <cell r="AG520">
            <v>4.0273000000000002E-3</v>
          </cell>
        </row>
        <row r="521">
          <cell r="E521" t="str">
            <v>Unknown</v>
          </cell>
          <cell r="H521">
            <v>2</v>
          </cell>
          <cell r="N521">
            <v>8.6265599999999998E-2</v>
          </cell>
          <cell r="O521">
            <v>869.9271</v>
          </cell>
          <cell r="X521" t="str">
            <v>Unknown</v>
          </cell>
          <cell r="AA521">
            <v>2</v>
          </cell>
          <cell r="AG521">
            <v>3.9906000000000004E-3</v>
          </cell>
        </row>
        <row r="522">
          <cell r="E522" t="str">
            <v>Unknown</v>
          </cell>
          <cell r="H522">
            <v>2</v>
          </cell>
          <cell r="N522">
            <v>9.0400599999999998E-2</v>
          </cell>
          <cell r="O522">
            <v>869.9271</v>
          </cell>
          <cell r="X522" t="str">
            <v>Unknown</v>
          </cell>
          <cell r="AA522">
            <v>2</v>
          </cell>
          <cell r="AG522">
            <v>4.0984000000000003E-3</v>
          </cell>
        </row>
        <row r="523">
          <cell r="E523" t="str">
            <v>Unknown</v>
          </cell>
          <cell r="H523">
            <v>2</v>
          </cell>
          <cell r="N523">
            <v>8.7950200000000006E-2</v>
          </cell>
          <cell r="O523">
            <v>869.9271</v>
          </cell>
          <cell r="X523" t="str">
            <v>Unknown</v>
          </cell>
          <cell r="AA523">
            <v>2</v>
          </cell>
          <cell r="AG523">
            <v>4.5125E-3</v>
          </cell>
        </row>
        <row r="524">
          <cell r="E524" t="str">
            <v>Unknown</v>
          </cell>
          <cell r="H524">
            <v>2</v>
          </cell>
          <cell r="N524">
            <v>8.2483399999999998E-2</v>
          </cell>
          <cell r="O524">
            <v>869.9271</v>
          </cell>
          <cell r="X524" t="str">
            <v>Unknown</v>
          </cell>
          <cell r="AA524">
            <v>2</v>
          </cell>
          <cell r="AG524">
            <v>4.3761E-3</v>
          </cell>
        </row>
        <row r="525">
          <cell r="E525" t="str">
            <v>Unknown</v>
          </cell>
          <cell r="H525">
            <v>2</v>
          </cell>
          <cell r="N525">
            <v>7.0602600000000001E-2</v>
          </cell>
          <cell r="O525">
            <v>869.9271</v>
          </cell>
          <cell r="X525" t="str">
            <v>Unknown</v>
          </cell>
          <cell r="AA525">
            <v>2</v>
          </cell>
          <cell r="AG525">
            <v>4.4714000000000004E-3</v>
          </cell>
        </row>
        <row r="526">
          <cell r="E526" t="str">
            <v>Unknown</v>
          </cell>
          <cell r="H526">
            <v>2</v>
          </cell>
          <cell r="N526">
            <v>6.8695199999999998E-2</v>
          </cell>
          <cell r="O526">
            <v>869.9271</v>
          </cell>
          <cell r="X526" t="str">
            <v>Unknown</v>
          </cell>
          <cell r="AA526">
            <v>2</v>
          </cell>
          <cell r="AG526">
            <v>4.4967999999999996E-3</v>
          </cell>
        </row>
        <row r="527">
          <cell r="E527" t="str">
            <v>Unknown</v>
          </cell>
          <cell r="H527">
            <v>2</v>
          </cell>
          <cell r="N527">
            <v>6.7295999999999995E-2</v>
          </cell>
          <cell r="O527">
            <v>869.9271</v>
          </cell>
          <cell r="X527" t="str">
            <v>Unknown</v>
          </cell>
          <cell r="AA527">
            <v>2</v>
          </cell>
          <cell r="AG527">
            <v>4.5012999999999997E-3</v>
          </cell>
        </row>
        <row r="528">
          <cell r="E528" t="str">
            <v>Unknown</v>
          </cell>
          <cell r="H528">
            <v>2</v>
          </cell>
          <cell r="N528">
            <v>6.2670600000000007E-2</v>
          </cell>
          <cell r="O528">
            <v>869.9271</v>
          </cell>
          <cell r="X528" t="str">
            <v>Unknown</v>
          </cell>
          <cell r="AA528">
            <v>2</v>
          </cell>
          <cell r="AG528">
            <v>4.3923E-3</v>
          </cell>
        </row>
        <row r="529">
          <cell r="E529" t="str">
            <v>Unknown</v>
          </cell>
          <cell r="H529">
            <v>2</v>
          </cell>
          <cell r="N529">
            <v>6.2801700000000002E-2</v>
          </cell>
          <cell r="O529">
            <v>869.9271</v>
          </cell>
          <cell r="X529" t="str">
            <v>Unknown</v>
          </cell>
          <cell r="AA529">
            <v>2</v>
          </cell>
          <cell r="AG529">
            <v>4.3549000000000001E-3</v>
          </cell>
        </row>
        <row r="530">
          <cell r="E530" t="str">
            <v>Unknown</v>
          </cell>
          <cell r="H530">
            <v>3</v>
          </cell>
          <cell r="N530">
            <v>6.9056800000000002E-2</v>
          </cell>
          <cell r="O530">
            <v>891.6979</v>
          </cell>
          <cell r="X530" t="str">
            <v>Unknown</v>
          </cell>
          <cell r="AA530">
            <v>3</v>
          </cell>
          <cell r="AG530">
            <v>6.3116099999999994E-2</v>
          </cell>
        </row>
        <row r="531">
          <cell r="E531" t="str">
            <v>Unknown</v>
          </cell>
          <cell r="H531">
            <v>3</v>
          </cell>
          <cell r="N531">
            <v>6.3728599999999996E-2</v>
          </cell>
          <cell r="O531">
            <v>891.6979</v>
          </cell>
          <cell r="X531" t="str">
            <v>Unknown</v>
          </cell>
          <cell r="AA531">
            <v>3</v>
          </cell>
          <cell r="AG531">
            <v>7.6253600000000005E-2</v>
          </cell>
        </row>
        <row r="532">
          <cell r="E532" t="str">
            <v>Unknown</v>
          </cell>
          <cell r="H532">
            <v>3</v>
          </cell>
          <cell r="N532">
            <v>5.9455399999999999E-2</v>
          </cell>
          <cell r="O532">
            <v>891.6979</v>
          </cell>
          <cell r="X532" t="str">
            <v>Unknown</v>
          </cell>
          <cell r="AA532">
            <v>3</v>
          </cell>
          <cell r="AG532">
            <v>8.5586200000000001E-2</v>
          </cell>
        </row>
        <row r="533">
          <cell r="E533" t="str">
            <v>Unknown</v>
          </cell>
          <cell r="H533">
            <v>3</v>
          </cell>
          <cell r="N533">
            <v>4.8082399999999997E-2</v>
          </cell>
          <cell r="O533">
            <v>891.6979</v>
          </cell>
          <cell r="X533" t="str">
            <v>Unknown</v>
          </cell>
          <cell r="AA533">
            <v>3</v>
          </cell>
          <cell r="AG533">
            <v>9.6839599999999998E-2</v>
          </cell>
        </row>
        <row r="534">
          <cell r="E534" t="str">
            <v>Unknown</v>
          </cell>
          <cell r="H534">
            <v>3</v>
          </cell>
          <cell r="N534">
            <v>4.65847E-2</v>
          </cell>
          <cell r="O534">
            <v>891.6979</v>
          </cell>
          <cell r="X534" t="str">
            <v>Unknown</v>
          </cell>
          <cell r="AA534">
            <v>3</v>
          </cell>
          <cell r="AG534">
            <v>0.1088312</v>
          </cell>
        </row>
        <row r="535">
          <cell r="E535" t="str">
            <v>Unknown</v>
          </cell>
          <cell r="H535">
            <v>3</v>
          </cell>
          <cell r="N535">
            <v>4.3327600000000001E-2</v>
          </cell>
          <cell r="O535">
            <v>891.6979</v>
          </cell>
          <cell r="X535" t="str">
            <v>Unknown</v>
          </cell>
          <cell r="AA535">
            <v>3</v>
          </cell>
          <cell r="AG535">
            <v>0.1191125</v>
          </cell>
        </row>
        <row r="536">
          <cell r="E536" t="str">
            <v>Unknown</v>
          </cell>
          <cell r="H536">
            <v>3</v>
          </cell>
          <cell r="N536">
            <v>3.4542000000000003E-2</v>
          </cell>
          <cell r="O536">
            <v>891.6979</v>
          </cell>
          <cell r="X536" t="str">
            <v>Unknown</v>
          </cell>
          <cell r="AA536">
            <v>3</v>
          </cell>
          <cell r="AG536">
            <v>0.1248147</v>
          </cell>
        </row>
        <row r="537">
          <cell r="E537" t="str">
            <v>Unknown</v>
          </cell>
          <cell r="H537">
            <v>3</v>
          </cell>
          <cell r="N537">
            <v>3.7532799999999998E-2</v>
          </cell>
          <cell r="O537">
            <v>891.6979</v>
          </cell>
          <cell r="X537" t="str">
            <v>Unknown</v>
          </cell>
          <cell r="AA537">
            <v>3</v>
          </cell>
          <cell r="AG537">
            <v>0.12748619999999999</v>
          </cell>
        </row>
        <row r="538">
          <cell r="E538" t="str">
            <v>Unknown</v>
          </cell>
          <cell r="H538">
            <v>3</v>
          </cell>
          <cell r="N538">
            <v>3.8601499999999997E-2</v>
          </cell>
          <cell r="O538">
            <v>891.6979</v>
          </cell>
          <cell r="X538" t="str">
            <v>Unknown</v>
          </cell>
          <cell r="AA538">
            <v>3</v>
          </cell>
          <cell r="AG538">
            <v>0.1408276</v>
          </cell>
        </row>
        <row r="539">
          <cell r="E539" t="str">
            <v>Unknown</v>
          </cell>
          <cell r="H539">
            <v>3</v>
          </cell>
          <cell r="N539">
            <v>5.3863300000000003E-2</v>
          </cell>
          <cell r="O539">
            <v>891.6979</v>
          </cell>
          <cell r="X539" t="str">
            <v>Unknown</v>
          </cell>
          <cell r="AA539">
            <v>3</v>
          </cell>
          <cell r="AG539">
            <v>0.14948230000000001</v>
          </cell>
        </row>
        <row r="540">
          <cell r="E540" t="str">
            <v>Unknown</v>
          </cell>
          <cell r="H540">
            <v>3</v>
          </cell>
          <cell r="N540">
            <v>7.2583599999999998E-2</v>
          </cell>
          <cell r="O540">
            <v>891.6979</v>
          </cell>
          <cell r="X540" t="str">
            <v>Unknown</v>
          </cell>
          <cell r="AA540">
            <v>3</v>
          </cell>
          <cell r="AG540">
            <v>0.1511189</v>
          </cell>
        </row>
        <row r="541">
          <cell r="E541" t="str">
            <v>Unknown</v>
          </cell>
          <cell r="H541">
            <v>3</v>
          </cell>
          <cell r="N541">
            <v>8.5857299999999998E-2</v>
          </cell>
          <cell r="O541">
            <v>891.6979</v>
          </cell>
          <cell r="X541" t="str">
            <v>Unknown</v>
          </cell>
          <cell r="AA541">
            <v>3</v>
          </cell>
          <cell r="AG541">
            <v>0.14596509999999999</v>
          </cell>
        </row>
        <row r="542">
          <cell r="E542" t="str">
            <v>Unknown</v>
          </cell>
          <cell r="H542">
            <v>3</v>
          </cell>
          <cell r="N542">
            <v>0.109486</v>
          </cell>
          <cell r="O542">
            <v>891.6979</v>
          </cell>
          <cell r="X542" t="str">
            <v>Unknown</v>
          </cell>
          <cell r="AA542">
            <v>3</v>
          </cell>
          <cell r="AG542">
            <v>0.1464925</v>
          </cell>
        </row>
        <row r="543">
          <cell r="E543" t="str">
            <v>Unknown</v>
          </cell>
          <cell r="H543">
            <v>3</v>
          </cell>
          <cell r="N543">
            <v>0.1145326</v>
          </cell>
          <cell r="O543">
            <v>891.6979</v>
          </cell>
          <cell r="X543" t="str">
            <v>Unknown</v>
          </cell>
          <cell r="AA543">
            <v>3</v>
          </cell>
          <cell r="AG543">
            <v>0.14653179999999999</v>
          </cell>
        </row>
        <row r="544">
          <cell r="E544" t="str">
            <v>Unknown</v>
          </cell>
          <cell r="H544">
            <v>3</v>
          </cell>
          <cell r="N544">
            <v>0.1214079</v>
          </cell>
          <cell r="O544">
            <v>891.6979</v>
          </cell>
          <cell r="X544" t="str">
            <v>Unknown</v>
          </cell>
          <cell r="AA544">
            <v>3</v>
          </cell>
          <cell r="AG544">
            <v>0.14908469999999999</v>
          </cell>
        </row>
        <row r="545">
          <cell r="E545" t="str">
            <v>Unknown</v>
          </cell>
          <cell r="H545">
            <v>3</v>
          </cell>
          <cell r="N545">
            <v>0.12526200000000001</v>
          </cell>
          <cell r="O545">
            <v>891.6979</v>
          </cell>
          <cell r="X545" t="str">
            <v>Unknown</v>
          </cell>
          <cell r="AA545">
            <v>3</v>
          </cell>
          <cell r="AG545">
            <v>0.14772589999999999</v>
          </cell>
        </row>
        <row r="546">
          <cell r="E546" t="str">
            <v>Unknown</v>
          </cell>
          <cell r="H546">
            <v>3</v>
          </cell>
          <cell r="N546">
            <v>0.1312662</v>
          </cell>
          <cell r="O546">
            <v>891.6979</v>
          </cell>
          <cell r="X546" t="str">
            <v>Unknown</v>
          </cell>
          <cell r="AA546">
            <v>3</v>
          </cell>
          <cell r="AG546">
            <v>0.1517182</v>
          </cell>
        </row>
        <row r="547">
          <cell r="E547" t="str">
            <v>Unknown</v>
          </cell>
          <cell r="H547">
            <v>3</v>
          </cell>
          <cell r="N547">
            <v>0.12770809999999999</v>
          </cell>
          <cell r="O547">
            <v>891.6979</v>
          </cell>
          <cell r="X547" t="str">
            <v>Unknown</v>
          </cell>
          <cell r="AA547">
            <v>3</v>
          </cell>
          <cell r="AG547">
            <v>0.1670489</v>
          </cell>
        </row>
        <row r="548">
          <cell r="E548" t="str">
            <v>Unknown</v>
          </cell>
          <cell r="H548">
            <v>3</v>
          </cell>
          <cell r="N548">
            <v>0.1197701</v>
          </cell>
          <cell r="O548">
            <v>891.6979</v>
          </cell>
          <cell r="X548" t="str">
            <v>Unknown</v>
          </cell>
          <cell r="AA548">
            <v>3</v>
          </cell>
          <cell r="AG548">
            <v>0.16199810000000001</v>
          </cell>
        </row>
        <row r="549">
          <cell r="E549" t="str">
            <v>Unknown</v>
          </cell>
          <cell r="H549">
            <v>3</v>
          </cell>
          <cell r="N549">
            <v>0.1025186</v>
          </cell>
          <cell r="O549">
            <v>891.6979</v>
          </cell>
          <cell r="X549" t="str">
            <v>Unknown</v>
          </cell>
          <cell r="AA549">
            <v>3</v>
          </cell>
          <cell r="AG549">
            <v>0.16552649999999999</v>
          </cell>
        </row>
        <row r="550">
          <cell r="E550" t="str">
            <v>Unknown</v>
          </cell>
          <cell r="H550">
            <v>3</v>
          </cell>
          <cell r="N550">
            <v>9.9748900000000001E-2</v>
          </cell>
          <cell r="O550">
            <v>891.6979</v>
          </cell>
          <cell r="X550" t="str">
            <v>Unknown</v>
          </cell>
          <cell r="AA550">
            <v>3</v>
          </cell>
          <cell r="AG550">
            <v>0.16646730000000001</v>
          </cell>
        </row>
        <row r="551">
          <cell r="E551" t="str">
            <v>Unknown</v>
          </cell>
          <cell r="H551">
            <v>3</v>
          </cell>
          <cell r="N551">
            <v>9.7717100000000001E-2</v>
          </cell>
          <cell r="O551">
            <v>891.6979</v>
          </cell>
          <cell r="X551" t="str">
            <v>Unknown</v>
          </cell>
          <cell r="AA551">
            <v>3</v>
          </cell>
          <cell r="AG551">
            <v>0.16663169999999999</v>
          </cell>
        </row>
        <row r="552">
          <cell r="E552" t="str">
            <v>Unknown</v>
          </cell>
          <cell r="H552">
            <v>3</v>
          </cell>
          <cell r="N552">
            <v>9.1000800000000007E-2</v>
          </cell>
          <cell r="O552">
            <v>891.6979</v>
          </cell>
          <cell r="X552" t="str">
            <v>Unknown</v>
          </cell>
          <cell r="AA552">
            <v>3</v>
          </cell>
          <cell r="AG552">
            <v>0.1625962</v>
          </cell>
        </row>
        <row r="553">
          <cell r="E553" t="str">
            <v>Unknown</v>
          </cell>
          <cell r="H553">
            <v>3</v>
          </cell>
          <cell r="N553">
            <v>9.11912E-2</v>
          </cell>
          <cell r="O553">
            <v>891.6979</v>
          </cell>
          <cell r="X553" t="str">
            <v>Unknown</v>
          </cell>
          <cell r="AA553">
            <v>3</v>
          </cell>
          <cell r="AG553">
            <v>0.1612141</v>
          </cell>
        </row>
        <row r="554">
          <cell r="E554" t="str">
            <v>Unknown</v>
          </cell>
          <cell r="H554">
            <v>4</v>
          </cell>
          <cell r="N554">
            <v>3.3433999999999998E-2</v>
          </cell>
          <cell r="O554">
            <v>899.86210000000005</v>
          </cell>
          <cell r="X554" t="str">
            <v>Unknown</v>
          </cell>
          <cell r="AA554">
            <v>4</v>
          </cell>
          <cell r="AG554">
            <v>1.1624499999999999E-2</v>
          </cell>
        </row>
        <row r="555">
          <cell r="E555" t="str">
            <v>Unknown</v>
          </cell>
          <cell r="H555">
            <v>4</v>
          </cell>
          <cell r="N555">
            <v>3.0854300000000001E-2</v>
          </cell>
          <cell r="O555">
            <v>899.86210000000005</v>
          </cell>
          <cell r="X555" t="str">
            <v>Unknown</v>
          </cell>
          <cell r="AA555">
            <v>4</v>
          </cell>
          <cell r="AG555">
            <v>1.40441E-2</v>
          </cell>
        </row>
        <row r="556">
          <cell r="E556" t="str">
            <v>Unknown</v>
          </cell>
          <cell r="H556">
            <v>4</v>
          </cell>
          <cell r="N556">
            <v>2.8785499999999999E-2</v>
          </cell>
          <cell r="O556">
            <v>899.86210000000005</v>
          </cell>
          <cell r="X556" t="str">
            <v>Unknown</v>
          </cell>
          <cell r="AA556">
            <v>4</v>
          </cell>
          <cell r="AG556">
            <v>1.5762999999999999E-2</v>
          </cell>
        </row>
        <row r="557">
          <cell r="E557" t="str">
            <v>Unknown</v>
          </cell>
          <cell r="H557">
            <v>4</v>
          </cell>
          <cell r="N557">
            <v>2.32792E-2</v>
          </cell>
          <cell r="O557">
            <v>899.86210000000005</v>
          </cell>
          <cell r="X557" t="str">
            <v>Unknown</v>
          </cell>
          <cell r="AA557">
            <v>4</v>
          </cell>
          <cell r="AG557">
            <v>1.78356E-2</v>
          </cell>
        </row>
        <row r="558">
          <cell r="E558" t="str">
            <v>Unknown</v>
          </cell>
          <cell r="H558">
            <v>4</v>
          </cell>
          <cell r="N558">
            <v>2.2554100000000001E-2</v>
          </cell>
          <cell r="O558">
            <v>899.86210000000005</v>
          </cell>
          <cell r="X558" t="str">
            <v>Unknown</v>
          </cell>
          <cell r="AA558">
            <v>4</v>
          </cell>
          <cell r="AG558">
            <v>2.0044200000000002E-2</v>
          </cell>
        </row>
        <row r="559">
          <cell r="E559" t="str">
            <v>Unknown</v>
          </cell>
          <cell r="H559">
            <v>4</v>
          </cell>
          <cell r="N559">
            <v>2.0977099999999999E-2</v>
          </cell>
          <cell r="O559">
            <v>899.86210000000005</v>
          </cell>
          <cell r="X559" t="str">
            <v>Unknown</v>
          </cell>
          <cell r="AA559">
            <v>4</v>
          </cell>
          <cell r="AG559">
            <v>2.1937700000000001E-2</v>
          </cell>
        </row>
        <row r="560">
          <cell r="E560" t="str">
            <v>Unknown</v>
          </cell>
          <cell r="H560">
            <v>4</v>
          </cell>
          <cell r="N560">
            <v>1.6723600000000002E-2</v>
          </cell>
          <cell r="O560">
            <v>899.86210000000005</v>
          </cell>
          <cell r="X560" t="str">
            <v>Unknown</v>
          </cell>
          <cell r="AA560">
            <v>4</v>
          </cell>
          <cell r="AG560">
            <v>2.2987899999999999E-2</v>
          </cell>
        </row>
        <row r="561">
          <cell r="E561" t="str">
            <v>Unknown</v>
          </cell>
          <cell r="H561">
            <v>4</v>
          </cell>
          <cell r="N561">
            <v>1.81716E-2</v>
          </cell>
          <cell r="O561">
            <v>899.86210000000005</v>
          </cell>
          <cell r="X561" t="str">
            <v>Unknown</v>
          </cell>
          <cell r="AA561">
            <v>4</v>
          </cell>
          <cell r="AG561">
            <v>2.3480000000000001E-2</v>
          </cell>
        </row>
        <row r="562">
          <cell r="E562" t="str">
            <v>Unknown</v>
          </cell>
          <cell r="H562">
            <v>4</v>
          </cell>
          <cell r="N562">
            <v>1.8689000000000001E-2</v>
          </cell>
          <cell r="O562">
            <v>899.86210000000005</v>
          </cell>
          <cell r="X562" t="str">
            <v>Unknown</v>
          </cell>
          <cell r="AA562">
            <v>4</v>
          </cell>
          <cell r="AG562">
            <v>2.5937100000000001E-2</v>
          </cell>
        </row>
        <row r="563">
          <cell r="E563" t="str">
            <v>Unknown</v>
          </cell>
          <cell r="H563">
            <v>4</v>
          </cell>
          <cell r="N563">
            <v>2.6078E-2</v>
          </cell>
          <cell r="O563">
            <v>899.86210000000005</v>
          </cell>
          <cell r="X563" t="str">
            <v>Unknown</v>
          </cell>
          <cell r="AA563">
            <v>4</v>
          </cell>
          <cell r="AG563">
            <v>2.7531099999999999E-2</v>
          </cell>
        </row>
        <row r="564">
          <cell r="E564" t="str">
            <v>Unknown</v>
          </cell>
          <cell r="H564">
            <v>4</v>
          </cell>
          <cell r="N564">
            <v>3.5141499999999999E-2</v>
          </cell>
          <cell r="O564">
            <v>899.86210000000005</v>
          </cell>
          <cell r="X564" t="str">
            <v>Unknown</v>
          </cell>
          <cell r="AA564">
            <v>4</v>
          </cell>
          <cell r="AG564">
            <v>2.7832599999999999E-2</v>
          </cell>
        </row>
        <row r="565">
          <cell r="E565" t="str">
            <v>Unknown</v>
          </cell>
          <cell r="H565">
            <v>4</v>
          </cell>
          <cell r="N565">
            <v>4.1568000000000001E-2</v>
          </cell>
          <cell r="O565">
            <v>899.86210000000005</v>
          </cell>
          <cell r="X565" t="str">
            <v>Unknown</v>
          </cell>
          <cell r="AA565">
            <v>4</v>
          </cell>
          <cell r="AG565">
            <v>2.6883299999999999E-2</v>
          </cell>
        </row>
        <row r="566">
          <cell r="E566" t="str">
            <v>Unknown</v>
          </cell>
          <cell r="H566">
            <v>4</v>
          </cell>
          <cell r="N566">
            <v>5.3007899999999997E-2</v>
          </cell>
          <cell r="O566">
            <v>899.86210000000005</v>
          </cell>
          <cell r="X566" t="str">
            <v>Unknown</v>
          </cell>
          <cell r="AA566">
            <v>4</v>
          </cell>
          <cell r="AG566">
            <v>2.6980500000000001E-2</v>
          </cell>
        </row>
        <row r="567">
          <cell r="E567" t="str">
            <v>Unknown</v>
          </cell>
          <cell r="H567">
            <v>4</v>
          </cell>
          <cell r="N567">
            <v>5.5451199999999999E-2</v>
          </cell>
          <cell r="O567">
            <v>899.86210000000005</v>
          </cell>
          <cell r="X567" t="str">
            <v>Unknown</v>
          </cell>
          <cell r="AA567">
            <v>4</v>
          </cell>
          <cell r="AG567">
            <v>2.69877E-2</v>
          </cell>
        </row>
        <row r="568">
          <cell r="E568" t="str">
            <v>Unknown</v>
          </cell>
          <cell r="H568">
            <v>4</v>
          </cell>
          <cell r="N568">
            <v>5.8779900000000003E-2</v>
          </cell>
          <cell r="O568">
            <v>899.86210000000005</v>
          </cell>
          <cell r="X568" t="str">
            <v>Unknown</v>
          </cell>
          <cell r="AA568">
            <v>4</v>
          </cell>
          <cell r="AG568">
            <v>2.74579E-2</v>
          </cell>
        </row>
        <row r="569">
          <cell r="E569" t="str">
            <v>Unknown</v>
          </cell>
          <cell r="H569">
            <v>4</v>
          </cell>
          <cell r="N569">
            <v>6.0645900000000003E-2</v>
          </cell>
          <cell r="O569">
            <v>899.86210000000005</v>
          </cell>
          <cell r="X569" t="str">
            <v>Unknown</v>
          </cell>
          <cell r="AA569">
            <v>4</v>
          </cell>
          <cell r="AG569">
            <v>2.7207599999999998E-2</v>
          </cell>
        </row>
        <row r="570">
          <cell r="E570" t="str">
            <v>Unknown</v>
          </cell>
          <cell r="H570">
            <v>4</v>
          </cell>
          <cell r="N570">
            <v>6.3552800000000007E-2</v>
          </cell>
          <cell r="O570">
            <v>899.86210000000005</v>
          </cell>
          <cell r="X570" t="str">
            <v>Unknown</v>
          </cell>
          <cell r="AA570">
            <v>4</v>
          </cell>
          <cell r="AG570">
            <v>2.79429E-2</v>
          </cell>
        </row>
        <row r="571">
          <cell r="E571" t="str">
            <v>Unknown</v>
          </cell>
          <cell r="H571">
            <v>4</v>
          </cell>
          <cell r="N571">
            <v>6.1830200000000002E-2</v>
          </cell>
          <cell r="O571">
            <v>899.86210000000005</v>
          </cell>
          <cell r="X571" t="str">
            <v>Unknown</v>
          </cell>
          <cell r="AA571">
            <v>4</v>
          </cell>
          <cell r="AG571">
            <v>3.0766499999999999E-2</v>
          </cell>
        </row>
        <row r="572">
          <cell r="E572" t="str">
            <v>Unknown</v>
          </cell>
          <cell r="H572">
            <v>4</v>
          </cell>
          <cell r="N572">
            <v>5.7986900000000001E-2</v>
          </cell>
          <cell r="O572">
            <v>899.86210000000005</v>
          </cell>
          <cell r="X572" t="str">
            <v>Unknown</v>
          </cell>
          <cell r="AA572">
            <v>4</v>
          </cell>
          <cell r="AG572">
            <v>2.98363E-2</v>
          </cell>
        </row>
        <row r="573">
          <cell r="E573" t="str">
            <v>Unknown</v>
          </cell>
          <cell r="H573">
            <v>4</v>
          </cell>
          <cell r="N573">
            <v>4.9634600000000001E-2</v>
          </cell>
          <cell r="O573">
            <v>899.86210000000005</v>
          </cell>
          <cell r="X573" t="str">
            <v>Unknown</v>
          </cell>
          <cell r="AA573">
            <v>4</v>
          </cell>
          <cell r="AG573">
            <v>3.0486099999999999E-2</v>
          </cell>
        </row>
        <row r="574">
          <cell r="E574" t="str">
            <v>Unknown</v>
          </cell>
          <cell r="H574">
            <v>4</v>
          </cell>
          <cell r="N574">
            <v>4.8293599999999999E-2</v>
          </cell>
          <cell r="O574">
            <v>899.86210000000005</v>
          </cell>
          <cell r="X574" t="str">
            <v>Unknown</v>
          </cell>
          <cell r="AA574">
            <v>4</v>
          </cell>
          <cell r="AG574">
            <v>3.06594E-2</v>
          </cell>
        </row>
        <row r="575">
          <cell r="E575" t="str">
            <v>Unknown</v>
          </cell>
          <cell r="H575">
            <v>4</v>
          </cell>
          <cell r="N575">
            <v>4.7309900000000002E-2</v>
          </cell>
          <cell r="O575">
            <v>899.86210000000005</v>
          </cell>
          <cell r="X575" t="str">
            <v>Unknown</v>
          </cell>
          <cell r="AA575">
            <v>4</v>
          </cell>
          <cell r="AG575">
            <v>3.0689600000000001E-2</v>
          </cell>
        </row>
        <row r="576">
          <cell r="E576" t="str">
            <v>Unknown</v>
          </cell>
          <cell r="H576">
            <v>4</v>
          </cell>
          <cell r="N576">
            <v>4.4058199999999999E-2</v>
          </cell>
          <cell r="O576">
            <v>899.86210000000005</v>
          </cell>
          <cell r="X576" t="str">
            <v>Unknown</v>
          </cell>
          <cell r="AA576">
            <v>4</v>
          </cell>
          <cell r="AG576">
            <v>2.9946400000000001E-2</v>
          </cell>
        </row>
        <row r="577">
          <cell r="E577" t="str">
            <v>Unknown</v>
          </cell>
          <cell r="H577">
            <v>4</v>
          </cell>
          <cell r="N577">
            <v>4.4150399999999999E-2</v>
          </cell>
          <cell r="O577">
            <v>899.86210000000005</v>
          </cell>
          <cell r="X577" t="str">
            <v>Unknown</v>
          </cell>
          <cell r="AA577">
            <v>4</v>
          </cell>
          <cell r="AG577">
            <v>2.96919E-2</v>
          </cell>
        </row>
        <row r="578">
          <cell r="E578" t="str">
            <v>Unknown</v>
          </cell>
          <cell r="H578">
            <v>5</v>
          </cell>
          <cell r="N578">
            <v>2.37127E-2</v>
          </cell>
          <cell r="O578">
            <v>908.02610000000004</v>
          </cell>
          <cell r="X578" t="str">
            <v>Unknown</v>
          </cell>
          <cell r="AA578">
            <v>5</v>
          </cell>
          <cell r="AG578">
            <v>0</v>
          </cell>
        </row>
        <row r="579">
          <cell r="E579" t="str">
            <v>Unknown</v>
          </cell>
          <cell r="H579">
            <v>5</v>
          </cell>
          <cell r="N579">
            <v>2.1883099999999999E-2</v>
          </cell>
          <cell r="O579">
            <v>908.02610000000004</v>
          </cell>
          <cell r="X579" t="str">
            <v>Unknown</v>
          </cell>
          <cell r="AA579">
            <v>5</v>
          </cell>
          <cell r="AG579">
            <v>0</v>
          </cell>
        </row>
        <row r="580">
          <cell r="E580" t="str">
            <v>Unknown</v>
          </cell>
          <cell r="H580">
            <v>5</v>
          </cell>
          <cell r="N580">
            <v>2.0415800000000001E-2</v>
          </cell>
          <cell r="O580">
            <v>908.02610000000004</v>
          </cell>
          <cell r="X580" t="str">
            <v>Unknown</v>
          </cell>
          <cell r="AA580">
            <v>5</v>
          </cell>
          <cell r="AG580">
            <v>0</v>
          </cell>
        </row>
        <row r="581">
          <cell r="E581" t="str">
            <v>Unknown</v>
          </cell>
          <cell r="H581">
            <v>5</v>
          </cell>
          <cell r="N581">
            <v>1.6510500000000001E-2</v>
          </cell>
          <cell r="O581">
            <v>908.02610000000004</v>
          </cell>
          <cell r="X581" t="str">
            <v>Unknown</v>
          </cell>
          <cell r="AA581">
            <v>5</v>
          </cell>
          <cell r="AG581">
            <v>0</v>
          </cell>
        </row>
        <row r="582">
          <cell r="E582" t="str">
            <v>Unknown</v>
          </cell>
          <cell r="H582">
            <v>5</v>
          </cell>
          <cell r="N582">
            <v>1.5996199999999999E-2</v>
          </cell>
          <cell r="O582">
            <v>908.02610000000004</v>
          </cell>
          <cell r="X582" t="str">
            <v>Unknown</v>
          </cell>
          <cell r="AA582">
            <v>5</v>
          </cell>
          <cell r="AG582">
            <v>0</v>
          </cell>
        </row>
        <row r="583">
          <cell r="E583" t="str">
            <v>Unknown</v>
          </cell>
          <cell r="H583">
            <v>5</v>
          </cell>
          <cell r="N583">
            <v>1.48778E-2</v>
          </cell>
          <cell r="O583">
            <v>908.02610000000004</v>
          </cell>
          <cell r="X583" t="str">
            <v>Unknown</v>
          </cell>
          <cell r="AA583">
            <v>5</v>
          </cell>
          <cell r="AG583">
            <v>0</v>
          </cell>
        </row>
        <row r="584">
          <cell r="E584" t="str">
            <v>Unknown</v>
          </cell>
          <cell r="H584">
            <v>5</v>
          </cell>
          <cell r="N584">
            <v>1.1861E-2</v>
          </cell>
          <cell r="O584">
            <v>908.02610000000004</v>
          </cell>
          <cell r="X584" t="str">
            <v>Unknown</v>
          </cell>
          <cell r="AA584">
            <v>5</v>
          </cell>
          <cell r="AG584">
            <v>0</v>
          </cell>
        </row>
        <row r="585">
          <cell r="E585" t="str">
            <v>Unknown</v>
          </cell>
          <cell r="H585">
            <v>5</v>
          </cell>
          <cell r="N585">
            <v>1.2888E-2</v>
          </cell>
          <cell r="O585">
            <v>908.02610000000004</v>
          </cell>
          <cell r="X585" t="str">
            <v>Unknown</v>
          </cell>
          <cell r="AA585">
            <v>5</v>
          </cell>
          <cell r="AG585">
            <v>0</v>
          </cell>
        </row>
        <row r="586">
          <cell r="E586" t="str">
            <v>Unknown</v>
          </cell>
          <cell r="H586">
            <v>5</v>
          </cell>
          <cell r="N586">
            <v>1.3254999999999999E-2</v>
          </cell>
          <cell r="O586">
            <v>908.02610000000004</v>
          </cell>
          <cell r="X586" t="str">
            <v>Unknown</v>
          </cell>
          <cell r="AA586">
            <v>5</v>
          </cell>
          <cell r="AG586">
            <v>0</v>
          </cell>
        </row>
        <row r="587">
          <cell r="E587" t="str">
            <v>Unknown</v>
          </cell>
          <cell r="H587">
            <v>5</v>
          </cell>
          <cell r="N587">
            <v>1.8495500000000002E-2</v>
          </cell>
          <cell r="O587">
            <v>908.02610000000004</v>
          </cell>
          <cell r="X587" t="str">
            <v>Unknown</v>
          </cell>
          <cell r="AA587">
            <v>5</v>
          </cell>
          <cell r="AG587">
            <v>0</v>
          </cell>
        </row>
        <row r="588">
          <cell r="E588" t="str">
            <v>Unknown</v>
          </cell>
          <cell r="H588">
            <v>5</v>
          </cell>
          <cell r="N588">
            <v>2.49237E-2</v>
          </cell>
          <cell r="O588">
            <v>908.02610000000004</v>
          </cell>
          <cell r="X588" t="str">
            <v>Unknown</v>
          </cell>
          <cell r="AA588">
            <v>5</v>
          </cell>
          <cell r="AG588">
            <v>0</v>
          </cell>
        </row>
        <row r="589">
          <cell r="E589" t="str">
            <v>Unknown</v>
          </cell>
          <cell r="H589">
            <v>5</v>
          </cell>
          <cell r="N589">
            <v>2.94816E-2</v>
          </cell>
          <cell r="O589">
            <v>908.02610000000004</v>
          </cell>
          <cell r="X589" t="str">
            <v>Unknown</v>
          </cell>
          <cell r="AA589">
            <v>5</v>
          </cell>
          <cell r="AG589">
            <v>0</v>
          </cell>
        </row>
        <row r="590">
          <cell r="E590" t="str">
            <v>Unknown</v>
          </cell>
          <cell r="H590">
            <v>5</v>
          </cell>
          <cell r="N590">
            <v>3.7595200000000002E-2</v>
          </cell>
          <cell r="O590">
            <v>908.02610000000004</v>
          </cell>
          <cell r="X590" t="str">
            <v>Unknown</v>
          </cell>
          <cell r="AA590">
            <v>5</v>
          </cell>
          <cell r="AG590">
            <v>0</v>
          </cell>
        </row>
        <row r="591">
          <cell r="E591" t="str">
            <v>Unknown</v>
          </cell>
          <cell r="H591">
            <v>5</v>
          </cell>
          <cell r="N591">
            <v>3.9328200000000001E-2</v>
          </cell>
          <cell r="O591">
            <v>908.02610000000004</v>
          </cell>
          <cell r="X591" t="str">
            <v>Unknown</v>
          </cell>
          <cell r="AA591">
            <v>5</v>
          </cell>
          <cell r="AG591">
            <v>0</v>
          </cell>
        </row>
        <row r="592">
          <cell r="E592" t="str">
            <v>Unknown</v>
          </cell>
          <cell r="H592">
            <v>5</v>
          </cell>
          <cell r="N592">
            <v>4.1688999999999997E-2</v>
          </cell>
          <cell r="O592">
            <v>908.02610000000004</v>
          </cell>
          <cell r="X592" t="str">
            <v>Unknown</v>
          </cell>
          <cell r="AA592">
            <v>5</v>
          </cell>
          <cell r="AG592">
            <v>0</v>
          </cell>
        </row>
        <row r="593">
          <cell r="E593" t="str">
            <v>Unknown</v>
          </cell>
          <cell r="H593">
            <v>5</v>
          </cell>
          <cell r="N593">
            <v>4.3012399999999999E-2</v>
          </cell>
          <cell r="O593">
            <v>908.02610000000004</v>
          </cell>
          <cell r="X593" t="str">
            <v>Unknown</v>
          </cell>
          <cell r="AA593">
            <v>5</v>
          </cell>
          <cell r="AG593">
            <v>0</v>
          </cell>
        </row>
        <row r="594">
          <cell r="E594" t="str">
            <v>Unknown</v>
          </cell>
          <cell r="H594">
            <v>5</v>
          </cell>
          <cell r="N594">
            <v>4.5074099999999999E-2</v>
          </cell>
          <cell r="O594">
            <v>908.02610000000004</v>
          </cell>
          <cell r="X594" t="str">
            <v>Unknown</v>
          </cell>
          <cell r="AA594">
            <v>5</v>
          </cell>
          <cell r="AG594">
            <v>0</v>
          </cell>
        </row>
        <row r="595">
          <cell r="E595" t="str">
            <v>Unknown</v>
          </cell>
          <cell r="H595">
            <v>5</v>
          </cell>
          <cell r="N595">
            <v>4.3852299999999997E-2</v>
          </cell>
          <cell r="O595">
            <v>908.02610000000004</v>
          </cell>
          <cell r="X595" t="str">
            <v>Unknown</v>
          </cell>
          <cell r="AA595">
            <v>5</v>
          </cell>
          <cell r="AG595">
            <v>0</v>
          </cell>
        </row>
        <row r="596">
          <cell r="E596" t="str">
            <v>Unknown</v>
          </cell>
          <cell r="H596">
            <v>5</v>
          </cell>
          <cell r="N596">
            <v>4.1126599999999999E-2</v>
          </cell>
          <cell r="O596">
            <v>908.02610000000004</v>
          </cell>
          <cell r="X596" t="str">
            <v>Unknown</v>
          </cell>
          <cell r="AA596">
            <v>5</v>
          </cell>
          <cell r="AG596">
            <v>0</v>
          </cell>
        </row>
        <row r="597">
          <cell r="E597" t="str">
            <v>Unknown</v>
          </cell>
          <cell r="H597">
            <v>5</v>
          </cell>
          <cell r="N597">
            <v>3.5202799999999999E-2</v>
          </cell>
          <cell r="O597">
            <v>908.02610000000004</v>
          </cell>
          <cell r="X597" t="str">
            <v>Unknown</v>
          </cell>
          <cell r="AA597">
            <v>5</v>
          </cell>
          <cell r="AG597">
            <v>0</v>
          </cell>
        </row>
        <row r="598">
          <cell r="E598" t="str">
            <v>Unknown</v>
          </cell>
          <cell r="H598">
            <v>5</v>
          </cell>
          <cell r="N598">
            <v>3.4251700000000003E-2</v>
          </cell>
          <cell r="O598">
            <v>908.02610000000004</v>
          </cell>
          <cell r="X598" t="str">
            <v>Unknown</v>
          </cell>
          <cell r="AA598">
            <v>5</v>
          </cell>
          <cell r="AG598">
            <v>0</v>
          </cell>
        </row>
        <row r="599">
          <cell r="E599" t="str">
            <v>Unknown</v>
          </cell>
          <cell r="H599">
            <v>5</v>
          </cell>
          <cell r="N599">
            <v>3.3554E-2</v>
          </cell>
          <cell r="O599">
            <v>908.02610000000004</v>
          </cell>
          <cell r="X599" t="str">
            <v>Unknown</v>
          </cell>
          <cell r="AA599">
            <v>5</v>
          </cell>
          <cell r="AG599">
            <v>0</v>
          </cell>
        </row>
        <row r="600">
          <cell r="E600" t="str">
            <v>Unknown</v>
          </cell>
          <cell r="H600">
            <v>5</v>
          </cell>
          <cell r="N600">
            <v>3.1247799999999999E-2</v>
          </cell>
          <cell r="O600">
            <v>908.02610000000004</v>
          </cell>
          <cell r="X600" t="str">
            <v>Unknown</v>
          </cell>
          <cell r="AA600">
            <v>5</v>
          </cell>
          <cell r="AG600">
            <v>0</v>
          </cell>
        </row>
        <row r="601">
          <cell r="E601" t="str">
            <v>Unknown</v>
          </cell>
          <cell r="H601">
            <v>5</v>
          </cell>
          <cell r="N601">
            <v>3.1313199999999999E-2</v>
          </cell>
          <cell r="O601">
            <v>908.02610000000004</v>
          </cell>
          <cell r="X601" t="str">
            <v>Unknown</v>
          </cell>
          <cell r="AA601">
            <v>5</v>
          </cell>
          <cell r="AG601">
            <v>0</v>
          </cell>
        </row>
        <row r="602">
          <cell r="E602" t="str">
            <v>Unknown</v>
          </cell>
          <cell r="H602">
            <v>6</v>
          </cell>
          <cell r="N602">
            <v>0.1317246</v>
          </cell>
          <cell r="O602">
            <v>908.93320000000006</v>
          </cell>
          <cell r="X602" t="str">
            <v>Unknown</v>
          </cell>
          <cell r="AA602">
            <v>6</v>
          </cell>
          <cell r="AG602">
            <v>1.4013400000000001E-2</v>
          </cell>
        </row>
        <row r="603">
          <cell r="E603" t="str">
            <v>Unknown</v>
          </cell>
          <cell r="H603">
            <v>6</v>
          </cell>
          <cell r="N603">
            <v>0.12156119999999999</v>
          </cell>
          <cell r="O603">
            <v>908.93320000000006</v>
          </cell>
          <cell r="X603" t="str">
            <v>Unknown</v>
          </cell>
          <cell r="AA603">
            <v>6</v>
          </cell>
          <cell r="AG603">
            <v>1.6930299999999999E-2</v>
          </cell>
        </row>
        <row r="604">
          <cell r="E604" t="str">
            <v>Unknown</v>
          </cell>
          <cell r="H604">
            <v>6</v>
          </cell>
          <cell r="N604">
            <v>0.1134102</v>
          </cell>
          <cell r="O604">
            <v>908.93320000000006</v>
          </cell>
          <cell r="X604" t="str">
            <v>Unknown</v>
          </cell>
          <cell r="AA604">
            <v>6</v>
          </cell>
          <cell r="AG604">
            <v>1.90023E-2</v>
          </cell>
        </row>
        <row r="605">
          <cell r="E605" t="str">
            <v>Unknown</v>
          </cell>
          <cell r="H605">
            <v>6</v>
          </cell>
          <cell r="N605">
            <v>9.1716400000000003E-2</v>
          </cell>
          <cell r="O605">
            <v>908.93320000000006</v>
          </cell>
          <cell r="X605" t="str">
            <v>Unknown</v>
          </cell>
          <cell r="AA605">
            <v>6</v>
          </cell>
          <cell r="AG605">
            <v>2.15009E-2</v>
          </cell>
        </row>
        <row r="606">
          <cell r="E606" t="str">
            <v>Unknown</v>
          </cell>
          <cell r="H606">
            <v>6</v>
          </cell>
          <cell r="N606">
            <v>8.8859499999999994E-2</v>
          </cell>
          <cell r="O606">
            <v>908.93320000000006</v>
          </cell>
          <cell r="X606" t="str">
            <v>Unknown</v>
          </cell>
          <cell r="AA606">
            <v>6</v>
          </cell>
          <cell r="AG606">
            <v>2.4163299999999999E-2</v>
          </cell>
        </row>
        <row r="607">
          <cell r="E607" t="str">
            <v>Unknown</v>
          </cell>
          <cell r="H607">
            <v>6</v>
          </cell>
          <cell r="N607">
            <v>8.2646499999999998E-2</v>
          </cell>
          <cell r="O607">
            <v>908.93320000000006</v>
          </cell>
          <cell r="X607" t="str">
            <v>Unknown</v>
          </cell>
          <cell r="AA607">
            <v>6</v>
          </cell>
          <cell r="AG607">
            <v>2.6446000000000001E-2</v>
          </cell>
        </row>
        <row r="608">
          <cell r="E608" t="str">
            <v>Unknown</v>
          </cell>
          <cell r="H608">
            <v>6</v>
          </cell>
          <cell r="N608">
            <v>6.5888199999999994E-2</v>
          </cell>
          <cell r="O608">
            <v>908.93320000000006</v>
          </cell>
          <cell r="X608" t="str">
            <v>Unknown</v>
          </cell>
          <cell r="AA608">
            <v>6</v>
          </cell>
          <cell r="AG608">
            <v>2.77121E-2</v>
          </cell>
        </row>
        <row r="609">
          <cell r="E609" t="str">
            <v>Unknown</v>
          </cell>
          <cell r="H609">
            <v>6</v>
          </cell>
          <cell r="N609">
            <v>7.1593199999999996E-2</v>
          </cell>
          <cell r="O609">
            <v>908.93320000000006</v>
          </cell>
          <cell r="X609" t="str">
            <v>Unknown</v>
          </cell>
          <cell r="AA609">
            <v>6</v>
          </cell>
          <cell r="AG609">
            <v>2.8305199999999999E-2</v>
          </cell>
        </row>
        <row r="610">
          <cell r="E610" t="str">
            <v>Unknown</v>
          </cell>
          <cell r="H610">
            <v>6</v>
          </cell>
          <cell r="N610">
            <v>7.3631600000000005E-2</v>
          </cell>
          <cell r="O610">
            <v>908.93320000000006</v>
          </cell>
          <cell r="X610" t="str">
            <v>Unknown</v>
          </cell>
          <cell r="AA610">
            <v>6</v>
          </cell>
          <cell r="AG610">
            <v>3.1267299999999998E-2</v>
          </cell>
        </row>
        <row r="611">
          <cell r="E611" t="str">
            <v>Unknown</v>
          </cell>
          <cell r="H611">
            <v>6</v>
          </cell>
          <cell r="N611">
            <v>0.10274320000000001</v>
          </cell>
          <cell r="O611">
            <v>908.93320000000006</v>
          </cell>
          <cell r="X611" t="str">
            <v>Unknown</v>
          </cell>
          <cell r="AA611">
            <v>6</v>
          </cell>
          <cell r="AG611">
            <v>3.31889E-2</v>
          </cell>
        </row>
        <row r="612">
          <cell r="E612" t="str">
            <v>Unknown</v>
          </cell>
          <cell r="H612">
            <v>6</v>
          </cell>
          <cell r="N612">
            <v>0.13845199999999999</v>
          </cell>
          <cell r="O612">
            <v>908.93320000000006</v>
          </cell>
          <cell r="X612" t="str">
            <v>Unknown</v>
          </cell>
          <cell r="AA612">
            <v>6</v>
          </cell>
          <cell r="AG612">
            <v>3.35523E-2</v>
          </cell>
        </row>
        <row r="613">
          <cell r="E613" t="str">
            <v>Unknown</v>
          </cell>
          <cell r="H613">
            <v>6</v>
          </cell>
          <cell r="N613">
            <v>0.16377130000000001</v>
          </cell>
          <cell r="O613">
            <v>908.93320000000006</v>
          </cell>
          <cell r="X613" t="str">
            <v>Unknown</v>
          </cell>
          <cell r="AA613">
            <v>6</v>
          </cell>
          <cell r="AG613">
            <v>3.2407999999999999E-2</v>
          </cell>
        </row>
        <row r="614">
          <cell r="E614" t="str">
            <v>Unknown</v>
          </cell>
          <cell r="H614">
            <v>6</v>
          </cell>
          <cell r="N614">
            <v>0.20884259999999999</v>
          </cell>
          <cell r="O614">
            <v>908.93320000000006</v>
          </cell>
          <cell r="X614" t="str">
            <v>Unknown</v>
          </cell>
          <cell r="AA614">
            <v>6</v>
          </cell>
          <cell r="AG614">
            <v>3.2525100000000001E-2</v>
          </cell>
        </row>
        <row r="615">
          <cell r="E615" t="str">
            <v>Unknown</v>
          </cell>
          <cell r="H615">
            <v>6</v>
          </cell>
          <cell r="N615">
            <v>0.218469</v>
          </cell>
          <cell r="O615">
            <v>908.93320000000006</v>
          </cell>
          <cell r="X615" t="str">
            <v>Unknown</v>
          </cell>
          <cell r="AA615">
            <v>6</v>
          </cell>
          <cell r="AG615">
            <v>3.2533800000000002E-2</v>
          </cell>
        </row>
        <row r="616">
          <cell r="E616" t="str">
            <v>Unknown</v>
          </cell>
          <cell r="H616">
            <v>6</v>
          </cell>
          <cell r="N616">
            <v>0.23158339999999999</v>
          </cell>
          <cell r="O616">
            <v>908.93320000000006</v>
          </cell>
          <cell r="X616" t="str">
            <v>Unknown</v>
          </cell>
          <cell r="AA616">
            <v>6</v>
          </cell>
          <cell r="AG616">
            <v>3.3100600000000001E-2</v>
          </cell>
        </row>
        <row r="617">
          <cell r="E617" t="str">
            <v>Unknown</v>
          </cell>
          <cell r="H617">
            <v>6</v>
          </cell>
          <cell r="N617">
            <v>0.23893510000000001</v>
          </cell>
          <cell r="O617">
            <v>908.93320000000006</v>
          </cell>
          <cell r="X617" t="str">
            <v>Unknown</v>
          </cell>
          <cell r="AA617">
            <v>6</v>
          </cell>
          <cell r="AG617">
            <v>3.2798899999999999E-2</v>
          </cell>
        </row>
        <row r="618">
          <cell r="E618" t="str">
            <v>Unknown</v>
          </cell>
          <cell r="H618">
            <v>6</v>
          </cell>
          <cell r="N618">
            <v>0.2503879</v>
          </cell>
          <cell r="O618">
            <v>908.93320000000006</v>
          </cell>
          <cell r="X618" t="str">
            <v>Unknown</v>
          </cell>
          <cell r="AA618">
            <v>6</v>
          </cell>
          <cell r="AG618">
            <v>3.3685300000000001E-2</v>
          </cell>
        </row>
        <row r="619">
          <cell r="E619" t="str">
            <v>Unknown</v>
          </cell>
          <cell r="H619">
            <v>6</v>
          </cell>
          <cell r="N619">
            <v>0.24360100000000001</v>
          </cell>
          <cell r="O619">
            <v>908.93320000000006</v>
          </cell>
          <cell r="X619" t="str">
            <v>Unknown</v>
          </cell>
          <cell r="AA619">
            <v>6</v>
          </cell>
          <cell r="AG619">
            <v>3.70891E-2</v>
          </cell>
        </row>
        <row r="620">
          <cell r="E620" t="str">
            <v>Unknown</v>
          </cell>
          <cell r="H620">
            <v>6</v>
          </cell>
          <cell r="N620">
            <v>0.2284593</v>
          </cell>
          <cell r="O620">
            <v>908.93320000000006</v>
          </cell>
          <cell r="X620" t="str">
            <v>Unknown</v>
          </cell>
          <cell r="AA620">
            <v>6</v>
          </cell>
          <cell r="AG620">
            <v>3.5967699999999998E-2</v>
          </cell>
        </row>
        <row r="621">
          <cell r="E621" t="str">
            <v>Unknown</v>
          </cell>
          <cell r="H621">
            <v>6</v>
          </cell>
          <cell r="N621">
            <v>0.19555230000000001</v>
          </cell>
          <cell r="O621">
            <v>908.93320000000006</v>
          </cell>
          <cell r="X621" t="str">
            <v>Unknown</v>
          </cell>
          <cell r="AA621">
            <v>6</v>
          </cell>
          <cell r="AG621">
            <v>3.6751100000000002E-2</v>
          </cell>
        </row>
        <row r="622">
          <cell r="E622" t="str">
            <v>Unknown</v>
          </cell>
          <cell r="H622">
            <v>6</v>
          </cell>
          <cell r="N622">
            <v>0.1902692</v>
          </cell>
          <cell r="O622">
            <v>908.93320000000006</v>
          </cell>
          <cell r="X622" t="str">
            <v>Unknown</v>
          </cell>
          <cell r="AA622">
            <v>6</v>
          </cell>
          <cell r="AG622">
            <v>3.696E-2</v>
          </cell>
        </row>
        <row r="623">
          <cell r="E623" t="str">
            <v>Unknown</v>
          </cell>
          <cell r="H623">
            <v>6</v>
          </cell>
          <cell r="N623">
            <v>0.18639359999999999</v>
          </cell>
          <cell r="O623">
            <v>908.93320000000006</v>
          </cell>
          <cell r="X623" t="str">
            <v>Unknown</v>
          </cell>
          <cell r="AA623">
            <v>6</v>
          </cell>
          <cell r="AG623">
            <v>3.6996500000000002E-2</v>
          </cell>
        </row>
        <row r="624">
          <cell r="E624" t="str">
            <v>Unknown</v>
          </cell>
          <cell r="H624">
            <v>6</v>
          </cell>
          <cell r="N624">
            <v>0.1735824</v>
          </cell>
          <cell r="O624">
            <v>908.93320000000006</v>
          </cell>
          <cell r="X624" t="str">
            <v>Unknown</v>
          </cell>
          <cell r="AA624">
            <v>6</v>
          </cell>
          <cell r="AG624">
            <v>3.6100500000000001E-2</v>
          </cell>
        </row>
        <row r="625">
          <cell r="E625" t="str">
            <v>Unknown</v>
          </cell>
          <cell r="H625">
            <v>6</v>
          </cell>
          <cell r="N625">
            <v>0.17394560000000001</v>
          </cell>
          <cell r="O625">
            <v>908.93320000000006</v>
          </cell>
          <cell r="X625" t="str">
            <v>Unknown</v>
          </cell>
          <cell r="AA625">
            <v>6</v>
          </cell>
          <cell r="AG625">
            <v>3.5793699999999998E-2</v>
          </cell>
        </row>
        <row r="626">
          <cell r="E626" t="str">
            <v>Unknown</v>
          </cell>
          <cell r="H626">
            <v>7</v>
          </cell>
          <cell r="N626">
            <v>0.1966089</v>
          </cell>
          <cell r="O626">
            <v>904.39760000000001</v>
          </cell>
          <cell r="X626" t="str">
            <v>Unknown</v>
          </cell>
          <cell r="AA626">
            <v>7</v>
          </cell>
          <cell r="AG626">
            <v>0</v>
          </cell>
        </row>
        <row r="627">
          <cell r="E627" t="str">
            <v>Unknown</v>
          </cell>
          <cell r="H627">
            <v>7</v>
          </cell>
          <cell r="N627">
            <v>0.18143909999999999</v>
          </cell>
          <cell r="O627">
            <v>904.39760000000001</v>
          </cell>
          <cell r="X627" t="str">
            <v>Unknown</v>
          </cell>
          <cell r="AA627">
            <v>7</v>
          </cell>
          <cell r="AG627">
            <v>0</v>
          </cell>
        </row>
        <row r="628">
          <cell r="E628" t="str">
            <v>Unknown</v>
          </cell>
          <cell r="H628">
            <v>7</v>
          </cell>
          <cell r="N628">
            <v>0.16927320000000001</v>
          </cell>
          <cell r="O628">
            <v>904.39760000000001</v>
          </cell>
          <cell r="X628" t="str">
            <v>Unknown</v>
          </cell>
          <cell r="AA628">
            <v>7</v>
          </cell>
          <cell r="AG628">
            <v>0</v>
          </cell>
        </row>
        <row r="629">
          <cell r="E629" t="str">
            <v>Unknown</v>
          </cell>
          <cell r="H629">
            <v>7</v>
          </cell>
          <cell r="N629">
            <v>0.1368936</v>
          </cell>
          <cell r="O629">
            <v>904.39760000000001</v>
          </cell>
          <cell r="X629" t="str">
            <v>Unknown</v>
          </cell>
          <cell r="AA629">
            <v>7</v>
          </cell>
          <cell r="AG629">
            <v>0</v>
          </cell>
        </row>
        <row r="630">
          <cell r="E630" t="str">
            <v>Unknown</v>
          </cell>
          <cell r="H630">
            <v>7</v>
          </cell>
          <cell r="N630">
            <v>0.13262940000000001</v>
          </cell>
          <cell r="O630">
            <v>904.39760000000001</v>
          </cell>
          <cell r="X630" t="str">
            <v>Unknown</v>
          </cell>
          <cell r="AA630">
            <v>7</v>
          </cell>
          <cell r="AG630">
            <v>0</v>
          </cell>
        </row>
        <row r="631">
          <cell r="E631" t="str">
            <v>Unknown</v>
          </cell>
          <cell r="H631">
            <v>7</v>
          </cell>
          <cell r="N631">
            <v>0.1233561</v>
          </cell>
          <cell r="O631">
            <v>904.39760000000001</v>
          </cell>
          <cell r="X631" t="str">
            <v>Unknown</v>
          </cell>
          <cell r="AA631">
            <v>7</v>
          </cell>
          <cell r="AG631">
            <v>0</v>
          </cell>
        </row>
        <row r="632">
          <cell r="E632" t="str">
            <v>Unknown</v>
          </cell>
          <cell r="H632">
            <v>7</v>
          </cell>
          <cell r="N632">
            <v>9.8343100000000003E-2</v>
          </cell>
          <cell r="O632">
            <v>904.39760000000001</v>
          </cell>
          <cell r="X632" t="str">
            <v>Unknown</v>
          </cell>
          <cell r="AA632">
            <v>7</v>
          </cell>
          <cell r="AG632">
            <v>0</v>
          </cell>
        </row>
        <row r="633">
          <cell r="E633" t="str">
            <v>Unknown</v>
          </cell>
          <cell r="H633">
            <v>7</v>
          </cell>
          <cell r="N633">
            <v>0.1068581</v>
          </cell>
          <cell r="O633">
            <v>904.39760000000001</v>
          </cell>
          <cell r="X633" t="str">
            <v>Unknown</v>
          </cell>
          <cell r="AA633">
            <v>7</v>
          </cell>
          <cell r="AG633">
            <v>0</v>
          </cell>
        </row>
        <row r="634">
          <cell r="E634" t="str">
            <v>Unknown</v>
          </cell>
          <cell r="H634">
            <v>7</v>
          </cell>
          <cell r="N634">
            <v>0.1099007</v>
          </cell>
          <cell r="O634">
            <v>904.39760000000001</v>
          </cell>
          <cell r="X634" t="str">
            <v>Unknown</v>
          </cell>
          <cell r="AA634">
            <v>7</v>
          </cell>
          <cell r="AG634">
            <v>0</v>
          </cell>
        </row>
        <row r="635">
          <cell r="E635" t="str">
            <v>Unknown</v>
          </cell>
          <cell r="H635">
            <v>7</v>
          </cell>
          <cell r="N635">
            <v>0.15335190000000001</v>
          </cell>
          <cell r="O635">
            <v>904.39760000000001</v>
          </cell>
          <cell r="X635" t="str">
            <v>Unknown</v>
          </cell>
          <cell r="AA635">
            <v>7</v>
          </cell>
          <cell r="AG635">
            <v>0</v>
          </cell>
        </row>
        <row r="636">
          <cell r="E636" t="str">
            <v>Unknown</v>
          </cell>
          <cell r="H636">
            <v>7</v>
          </cell>
          <cell r="N636">
            <v>0.2066499</v>
          </cell>
          <cell r="O636">
            <v>904.39760000000001</v>
          </cell>
          <cell r="X636" t="str">
            <v>Unknown</v>
          </cell>
          <cell r="AA636">
            <v>7</v>
          </cell>
          <cell r="AG636">
            <v>0</v>
          </cell>
        </row>
        <row r="637">
          <cell r="E637" t="str">
            <v>Unknown</v>
          </cell>
          <cell r="H637">
            <v>7</v>
          </cell>
          <cell r="N637">
            <v>0.24444089999999999</v>
          </cell>
          <cell r="O637">
            <v>904.39760000000001</v>
          </cell>
          <cell r="X637" t="str">
            <v>Unknown</v>
          </cell>
          <cell r="AA637">
            <v>7</v>
          </cell>
          <cell r="AG637">
            <v>0</v>
          </cell>
        </row>
        <row r="638">
          <cell r="E638" t="str">
            <v>Unknown</v>
          </cell>
          <cell r="H638">
            <v>7</v>
          </cell>
          <cell r="N638">
            <v>0.31171320000000002</v>
          </cell>
          <cell r="O638">
            <v>904.39760000000001</v>
          </cell>
          <cell r="X638" t="str">
            <v>Unknown</v>
          </cell>
          <cell r="AA638">
            <v>7</v>
          </cell>
          <cell r="AG638">
            <v>0</v>
          </cell>
        </row>
        <row r="639">
          <cell r="E639" t="str">
            <v>Unknown</v>
          </cell>
          <cell r="H639">
            <v>7</v>
          </cell>
          <cell r="N639">
            <v>0.32608130000000002</v>
          </cell>
          <cell r="O639">
            <v>904.39760000000001</v>
          </cell>
          <cell r="X639" t="str">
            <v>Unknown</v>
          </cell>
          <cell r="AA639">
            <v>7</v>
          </cell>
          <cell r="AG639">
            <v>0</v>
          </cell>
        </row>
        <row r="640">
          <cell r="E640" t="str">
            <v>Unknown</v>
          </cell>
          <cell r="H640">
            <v>7</v>
          </cell>
          <cell r="N640">
            <v>0.34565560000000001</v>
          </cell>
          <cell r="O640">
            <v>904.39760000000001</v>
          </cell>
          <cell r="X640" t="str">
            <v>Unknown</v>
          </cell>
          <cell r="AA640">
            <v>7</v>
          </cell>
          <cell r="AG640">
            <v>0</v>
          </cell>
        </row>
        <row r="641">
          <cell r="E641" t="str">
            <v>Unknown</v>
          </cell>
          <cell r="H641">
            <v>7</v>
          </cell>
          <cell r="N641">
            <v>0.35662850000000001</v>
          </cell>
          <cell r="O641">
            <v>904.39760000000001</v>
          </cell>
          <cell r="X641" t="str">
            <v>Unknown</v>
          </cell>
          <cell r="AA641">
            <v>7</v>
          </cell>
          <cell r="AG641">
            <v>0</v>
          </cell>
        </row>
        <row r="642">
          <cell r="E642" t="str">
            <v>Unknown</v>
          </cell>
          <cell r="H642">
            <v>7</v>
          </cell>
          <cell r="N642">
            <v>0.37372270000000002</v>
          </cell>
          <cell r="O642">
            <v>904.39760000000001</v>
          </cell>
          <cell r="X642" t="str">
            <v>Unknown</v>
          </cell>
          <cell r="AA642">
            <v>7</v>
          </cell>
          <cell r="AG642">
            <v>0</v>
          </cell>
        </row>
        <row r="643">
          <cell r="E643" t="str">
            <v>Unknown</v>
          </cell>
          <cell r="H643">
            <v>7</v>
          </cell>
          <cell r="N643">
            <v>0.36359269999999999</v>
          </cell>
          <cell r="O643">
            <v>904.39760000000001</v>
          </cell>
          <cell r="X643" t="str">
            <v>Unknown</v>
          </cell>
          <cell r="AA643">
            <v>7</v>
          </cell>
          <cell r="AG643">
            <v>0</v>
          </cell>
        </row>
        <row r="644">
          <cell r="E644" t="str">
            <v>Unknown</v>
          </cell>
          <cell r="H644">
            <v>7</v>
          </cell>
          <cell r="N644">
            <v>0.34099259999999998</v>
          </cell>
          <cell r="O644">
            <v>904.39760000000001</v>
          </cell>
          <cell r="X644" t="str">
            <v>Unknown</v>
          </cell>
          <cell r="AA644">
            <v>7</v>
          </cell>
          <cell r="AG644">
            <v>0</v>
          </cell>
        </row>
        <row r="645">
          <cell r="E645" t="str">
            <v>Unknown</v>
          </cell>
          <cell r="H645">
            <v>7</v>
          </cell>
          <cell r="N645">
            <v>0.29187649999999998</v>
          </cell>
          <cell r="O645">
            <v>904.39760000000001</v>
          </cell>
          <cell r="X645" t="str">
            <v>Unknown</v>
          </cell>
          <cell r="AA645">
            <v>7</v>
          </cell>
          <cell r="AG645">
            <v>0</v>
          </cell>
        </row>
        <row r="646">
          <cell r="E646" t="str">
            <v>Unknown</v>
          </cell>
          <cell r="H646">
            <v>7</v>
          </cell>
          <cell r="N646">
            <v>0.28399099999999999</v>
          </cell>
          <cell r="O646">
            <v>904.39760000000001</v>
          </cell>
          <cell r="X646" t="str">
            <v>Unknown</v>
          </cell>
          <cell r="AA646">
            <v>7</v>
          </cell>
          <cell r="AG646">
            <v>0</v>
          </cell>
        </row>
        <row r="647">
          <cell r="E647" t="str">
            <v>Unknown</v>
          </cell>
          <cell r="H647">
            <v>7</v>
          </cell>
          <cell r="N647">
            <v>0.27820650000000002</v>
          </cell>
          <cell r="O647">
            <v>904.39760000000001</v>
          </cell>
          <cell r="X647" t="str">
            <v>Unknown</v>
          </cell>
          <cell r="AA647">
            <v>7</v>
          </cell>
          <cell r="AG647">
            <v>0</v>
          </cell>
        </row>
        <row r="648">
          <cell r="E648" t="str">
            <v>Unknown</v>
          </cell>
          <cell r="H648">
            <v>7</v>
          </cell>
          <cell r="N648">
            <v>0.2590848</v>
          </cell>
          <cell r="O648">
            <v>904.39760000000001</v>
          </cell>
          <cell r="X648" t="str">
            <v>Unknown</v>
          </cell>
          <cell r="AA648">
            <v>7</v>
          </cell>
          <cell r="AG648">
            <v>0</v>
          </cell>
        </row>
        <row r="649">
          <cell r="E649" t="str">
            <v>Unknown</v>
          </cell>
          <cell r="H649">
            <v>7</v>
          </cell>
          <cell r="N649">
            <v>0.25962689999999999</v>
          </cell>
          <cell r="O649">
            <v>904.39760000000001</v>
          </cell>
          <cell r="X649" t="str">
            <v>Unknown</v>
          </cell>
          <cell r="AA649">
            <v>7</v>
          </cell>
          <cell r="AG649">
            <v>0</v>
          </cell>
        </row>
        <row r="650">
          <cell r="E650" t="str">
            <v>Unknown</v>
          </cell>
          <cell r="H650">
            <v>8</v>
          </cell>
          <cell r="N650">
            <v>0.53576440000000003</v>
          </cell>
          <cell r="O650">
            <v>908.02610000000004</v>
          </cell>
          <cell r="X650" t="str">
            <v>Unknown</v>
          </cell>
          <cell r="AA650">
            <v>8</v>
          </cell>
          <cell r="AG650">
            <v>0.2457066</v>
          </cell>
        </row>
        <row r="651">
          <cell r="E651" t="str">
            <v>Unknown</v>
          </cell>
          <cell r="H651">
            <v>8</v>
          </cell>
          <cell r="N651">
            <v>0.49442629999999999</v>
          </cell>
          <cell r="O651">
            <v>908.02610000000004</v>
          </cell>
          <cell r="X651" t="str">
            <v>Unknown</v>
          </cell>
          <cell r="AA651">
            <v>8</v>
          </cell>
          <cell r="AG651">
            <v>0.29685010000000001</v>
          </cell>
        </row>
        <row r="652">
          <cell r="E652" t="str">
            <v>Unknown</v>
          </cell>
          <cell r="H652">
            <v>8</v>
          </cell>
          <cell r="N652">
            <v>0.46127380000000001</v>
          </cell>
          <cell r="O652">
            <v>908.02610000000004</v>
          </cell>
          <cell r="X652" t="str">
            <v>Unknown</v>
          </cell>
          <cell r="AA652">
            <v>8</v>
          </cell>
          <cell r="AG652">
            <v>0.33318110000000001</v>
          </cell>
        </row>
        <row r="653">
          <cell r="E653" t="str">
            <v>Unknown</v>
          </cell>
          <cell r="H653">
            <v>8</v>
          </cell>
          <cell r="N653">
            <v>0.3730386</v>
          </cell>
          <cell r="O653">
            <v>908.02610000000004</v>
          </cell>
          <cell r="X653" t="str">
            <v>Unknown</v>
          </cell>
          <cell r="AA653">
            <v>8</v>
          </cell>
          <cell r="AG653">
            <v>0.37698989999999999</v>
          </cell>
        </row>
        <row r="654">
          <cell r="E654" t="str">
            <v>Unknown</v>
          </cell>
          <cell r="H654">
            <v>8</v>
          </cell>
          <cell r="N654">
            <v>0.36141869999999998</v>
          </cell>
          <cell r="O654">
            <v>908.02610000000004</v>
          </cell>
          <cell r="X654" t="str">
            <v>Unknown</v>
          </cell>
          <cell r="AA654">
            <v>8</v>
          </cell>
          <cell r="AG654">
            <v>0.4236724</v>
          </cell>
        </row>
        <row r="655">
          <cell r="E655" t="str">
            <v>Unknown</v>
          </cell>
          <cell r="H655">
            <v>8</v>
          </cell>
          <cell r="N655">
            <v>0.33614870000000002</v>
          </cell>
          <cell r="O655">
            <v>908.02610000000004</v>
          </cell>
          <cell r="X655" t="str">
            <v>Unknown</v>
          </cell>
          <cell r="AA655">
            <v>8</v>
          </cell>
          <cell r="AG655">
            <v>0.46369690000000002</v>
          </cell>
        </row>
        <row r="656">
          <cell r="E656" t="str">
            <v>Unknown</v>
          </cell>
          <cell r="H656">
            <v>8</v>
          </cell>
          <cell r="N656">
            <v>0.26798749999999999</v>
          </cell>
          <cell r="O656">
            <v>908.02610000000004</v>
          </cell>
          <cell r="X656" t="str">
            <v>Unknown</v>
          </cell>
          <cell r="AA656">
            <v>8</v>
          </cell>
          <cell r="AG656">
            <v>0.48589520000000003</v>
          </cell>
        </row>
        <row r="657">
          <cell r="E657" t="str">
            <v>Unknown</v>
          </cell>
          <cell r="H657">
            <v>8</v>
          </cell>
          <cell r="N657">
            <v>0.29119119999999998</v>
          </cell>
          <cell r="O657">
            <v>908.02610000000004</v>
          </cell>
          <cell r="X657" t="str">
            <v>Unknown</v>
          </cell>
          <cell r="AA657">
            <v>8</v>
          </cell>
          <cell r="AG657">
            <v>0.49629509999999999</v>
          </cell>
        </row>
        <row r="658">
          <cell r="E658" t="str">
            <v>Unknown</v>
          </cell>
          <cell r="H658">
            <v>8</v>
          </cell>
          <cell r="N658">
            <v>0.29948239999999998</v>
          </cell>
          <cell r="O658">
            <v>908.02610000000004</v>
          </cell>
          <cell r="X658" t="str">
            <v>Unknown</v>
          </cell>
          <cell r="AA658">
            <v>8</v>
          </cell>
          <cell r="AG658">
            <v>0.5482321</v>
          </cell>
        </row>
        <row r="659">
          <cell r="E659" t="str">
            <v>Unknown</v>
          </cell>
          <cell r="H659">
            <v>8</v>
          </cell>
          <cell r="N659">
            <v>0.41788799999999998</v>
          </cell>
          <cell r="O659">
            <v>908.02610000000004</v>
          </cell>
          <cell r="X659" t="str">
            <v>Unknown</v>
          </cell>
          <cell r="AA659">
            <v>8</v>
          </cell>
          <cell r="AG659">
            <v>0.58192440000000001</v>
          </cell>
        </row>
        <row r="660">
          <cell r="E660" t="str">
            <v>Unknown</v>
          </cell>
          <cell r="H660">
            <v>8</v>
          </cell>
          <cell r="N660">
            <v>0.56312640000000003</v>
          </cell>
          <cell r="O660">
            <v>908.02610000000004</v>
          </cell>
          <cell r="X660" t="str">
            <v>Unknown</v>
          </cell>
          <cell r="AA660">
            <v>8</v>
          </cell>
          <cell r="AG660">
            <v>0.58829569999999998</v>
          </cell>
        </row>
        <row r="661">
          <cell r="E661" t="str">
            <v>Unknown</v>
          </cell>
          <cell r="H661">
            <v>8</v>
          </cell>
          <cell r="N661">
            <v>0.66610800000000003</v>
          </cell>
          <cell r="O661">
            <v>908.02610000000004</v>
          </cell>
          <cell r="X661" t="str">
            <v>Unknown</v>
          </cell>
          <cell r="AA661">
            <v>8</v>
          </cell>
          <cell r="AG661">
            <v>0.56823210000000002</v>
          </cell>
        </row>
        <row r="662">
          <cell r="E662" t="str">
            <v>Unknown</v>
          </cell>
          <cell r="H662">
            <v>8</v>
          </cell>
          <cell r="N662">
            <v>0.84942669999999998</v>
          </cell>
          <cell r="O662">
            <v>908.02610000000004</v>
          </cell>
          <cell r="X662" t="str">
            <v>Unknown</v>
          </cell>
          <cell r="AA662">
            <v>8</v>
          </cell>
          <cell r="AG662">
            <v>0.57028540000000005</v>
          </cell>
        </row>
        <row r="663">
          <cell r="E663" t="str">
            <v>Unknown</v>
          </cell>
          <cell r="H663">
            <v>8</v>
          </cell>
          <cell r="N663">
            <v>0.88858009999999998</v>
          </cell>
          <cell r="O663">
            <v>908.02610000000004</v>
          </cell>
          <cell r="X663" t="str">
            <v>Unknown</v>
          </cell>
          <cell r="AA663">
            <v>8</v>
          </cell>
          <cell r="AG663">
            <v>0.57043809999999995</v>
          </cell>
        </row>
        <row r="664">
          <cell r="E664" t="str">
            <v>Unknown</v>
          </cell>
          <cell r="H664">
            <v>8</v>
          </cell>
          <cell r="N664">
            <v>0.94192039999999999</v>
          </cell>
          <cell r="O664">
            <v>908.02610000000004</v>
          </cell>
          <cell r="X664" t="str">
            <v>Unknown</v>
          </cell>
          <cell r="AA664">
            <v>8</v>
          </cell>
          <cell r="AG664">
            <v>0.58037640000000001</v>
          </cell>
        </row>
        <row r="665">
          <cell r="E665" t="str">
            <v>Unknown</v>
          </cell>
          <cell r="H665">
            <v>8</v>
          </cell>
          <cell r="N665">
            <v>0.97182199999999996</v>
          </cell>
          <cell r="O665">
            <v>908.02610000000004</v>
          </cell>
          <cell r="X665" t="str">
            <v>Unknown</v>
          </cell>
          <cell r="AA665">
            <v>8</v>
          </cell>
          <cell r="AG665">
            <v>0.57508669999999995</v>
          </cell>
        </row>
        <row r="666">
          <cell r="E666" t="str">
            <v>Unknown</v>
          </cell>
          <cell r="H666">
            <v>8</v>
          </cell>
          <cell r="N666">
            <v>1.0184040000000001</v>
          </cell>
          <cell r="O666">
            <v>908.02610000000004</v>
          </cell>
          <cell r="X666" t="str">
            <v>Unknown</v>
          </cell>
          <cell r="AA666">
            <v>8</v>
          </cell>
          <cell r="AG666">
            <v>0.59062840000000005</v>
          </cell>
        </row>
        <row r="667">
          <cell r="E667" t="str">
            <v>Unknown</v>
          </cell>
          <cell r="H667">
            <v>8</v>
          </cell>
          <cell r="N667">
            <v>0.99079950000000006</v>
          </cell>
          <cell r="O667">
            <v>908.02610000000004</v>
          </cell>
          <cell r="X667" t="str">
            <v>Unknown</v>
          </cell>
          <cell r="AA667">
            <v>8</v>
          </cell>
          <cell r="AG667">
            <v>0.65031000000000005</v>
          </cell>
        </row>
        <row r="668">
          <cell r="E668" t="str">
            <v>Unknown</v>
          </cell>
          <cell r="H668">
            <v>8</v>
          </cell>
          <cell r="N668">
            <v>0.92921370000000003</v>
          </cell>
          <cell r="O668">
            <v>908.02610000000004</v>
          </cell>
          <cell r="X668" t="str">
            <v>Unknown</v>
          </cell>
          <cell r="AA668">
            <v>8</v>
          </cell>
          <cell r="AG668">
            <v>0.63064770000000003</v>
          </cell>
        </row>
        <row r="669">
          <cell r="E669" t="str">
            <v>Unknown</v>
          </cell>
          <cell r="H669">
            <v>8</v>
          </cell>
          <cell r="N669">
            <v>0.7953711</v>
          </cell>
          <cell r="O669">
            <v>908.02610000000004</v>
          </cell>
          <cell r="X669" t="str">
            <v>Unknown</v>
          </cell>
          <cell r="AA669">
            <v>8</v>
          </cell>
          <cell r="AG669">
            <v>0.64438329999999999</v>
          </cell>
        </row>
        <row r="670">
          <cell r="E670" t="str">
            <v>Unknown</v>
          </cell>
          <cell r="H670">
            <v>8</v>
          </cell>
          <cell r="N670">
            <v>0.77388290000000004</v>
          </cell>
          <cell r="O670">
            <v>908.02610000000004</v>
          </cell>
          <cell r="X670" t="str">
            <v>Unknown</v>
          </cell>
          <cell r="AA670">
            <v>8</v>
          </cell>
          <cell r="AG670">
            <v>0.64804569999999995</v>
          </cell>
        </row>
        <row r="671">
          <cell r="E671" t="str">
            <v>Unknown</v>
          </cell>
          <cell r="H671">
            <v>8</v>
          </cell>
          <cell r="N671">
            <v>0.75811980000000001</v>
          </cell>
          <cell r="O671">
            <v>908.02610000000004</v>
          </cell>
          <cell r="X671" t="str">
            <v>Unknown</v>
          </cell>
          <cell r="AA671">
            <v>8</v>
          </cell>
          <cell r="AG671">
            <v>0.64868570000000003</v>
          </cell>
        </row>
        <row r="672">
          <cell r="E672" t="str">
            <v>Unknown</v>
          </cell>
          <cell r="H672">
            <v>8</v>
          </cell>
          <cell r="N672">
            <v>0.70601270000000005</v>
          </cell>
          <cell r="O672">
            <v>908.02610000000004</v>
          </cell>
          <cell r="X672" t="str">
            <v>Unknown</v>
          </cell>
          <cell r="AA672">
            <v>8</v>
          </cell>
          <cell r="AG672">
            <v>0.63297570000000003</v>
          </cell>
        </row>
        <row r="673">
          <cell r="E673" t="str">
            <v>Unknown</v>
          </cell>
          <cell r="H673">
            <v>8</v>
          </cell>
          <cell r="N673">
            <v>0.70748999999999995</v>
          </cell>
          <cell r="O673">
            <v>908.02610000000004</v>
          </cell>
          <cell r="X673" t="str">
            <v>Unknown</v>
          </cell>
          <cell r="AA673">
            <v>8</v>
          </cell>
          <cell r="AG673">
            <v>0.62759549999999997</v>
          </cell>
        </row>
        <row r="674">
          <cell r="E674" t="str">
            <v>Unknown</v>
          </cell>
          <cell r="H674">
            <v>9</v>
          </cell>
          <cell r="N674">
            <v>1.1379330000000001</v>
          </cell>
          <cell r="O674">
            <v>908.02610000000004</v>
          </cell>
          <cell r="X674" t="str">
            <v>Unknown</v>
          </cell>
          <cell r="AA674">
            <v>9</v>
          </cell>
          <cell r="AG674">
            <v>1.0436780000000001</v>
          </cell>
        </row>
        <row r="675">
          <cell r="E675" t="str">
            <v>Unknown</v>
          </cell>
          <cell r="H675">
            <v>9</v>
          </cell>
          <cell r="N675">
            <v>1.050133</v>
          </cell>
          <cell r="O675">
            <v>908.02610000000004</v>
          </cell>
          <cell r="X675" t="str">
            <v>Unknown</v>
          </cell>
          <cell r="AA675">
            <v>9</v>
          </cell>
          <cell r="AG675">
            <v>1.2609189999999999</v>
          </cell>
        </row>
        <row r="676">
          <cell r="E676" t="str">
            <v>Unknown</v>
          </cell>
          <cell r="H676">
            <v>9</v>
          </cell>
          <cell r="N676">
            <v>0.97971909999999995</v>
          </cell>
          <cell r="O676">
            <v>908.02610000000004</v>
          </cell>
          <cell r="X676" t="str">
            <v>Unknown</v>
          </cell>
          <cell r="AA676">
            <v>9</v>
          </cell>
          <cell r="AG676">
            <v>1.4152400000000001</v>
          </cell>
        </row>
        <row r="677">
          <cell r="E677" t="str">
            <v>Unknown</v>
          </cell>
          <cell r="H677">
            <v>9</v>
          </cell>
          <cell r="N677">
            <v>0.79231249999999998</v>
          </cell>
          <cell r="O677">
            <v>908.02610000000004</v>
          </cell>
          <cell r="X677" t="str">
            <v>Unknown</v>
          </cell>
          <cell r="AA677">
            <v>9</v>
          </cell>
          <cell r="AG677">
            <v>1.6013250000000001</v>
          </cell>
        </row>
        <row r="678">
          <cell r="E678" t="str">
            <v>Unknown</v>
          </cell>
          <cell r="H678">
            <v>9</v>
          </cell>
          <cell r="N678">
            <v>0.76763250000000005</v>
          </cell>
          <cell r="O678">
            <v>908.02610000000004</v>
          </cell>
          <cell r="X678" t="str">
            <v>Unknown</v>
          </cell>
          <cell r="AA678">
            <v>9</v>
          </cell>
          <cell r="AG678">
            <v>1.7996160000000001</v>
          </cell>
        </row>
        <row r="679">
          <cell r="E679" t="str">
            <v>Unknown</v>
          </cell>
          <cell r="H679">
            <v>9</v>
          </cell>
          <cell r="N679">
            <v>0.7139605</v>
          </cell>
          <cell r="O679">
            <v>908.02610000000004</v>
          </cell>
          <cell r="X679" t="str">
            <v>Unknown</v>
          </cell>
          <cell r="AA679">
            <v>9</v>
          </cell>
          <cell r="AG679">
            <v>1.969627</v>
          </cell>
        </row>
        <row r="680">
          <cell r="E680" t="str">
            <v>Unknown</v>
          </cell>
          <cell r="H680">
            <v>9</v>
          </cell>
          <cell r="N680">
            <v>0.56919010000000003</v>
          </cell>
          <cell r="O680">
            <v>908.02610000000004</v>
          </cell>
          <cell r="X680" t="str">
            <v>Unknown</v>
          </cell>
          <cell r="AA680">
            <v>9</v>
          </cell>
          <cell r="AG680">
            <v>2.0639180000000001</v>
          </cell>
        </row>
        <row r="681">
          <cell r="E681" t="str">
            <v>Unknown</v>
          </cell>
          <cell r="H681">
            <v>9</v>
          </cell>
          <cell r="N681">
            <v>0.61847339999999995</v>
          </cell>
          <cell r="O681">
            <v>908.02610000000004</v>
          </cell>
          <cell r="X681" t="str">
            <v>Unknown</v>
          </cell>
          <cell r="AA681">
            <v>9</v>
          </cell>
          <cell r="AG681">
            <v>2.1080930000000002</v>
          </cell>
        </row>
        <row r="682">
          <cell r="E682" t="str">
            <v>Unknown</v>
          </cell>
          <cell r="H682">
            <v>9</v>
          </cell>
          <cell r="N682">
            <v>0.63608339999999997</v>
          </cell>
          <cell r="O682">
            <v>908.02610000000004</v>
          </cell>
          <cell r="X682" t="str">
            <v>Unknown</v>
          </cell>
          <cell r="AA682">
            <v>9</v>
          </cell>
          <cell r="AG682">
            <v>2.3287040000000001</v>
          </cell>
        </row>
        <row r="683">
          <cell r="E683" t="str">
            <v>Unknown</v>
          </cell>
          <cell r="H683">
            <v>9</v>
          </cell>
          <cell r="N683">
            <v>0.88757019999999998</v>
          </cell>
          <cell r="O683">
            <v>908.02610000000004</v>
          </cell>
          <cell r="X683" t="str">
            <v>Unknown</v>
          </cell>
          <cell r="AA683">
            <v>9</v>
          </cell>
          <cell r="AG683">
            <v>2.4718170000000002</v>
          </cell>
        </row>
        <row r="684">
          <cell r="E684" t="str">
            <v>Unknown</v>
          </cell>
          <cell r="H684">
            <v>9</v>
          </cell>
          <cell r="N684">
            <v>1.196048</v>
          </cell>
          <cell r="O684">
            <v>908.02610000000004</v>
          </cell>
          <cell r="X684" t="str">
            <v>Unknown</v>
          </cell>
          <cell r="AA684">
            <v>9</v>
          </cell>
          <cell r="AG684">
            <v>2.4988809999999999</v>
          </cell>
        </row>
        <row r="685">
          <cell r="E685" t="str">
            <v>Unknown</v>
          </cell>
          <cell r="H685">
            <v>9</v>
          </cell>
          <cell r="N685">
            <v>1.4147749999999999</v>
          </cell>
          <cell r="O685">
            <v>908.02610000000004</v>
          </cell>
          <cell r="X685" t="str">
            <v>Unknown</v>
          </cell>
          <cell r="AA685">
            <v>9</v>
          </cell>
          <cell r="AG685">
            <v>2.4136570000000002</v>
          </cell>
        </row>
        <row r="686">
          <cell r="E686" t="str">
            <v>Unknown</v>
          </cell>
          <cell r="H686">
            <v>9</v>
          </cell>
          <cell r="N686">
            <v>1.8041339999999999</v>
          </cell>
          <cell r="O686">
            <v>908.02610000000004</v>
          </cell>
          <cell r="X686" t="str">
            <v>Unknown</v>
          </cell>
          <cell r="AA686">
            <v>9</v>
          </cell>
          <cell r="AG686">
            <v>2.4223789999999998</v>
          </cell>
        </row>
        <row r="687">
          <cell r="E687" t="str">
            <v>Unknown</v>
          </cell>
          <cell r="H687">
            <v>9</v>
          </cell>
          <cell r="N687">
            <v>1.8872930000000001</v>
          </cell>
          <cell r="O687">
            <v>908.02610000000004</v>
          </cell>
          <cell r="X687" t="str">
            <v>Unknown</v>
          </cell>
          <cell r="AA687">
            <v>9</v>
          </cell>
          <cell r="AG687">
            <v>2.423028</v>
          </cell>
        </row>
        <row r="688">
          <cell r="E688" t="str">
            <v>Unknown</v>
          </cell>
          <cell r="H688">
            <v>9</v>
          </cell>
          <cell r="N688">
            <v>2.0005850000000001</v>
          </cell>
          <cell r="O688">
            <v>908.02610000000004</v>
          </cell>
          <cell r="X688" t="str">
            <v>Unknown</v>
          </cell>
          <cell r="AA688">
            <v>9</v>
          </cell>
          <cell r="AG688">
            <v>2.4652419999999999</v>
          </cell>
        </row>
        <row r="689">
          <cell r="E689" t="str">
            <v>Unknown</v>
          </cell>
          <cell r="H689">
            <v>9</v>
          </cell>
          <cell r="N689">
            <v>2.0640939999999999</v>
          </cell>
          <cell r="O689">
            <v>908.02610000000004</v>
          </cell>
          <cell r="X689" t="str">
            <v>Unknown</v>
          </cell>
          <cell r="AA689">
            <v>9</v>
          </cell>
          <cell r="AG689">
            <v>2.4427729999999999</v>
          </cell>
        </row>
        <row r="690">
          <cell r="E690" t="str">
            <v>Unknown</v>
          </cell>
          <cell r="H690">
            <v>9</v>
          </cell>
          <cell r="N690">
            <v>2.1630319999999998</v>
          </cell>
          <cell r="O690">
            <v>908.02610000000004</v>
          </cell>
          <cell r="X690" t="str">
            <v>Unknown</v>
          </cell>
          <cell r="AA690">
            <v>9</v>
          </cell>
          <cell r="AG690">
            <v>2.5087890000000002</v>
          </cell>
        </row>
        <row r="691">
          <cell r="E691" t="str">
            <v>Unknown</v>
          </cell>
          <cell r="H691">
            <v>9</v>
          </cell>
          <cell r="N691">
            <v>2.1044010000000002</v>
          </cell>
          <cell r="O691">
            <v>908.02610000000004</v>
          </cell>
          <cell r="X691" t="str">
            <v>Unknown</v>
          </cell>
          <cell r="AA691">
            <v>9</v>
          </cell>
          <cell r="AG691">
            <v>2.7622960000000001</v>
          </cell>
        </row>
        <row r="692">
          <cell r="E692" t="str">
            <v>Unknown</v>
          </cell>
          <cell r="H692">
            <v>9</v>
          </cell>
          <cell r="N692">
            <v>1.973597</v>
          </cell>
          <cell r="O692">
            <v>908.02610000000004</v>
          </cell>
          <cell r="X692" t="str">
            <v>Unknown</v>
          </cell>
          <cell r="AA692">
            <v>9</v>
          </cell>
          <cell r="AG692">
            <v>2.6787770000000002</v>
          </cell>
        </row>
        <row r="693">
          <cell r="E693" t="str">
            <v>Unknown</v>
          </cell>
          <cell r="H693">
            <v>9</v>
          </cell>
          <cell r="N693">
            <v>1.689322</v>
          </cell>
          <cell r="O693">
            <v>908.02610000000004</v>
          </cell>
          <cell r="X693" t="str">
            <v>Unknown</v>
          </cell>
          <cell r="AA693">
            <v>9</v>
          </cell>
          <cell r="AG693">
            <v>2.7371210000000001</v>
          </cell>
        </row>
        <row r="694">
          <cell r="E694" t="str">
            <v>Unknown</v>
          </cell>
          <cell r="H694">
            <v>9</v>
          </cell>
          <cell r="N694">
            <v>1.643683</v>
          </cell>
          <cell r="O694">
            <v>908.02610000000004</v>
          </cell>
          <cell r="X694" t="str">
            <v>Unknown</v>
          </cell>
          <cell r="AA694">
            <v>9</v>
          </cell>
          <cell r="AG694">
            <v>2.752678</v>
          </cell>
        </row>
        <row r="695">
          <cell r="E695" t="str">
            <v>Unknown</v>
          </cell>
          <cell r="H695">
            <v>9</v>
          </cell>
          <cell r="N695">
            <v>1.6102030000000001</v>
          </cell>
          <cell r="O695">
            <v>908.02610000000004</v>
          </cell>
          <cell r="X695" t="str">
            <v>Unknown</v>
          </cell>
          <cell r="AA695">
            <v>9</v>
          </cell>
          <cell r="AG695">
            <v>2.7553969999999999</v>
          </cell>
        </row>
        <row r="696">
          <cell r="E696" t="str">
            <v>Unknown</v>
          </cell>
          <cell r="H696">
            <v>9</v>
          </cell>
          <cell r="N696">
            <v>1.4995309999999999</v>
          </cell>
          <cell r="O696">
            <v>908.02610000000004</v>
          </cell>
          <cell r="X696" t="str">
            <v>Unknown</v>
          </cell>
          <cell r="AA696">
            <v>9</v>
          </cell>
          <cell r="AG696">
            <v>2.688666</v>
          </cell>
        </row>
        <row r="697">
          <cell r="E697" t="str">
            <v>Unknown</v>
          </cell>
          <cell r="H697">
            <v>9</v>
          </cell>
          <cell r="N697">
            <v>1.5026679999999999</v>
          </cell>
          <cell r="O697">
            <v>908.02610000000004</v>
          </cell>
          <cell r="X697" t="str">
            <v>Unknown</v>
          </cell>
          <cell r="AA697">
            <v>9</v>
          </cell>
          <cell r="AG697">
            <v>2.665813</v>
          </cell>
        </row>
        <row r="698">
          <cell r="E698" t="str">
            <v>Unknown</v>
          </cell>
          <cell r="H698">
            <v>10</v>
          </cell>
          <cell r="N698">
            <v>2.228669</v>
          </cell>
          <cell r="O698">
            <v>907.11900000000003</v>
          </cell>
          <cell r="X698" t="str">
            <v>Unknown</v>
          </cell>
          <cell r="AA698">
            <v>10</v>
          </cell>
          <cell r="AG698">
            <v>2.7586539999999999</v>
          </cell>
        </row>
        <row r="699">
          <cell r="E699" t="str">
            <v>Unknown</v>
          </cell>
          <cell r="H699">
            <v>10</v>
          </cell>
          <cell r="N699">
            <v>2.056711</v>
          </cell>
          <cell r="O699">
            <v>907.11900000000003</v>
          </cell>
          <cell r="X699" t="str">
            <v>Unknown</v>
          </cell>
          <cell r="AA699">
            <v>10</v>
          </cell>
          <cell r="AG699">
            <v>3.3328639999999998</v>
          </cell>
        </row>
        <row r="700">
          <cell r="E700" t="str">
            <v>Unknown</v>
          </cell>
          <cell r="H700">
            <v>10</v>
          </cell>
          <cell r="N700">
            <v>1.918803</v>
          </cell>
          <cell r="O700">
            <v>907.11900000000003</v>
          </cell>
          <cell r="X700" t="str">
            <v>Unknown</v>
          </cell>
          <cell r="AA700">
            <v>10</v>
          </cell>
          <cell r="AG700">
            <v>3.740767</v>
          </cell>
        </row>
        <row r="701">
          <cell r="E701" t="str">
            <v>Unknown</v>
          </cell>
          <cell r="H701">
            <v>10</v>
          </cell>
          <cell r="N701">
            <v>1.551763</v>
          </cell>
          <cell r="O701">
            <v>907.11900000000003</v>
          </cell>
          <cell r="X701" t="str">
            <v>Unknown</v>
          </cell>
          <cell r="AA701">
            <v>10</v>
          </cell>
          <cell r="AG701">
            <v>4.2326280000000001</v>
          </cell>
        </row>
        <row r="702">
          <cell r="E702" t="str">
            <v>Unknown</v>
          </cell>
          <cell r="H702">
            <v>10</v>
          </cell>
          <cell r="N702">
            <v>1.5034270000000001</v>
          </cell>
          <cell r="O702">
            <v>907.11900000000003</v>
          </cell>
          <cell r="X702" t="str">
            <v>Unknown</v>
          </cell>
          <cell r="AA702">
            <v>10</v>
          </cell>
          <cell r="AG702">
            <v>4.7567519999999996</v>
          </cell>
        </row>
        <row r="703">
          <cell r="E703" t="str">
            <v>Unknown</v>
          </cell>
          <cell r="H703">
            <v>10</v>
          </cell>
          <cell r="N703">
            <v>1.398309</v>
          </cell>
          <cell r="O703">
            <v>907.11900000000003</v>
          </cell>
          <cell r="X703" t="str">
            <v>Unknown</v>
          </cell>
          <cell r="AA703">
            <v>10</v>
          </cell>
          <cell r="AG703">
            <v>5.2061250000000001</v>
          </cell>
        </row>
        <row r="704">
          <cell r="E704" t="str">
            <v>Unknown</v>
          </cell>
          <cell r="H704">
            <v>10</v>
          </cell>
          <cell r="N704">
            <v>1.1147720000000001</v>
          </cell>
          <cell r="O704">
            <v>907.11900000000003</v>
          </cell>
          <cell r="X704" t="str">
            <v>Unknown</v>
          </cell>
          <cell r="AA704">
            <v>10</v>
          </cell>
          <cell r="AG704">
            <v>5.455355</v>
          </cell>
        </row>
        <row r="705">
          <cell r="E705" t="str">
            <v>Unknown</v>
          </cell>
          <cell r="H705">
            <v>10</v>
          </cell>
          <cell r="N705">
            <v>1.211295</v>
          </cell>
          <cell r="O705">
            <v>907.11900000000003</v>
          </cell>
          <cell r="X705" t="str">
            <v>Unknown</v>
          </cell>
          <cell r="AA705">
            <v>10</v>
          </cell>
          <cell r="AG705">
            <v>5.5721189999999998</v>
          </cell>
        </row>
        <row r="706">
          <cell r="E706" t="str">
            <v>Unknown</v>
          </cell>
          <cell r="H706">
            <v>10</v>
          </cell>
          <cell r="N706">
            <v>1.2457849999999999</v>
          </cell>
          <cell r="O706">
            <v>907.11900000000003</v>
          </cell>
          <cell r="X706" t="str">
            <v>Unknown</v>
          </cell>
          <cell r="AA706">
            <v>10</v>
          </cell>
          <cell r="AG706">
            <v>6.1552379999999998</v>
          </cell>
        </row>
        <row r="707">
          <cell r="E707" t="str">
            <v>Unknown</v>
          </cell>
          <cell r="H707">
            <v>10</v>
          </cell>
          <cell r="N707">
            <v>1.7383280000000001</v>
          </cell>
          <cell r="O707">
            <v>907.11900000000003</v>
          </cell>
          <cell r="X707" t="str">
            <v>Unknown</v>
          </cell>
          <cell r="AA707">
            <v>10</v>
          </cell>
          <cell r="AG707">
            <v>6.5335159999999997</v>
          </cell>
        </row>
        <row r="708">
          <cell r="E708" t="str">
            <v>Unknown</v>
          </cell>
          <cell r="H708">
            <v>10</v>
          </cell>
          <cell r="N708">
            <v>2.342489</v>
          </cell>
          <cell r="O708">
            <v>907.11900000000003</v>
          </cell>
          <cell r="X708" t="str">
            <v>Unknown</v>
          </cell>
          <cell r="AA708">
            <v>10</v>
          </cell>
          <cell r="AG708">
            <v>6.6050490000000002</v>
          </cell>
        </row>
        <row r="709">
          <cell r="E709" t="str">
            <v>Unknown</v>
          </cell>
          <cell r="H709">
            <v>10</v>
          </cell>
          <cell r="N709">
            <v>2.7708710000000001</v>
          </cell>
          <cell r="O709">
            <v>907.11900000000003</v>
          </cell>
          <cell r="X709" t="str">
            <v>Unknown</v>
          </cell>
          <cell r="AA709">
            <v>10</v>
          </cell>
          <cell r="AG709">
            <v>6.379785</v>
          </cell>
        </row>
        <row r="710">
          <cell r="E710" t="str">
            <v>Unknown</v>
          </cell>
          <cell r="H710">
            <v>10</v>
          </cell>
          <cell r="N710">
            <v>3.533439</v>
          </cell>
          <cell r="O710">
            <v>907.11900000000003</v>
          </cell>
          <cell r="X710" t="str">
            <v>Unknown</v>
          </cell>
          <cell r="AA710">
            <v>10</v>
          </cell>
          <cell r="AG710">
            <v>6.4028400000000003</v>
          </cell>
        </row>
        <row r="711">
          <cell r="E711" t="str">
            <v>Unknown</v>
          </cell>
          <cell r="H711">
            <v>10</v>
          </cell>
          <cell r="N711">
            <v>3.6963089999999998</v>
          </cell>
          <cell r="O711">
            <v>907.11900000000003</v>
          </cell>
          <cell r="X711" t="str">
            <v>Unknown</v>
          </cell>
          <cell r="AA711">
            <v>10</v>
          </cell>
          <cell r="AG711">
            <v>6.4045540000000001</v>
          </cell>
        </row>
        <row r="712">
          <cell r="E712" t="str">
            <v>Unknown</v>
          </cell>
          <cell r="H712">
            <v>10</v>
          </cell>
          <cell r="N712">
            <v>3.9181940000000002</v>
          </cell>
          <cell r="O712">
            <v>907.11900000000003</v>
          </cell>
          <cell r="X712" t="str">
            <v>Unknown</v>
          </cell>
          <cell r="AA712">
            <v>10</v>
          </cell>
          <cell r="AG712">
            <v>6.5161369999999996</v>
          </cell>
        </row>
        <row r="713">
          <cell r="E713" t="str">
            <v>Unknown</v>
          </cell>
          <cell r="H713">
            <v>10</v>
          </cell>
          <cell r="N713">
            <v>4.0425779999999998</v>
          </cell>
          <cell r="O713">
            <v>907.11900000000003</v>
          </cell>
          <cell r="X713" t="str">
            <v>Unknown</v>
          </cell>
          <cell r="AA713">
            <v>10</v>
          </cell>
          <cell r="AG713">
            <v>6.4567459999999999</v>
          </cell>
        </row>
        <row r="714">
          <cell r="E714" t="str">
            <v>Unknown</v>
          </cell>
          <cell r="H714">
            <v>10</v>
          </cell>
          <cell r="N714">
            <v>4.2363499999999998</v>
          </cell>
          <cell r="O714">
            <v>907.11900000000003</v>
          </cell>
          <cell r="X714" t="str">
            <v>Unknown</v>
          </cell>
          <cell r="AA714">
            <v>10</v>
          </cell>
          <cell r="AG714">
            <v>6.6312389999999999</v>
          </cell>
        </row>
        <row r="715">
          <cell r="E715" t="str">
            <v>Unknown</v>
          </cell>
          <cell r="H715">
            <v>10</v>
          </cell>
          <cell r="N715">
            <v>4.1215210000000004</v>
          </cell>
          <cell r="O715">
            <v>907.11900000000003</v>
          </cell>
          <cell r="X715" t="str">
            <v>Unknown</v>
          </cell>
          <cell r="AA715">
            <v>10</v>
          </cell>
          <cell r="AG715">
            <v>7.3013110000000001</v>
          </cell>
        </row>
        <row r="716">
          <cell r="E716" t="str">
            <v>Unknown</v>
          </cell>
          <cell r="H716">
            <v>10</v>
          </cell>
          <cell r="N716">
            <v>3.8653360000000001</v>
          </cell>
          <cell r="O716">
            <v>907.11900000000003</v>
          </cell>
          <cell r="X716" t="str">
            <v>Unknown</v>
          </cell>
          <cell r="AA716">
            <v>10</v>
          </cell>
          <cell r="AG716">
            <v>7.0805530000000001</v>
          </cell>
        </row>
        <row r="717">
          <cell r="E717" t="str">
            <v>Unknown</v>
          </cell>
          <cell r="H717">
            <v>10</v>
          </cell>
          <cell r="N717">
            <v>3.3085779999999998</v>
          </cell>
          <cell r="O717">
            <v>907.11900000000003</v>
          </cell>
          <cell r="X717" t="str">
            <v>Unknown</v>
          </cell>
          <cell r="AA717">
            <v>10</v>
          </cell>
          <cell r="AG717">
            <v>7.2347679999999999</v>
          </cell>
        </row>
        <row r="718">
          <cell r="E718" t="str">
            <v>Unknown</v>
          </cell>
          <cell r="H718">
            <v>10</v>
          </cell>
          <cell r="N718">
            <v>3.2191920000000001</v>
          </cell>
          <cell r="O718">
            <v>907.11900000000003</v>
          </cell>
          <cell r="X718" t="str">
            <v>Unknown</v>
          </cell>
          <cell r="AA718">
            <v>10</v>
          </cell>
          <cell r="AG718">
            <v>7.275887</v>
          </cell>
        </row>
        <row r="719">
          <cell r="E719" t="str">
            <v>Unknown</v>
          </cell>
          <cell r="H719">
            <v>10</v>
          </cell>
          <cell r="N719">
            <v>3.1536219999999999</v>
          </cell>
          <cell r="O719">
            <v>907.11900000000003</v>
          </cell>
          <cell r="X719" t="str">
            <v>Unknown</v>
          </cell>
          <cell r="AA719">
            <v>10</v>
          </cell>
          <cell r="AG719">
            <v>7.2830729999999999</v>
          </cell>
        </row>
        <row r="720">
          <cell r="E720" t="str">
            <v>Unknown</v>
          </cell>
          <cell r="H720">
            <v>10</v>
          </cell>
          <cell r="N720">
            <v>2.9368669999999999</v>
          </cell>
          <cell r="O720">
            <v>907.11900000000003</v>
          </cell>
          <cell r="X720" t="str">
            <v>Unknown</v>
          </cell>
          <cell r="AA720">
            <v>10</v>
          </cell>
          <cell r="AG720">
            <v>7.1066900000000004</v>
          </cell>
        </row>
        <row r="721">
          <cell r="E721" t="str">
            <v>Unknown</v>
          </cell>
          <cell r="H721">
            <v>10</v>
          </cell>
          <cell r="N721">
            <v>2.943012</v>
          </cell>
          <cell r="O721">
            <v>907.11900000000003</v>
          </cell>
          <cell r="X721" t="str">
            <v>Unknown</v>
          </cell>
          <cell r="AA721">
            <v>10</v>
          </cell>
          <cell r="AG721">
            <v>7.0462850000000001</v>
          </cell>
        </row>
        <row r="722">
          <cell r="E722" t="str">
            <v>Electric</v>
          </cell>
          <cell r="H722">
            <v>1</v>
          </cell>
          <cell r="N722">
            <v>2.7104919999999999</v>
          </cell>
          <cell r="O722">
            <v>10471.040000000001</v>
          </cell>
          <cell r="X722" t="str">
            <v>Electric</v>
          </cell>
          <cell r="AA722">
            <v>1</v>
          </cell>
          <cell r="AG722">
            <v>5.7554639999999999</v>
          </cell>
        </row>
        <row r="723">
          <cell r="E723" t="str">
            <v>Electric</v>
          </cell>
          <cell r="H723">
            <v>1</v>
          </cell>
          <cell r="N723">
            <v>2.5013580000000002</v>
          </cell>
          <cell r="O723">
            <v>10471.040000000001</v>
          </cell>
          <cell r="X723" t="str">
            <v>Electric</v>
          </cell>
          <cell r="AA723">
            <v>1</v>
          </cell>
          <cell r="AG723">
            <v>6.9534560000000001</v>
          </cell>
        </row>
        <row r="724">
          <cell r="E724" t="str">
            <v>Electric</v>
          </cell>
          <cell r="H724">
            <v>1</v>
          </cell>
          <cell r="N724">
            <v>2.3336359999999998</v>
          </cell>
          <cell r="O724">
            <v>10471.040000000001</v>
          </cell>
          <cell r="X724" t="str">
            <v>Electric</v>
          </cell>
          <cell r="AA724">
            <v>1</v>
          </cell>
          <cell r="AG724">
            <v>7.8044770000000003</v>
          </cell>
        </row>
        <row r="725">
          <cell r="E725" t="str">
            <v>Electric</v>
          </cell>
          <cell r="H725">
            <v>1</v>
          </cell>
          <cell r="N725">
            <v>1.8872439999999999</v>
          </cell>
          <cell r="O725">
            <v>10471.040000000001</v>
          </cell>
          <cell r="X725" t="str">
            <v>Electric</v>
          </cell>
          <cell r="AA725">
            <v>1</v>
          </cell>
          <cell r="AG725">
            <v>8.8306620000000002</v>
          </cell>
        </row>
        <row r="726">
          <cell r="E726" t="str">
            <v>Electric</v>
          </cell>
          <cell r="H726">
            <v>1</v>
          </cell>
          <cell r="N726">
            <v>1.828457</v>
          </cell>
          <cell r="O726">
            <v>10471.040000000001</v>
          </cell>
          <cell r="X726" t="str">
            <v>Electric</v>
          </cell>
          <cell r="AA726">
            <v>1</v>
          </cell>
          <cell r="AG726">
            <v>9.9241589999999995</v>
          </cell>
        </row>
        <row r="727">
          <cell r="E727" t="str">
            <v>Electric</v>
          </cell>
          <cell r="H727">
            <v>1</v>
          </cell>
          <cell r="N727">
            <v>1.7006140000000001</v>
          </cell>
          <cell r="O727">
            <v>10471.040000000001</v>
          </cell>
          <cell r="X727" t="str">
            <v>Electric</v>
          </cell>
          <cell r="AA727">
            <v>1</v>
          </cell>
          <cell r="AG727">
            <v>10.861700000000001</v>
          </cell>
        </row>
        <row r="728">
          <cell r="E728" t="str">
            <v>Electric</v>
          </cell>
          <cell r="H728">
            <v>1</v>
          </cell>
          <cell r="N728">
            <v>1.3557779999999999</v>
          </cell>
          <cell r="O728">
            <v>10471.040000000001</v>
          </cell>
          <cell r="X728" t="str">
            <v>Electric</v>
          </cell>
          <cell r="AA728">
            <v>1</v>
          </cell>
          <cell r="AG728">
            <v>11.38167</v>
          </cell>
        </row>
        <row r="729">
          <cell r="E729" t="str">
            <v>Electric</v>
          </cell>
          <cell r="H729">
            <v>1</v>
          </cell>
          <cell r="N729">
            <v>1.473169</v>
          </cell>
          <cell r="O729">
            <v>10471.040000000001</v>
          </cell>
          <cell r="X729" t="str">
            <v>Electric</v>
          </cell>
          <cell r="AA729">
            <v>1</v>
          </cell>
          <cell r="AG729">
            <v>11.62528</v>
          </cell>
        </row>
        <row r="730">
          <cell r="E730" t="str">
            <v>Electric</v>
          </cell>
          <cell r="H730">
            <v>1</v>
          </cell>
          <cell r="N730">
            <v>1.515115</v>
          </cell>
          <cell r="O730">
            <v>10471.040000000001</v>
          </cell>
          <cell r="X730" t="str">
            <v>Electric</v>
          </cell>
          <cell r="AA730">
            <v>1</v>
          </cell>
          <cell r="AG730">
            <v>12.84186</v>
          </cell>
        </row>
        <row r="731">
          <cell r="E731" t="str">
            <v>Electric</v>
          </cell>
          <cell r="H731">
            <v>1</v>
          </cell>
          <cell r="N731">
            <v>2.1141420000000002</v>
          </cell>
          <cell r="O731">
            <v>10471.040000000001</v>
          </cell>
          <cell r="X731" t="str">
            <v>Electric</v>
          </cell>
          <cell r="AA731">
            <v>1</v>
          </cell>
          <cell r="AG731">
            <v>13.631069999999999</v>
          </cell>
        </row>
        <row r="732">
          <cell r="E732" t="str">
            <v>Electric</v>
          </cell>
          <cell r="H732">
            <v>1</v>
          </cell>
          <cell r="N732">
            <v>2.848919</v>
          </cell>
          <cell r="O732">
            <v>10471.040000000001</v>
          </cell>
          <cell r="X732" t="str">
            <v>Electric</v>
          </cell>
          <cell r="AA732">
            <v>1</v>
          </cell>
          <cell r="AG732">
            <v>13.78032</v>
          </cell>
        </row>
        <row r="733">
          <cell r="E733" t="str">
            <v>Electric</v>
          </cell>
          <cell r="H733">
            <v>1</v>
          </cell>
          <cell r="N733">
            <v>3.3699140000000001</v>
          </cell>
          <cell r="O733">
            <v>10471.040000000001</v>
          </cell>
          <cell r="X733" t="str">
            <v>Electric</v>
          </cell>
          <cell r="AA733">
            <v>1</v>
          </cell>
          <cell r="AG733">
            <v>13.31034</v>
          </cell>
        </row>
        <row r="734">
          <cell r="E734" t="str">
            <v>Electric</v>
          </cell>
          <cell r="H734">
            <v>1</v>
          </cell>
          <cell r="N734">
            <v>4.2973439999999998</v>
          </cell>
          <cell r="O734">
            <v>10471.040000000001</v>
          </cell>
          <cell r="X734" t="str">
            <v>Electric</v>
          </cell>
          <cell r="AA734">
            <v>1</v>
          </cell>
          <cell r="AG734">
            <v>13.35844</v>
          </cell>
        </row>
        <row r="735">
          <cell r="E735" t="str">
            <v>Electric</v>
          </cell>
          <cell r="H735">
            <v>1</v>
          </cell>
          <cell r="N735">
            <v>4.4954260000000001</v>
          </cell>
          <cell r="O735">
            <v>10471.040000000001</v>
          </cell>
          <cell r="X735" t="str">
            <v>Electric</v>
          </cell>
          <cell r="AA735">
            <v>1</v>
          </cell>
          <cell r="AG735">
            <v>13.362019999999999</v>
          </cell>
        </row>
        <row r="736">
          <cell r="E736" t="str">
            <v>Electric</v>
          </cell>
          <cell r="H736">
            <v>1</v>
          </cell>
          <cell r="N736">
            <v>4.7652809999999999</v>
          </cell>
          <cell r="O736">
            <v>10471.040000000001</v>
          </cell>
          <cell r="X736" t="str">
            <v>Electric</v>
          </cell>
          <cell r="AA736">
            <v>1</v>
          </cell>
          <cell r="AG736">
            <v>13.59482</v>
          </cell>
        </row>
        <row r="737">
          <cell r="E737" t="str">
            <v>Electric</v>
          </cell>
          <cell r="H737">
            <v>1</v>
          </cell>
          <cell r="N737">
            <v>4.9165559999999999</v>
          </cell>
          <cell r="O737">
            <v>10471.040000000001</v>
          </cell>
          <cell r="X737" t="str">
            <v>Electric</v>
          </cell>
          <cell r="AA737">
            <v>1</v>
          </cell>
          <cell r="AG737">
            <v>13.47091</v>
          </cell>
        </row>
        <row r="738">
          <cell r="E738" t="str">
            <v>Electric</v>
          </cell>
          <cell r="H738">
            <v>1</v>
          </cell>
          <cell r="N738">
            <v>5.1522209999999999</v>
          </cell>
          <cell r="O738">
            <v>10471.040000000001</v>
          </cell>
          <cell r="X738" t="str">
            <v>Electric</v>
          </cell>
          <cell r="AA738">
            <v>1</v>
          </cell>
          <cell r="AG738">
            <v>13.834960000000001</v>
          </cell>
        </row>
        <row r="739">
          <cell r="E739" t="str">
            <v>Electric</v>
          </cell>
          <cell r="H739">
            <v>1</v>
          </cell>
          <cell r="N739">
            <v>5.0125650000000004</v>
          </cell>
          <cell r="O739">
            <v>10471.040000000001</v>
          </cell>
          <cell r="X739" t="str">
            <v>Electric</v>
          </cell>
          <cell r="AA739">
            <v>1</v>
          </cell>
          <cell r="AG739">
            <v>15.232950000000001</v>
          </cell>
        </row>
        <row r="740">
          <cell r="E740" t="str">
            <v>Electric</v>
          </cell>
          <cell r="H740">
            <v>1</v>
          </cell>
          <cell r="N740">
            <v>4.700996</v>
          </cell>
          <cell r="O740">
            <v>10471.040000000001</v>
          </cell>
          <cell r="X740" t="str">
            <v>Electric</v>
          </cell>
          <cell r="AA740">
            <v>1</v>
          </cell>
          <cell r="AG740">
            <v>14.77238</v>
          </cell>
        </row>
        <row r="741">
          <cell r="E741" t="str">
            <v>Electric</v>
          </cell>
          <cell r="H741">
            <v>1</v>
          </cell>
          <cell r="N741">
            <v>4.0238709999999998</v>
          </cell>
          <cell r="O741">
            <v>10471.040000000001</v>
          </cell>
          <cell r="X741" t="str">
            <v>Electric</v>
          </cell>
          <cell r="AA741">
            <v>1</v>
          </cell>
          <cell r="AG741">
            <v>15.09412</v>
          </cell>
        </row>
        <row r="742">
          <cell r="E742" t="str">
            <v>Electric</v>
          </cell>
          <cell r="H742">
            <v>1</v>
          </cell>
          <cell r="N742">
            <v>3.9151590000000001</v>
          </cell>
          <cell r="O742">
            <v>10471.040000000001</v>
          </cell>
          <cell r="X742" t="str">
            <v>Electric</v>
          </cell>
          <cell r="AA742">
            <v>1</v>
          </cell>
          <cell r="AG742">
            <v>15.17991</v>
          </cell>
        </row>
        <row r="743">
          <cell r="E743" t="str">
            <v>Electric</v>
          </cell>
          <cell r="H743">
            <v>1</v>
          </cell>
          <cell r="N743">
            <v>3.835413</v>
          </cell>
          <cell r="O743">
            <v>10471.040000000001</v>
          </cell>
          <cell r="X743" t="str">
            <v>Electric</v>
          </cell>
          <cell r="AA743">
            <v>1</v>
          </cell>
          <cell r="AG743">
            <v>15.194900000000001</v>
          </cell>
        </row>
        <row r="744">
          <cell r="E744" t="str">
            <v>Electric</v>
          </cell>
          <cell r="H744">
            <v>1</v>
          </cell>
          <cell r="N744">
            <v>3.5717970000000001</v>
          </cell>
          <cell r="O744">
            <v>10471.040000000001</v>
          </cell>
          <cell r="X744" t="str">
            <v>Electric</v>
          </cell>
          <cell r="AA744">
            <v>1</v>
          </cell>
          <cell r="AG744">
            <v>14.82691</v>
          </cell>
        </row>
        <row r="745">
          <cell r="E745" t="str">
            <v>Electric</v>
          </cell>
          <cell r="H745">
            <v>1</v>
          </cell>
          <cell r="N745">
            <v>3.5792709999999999</v>
          </cell>
          <cell r="O745">
            <v>10471.040000000001</v>
          </cell>
          <cell r="X745" t="str">
            <v>Electric</v>
          </cell>
          <cell r="AA745">
            <v>1</v>
          </cell>
          <cell r="AG745">
            <v>14.70088</v>
          </cell>
        </row>
        <row r="746">
          <cell r="E746" t="str">
            <v>Electric</v>
          </cell>
          <cell r="H746">
            <v>2</v>
          </cell>
          <cell r="N746">
            <v>3.5249890000000001</v>
          </cell>
          <cell r="O746">
            <v>10513.42</v>
          </cell>
          <cell r="X746" t="str">
            <v>Electric</v>
          </cell>
          <cell r="AA746">
            <v>2</v>
          </cell>
          <cell r="AG746">
            <v>6.9845430000000004</v>
          </cell>
        </row>
        <row r="747">
          <cell r="E747" t="str">
            <v>Electric</v>
          </cell>
          <cell r="H747">
            <v>2</v>
          </cell>
          <cell r="N747">
            <v>3.2530109999999999</v>
          </cell>
          <cell r="O747">
            <v>10513.42</v>
          </cell>
          <cell r="X747" t="str">
            <v>Electric</v>
          </cell>
          <cell r="AA747">
            <v>2</v>
          </cell>
          <cell r="AG747">
            <v>8.4383680000000005</v>
          </cell>
        </row>
        <row r="748">
          <cell r="E748" t="str">
            <v>Electric</v>
          </cell>
          <cell r="H748">
            <v>2</v>
          </cell>
          <cell r="N748">
            <v>3.034888</v>
          </cell>
          <cell r="O748">
            <v>10513.42</v>
          </cell>
          <cell r="X748" t="str">
            <v>Electric</v>
          </cell>
          <cell r="AA748">
            <v>2</v>
          </cell>
          <cell r="AG748">
            <v>9.4711239999999997</v>
          </cell>
        </row>
        <row r="749">
          <cell r="E749" t="str">
            <v>Electric</v>
          </cell>
          <cell r="H749">
            <v>2</v>
          </cell>
          <cell r="N749">
            <v>2.4543560000000002</v>
          </cell>
          <cell r="O749">
            <v>10513.42</v>
          </cell>
          <cell r="X749" t="str">
            <v>Electric</v>
          </cell>
          <cell r="AA749">
            <v>2</v>
          </cell>
          <cell r="AG749">
            <v>10.71645</v>
          </cell>
        </row>
        <row r="750">
          <cell r="E750" t="str">
            <v>Electric</v>
          </cell>
          <cell r="H750">
            <v>2</v>
          </cell>
          <cell r="N750">
            <v>2.3779050000000002</v>
          </cell>
          <cell r="O750">
            <v>10513.42</v>
          </cell>
          <cell r="X750" t="str">
            <v>Electric</v>
          </cell>
          <cell r="AA750">
            <v>2</v>
          </cell>
          <cell r="AG750">
            <v>12.04346</v>
          </cell>
        </row>
        <row r="751">
          <cell r="E751" t="str">
            <v>Electric</v>
          </cell>
          <cell r="H751">
            <v>2</v>
          </cell>
          <cell r="N751">
            <v>2.2116449999999999</v>
          </cell>
          <cell r="O751">
            <v>10513.42</v>
          </cell>
          <cell r="X751" t="str">
            <v>Electric</v>
          </cell>
          <cell r="AA751">
            <v>2</v>
          </cell>
          <cell r="AG751">
            <v>13.18121</v>
          </cell>
        </row>
        <row r="752">
          <cell r="E752" t="str">
            <v>Electric</v>
          </cell>
          <cell r="H752">
            <v>2</v>
          </cell>
          <cell r="N752">
            <v>1.7631870000000001</v>
          </cell>
          <cell r="O752">
            <v>10513.42</v>
          </cell>
          <cell r="X752" t="str">
            <v>Electric</v>
          </cell>
          <cell r="AA752">
            <v>2</v>
          </cell>
          <cell r="AG752">
            <v>13.81223</v>
          </cell>
        </row>
        <row r="753">
          <cell r="E753" t="str">
            <v>Electric</v>
          </cell>
          <cell r="H753">
            <v>2</v>
          </cell>
          <cell r="N753">
            <v>1.915853</v>
          </cell>
          <cell r="O753">
            <v>10513.42</v>
          </cell>
          <cell r="X753" t="str">
            <v>Electric</v>
          </cell>
          <cell r="AA753">
            <v>2</v>
          </cell>
          <cell r="AG753">
            <v>14.107860000000001</v>
          </cell>
        </row>
        <row r="754">
          <cell r="E754" t="str">
            <v>Electric</v>
          </cell>
          <cell r="H754">
            <v>2</v>
          </cell>
          <cell r="N754">
            <v>1.970404</v>
          </cell>
          <cell r="O754">
            <v>10513.42</v>
          </cell>
          <cell r="X754" t="str">
            <v>Electric</v>
          </cell>
          <cell r="AA754">
            <v>2</v>
          </cell>
          <cell r="AG754">
            <v>15.584239999999999</v>
          </cell>
        </row>
        <row r="755">
          <cell r="E755" t="str">
            <v>Electric</v>
          </cell>
          <cell r="H755">
            <v>2</v>
          </cell>
          <cell r="N755">
            <v>2.749438</v>
          </cell>
          <cell r="O755">
            <v>10513.42</v>
          </cell>
          <cell r="X755" t="str">
            <v>Electric</v>
          </cell>
          <cell r="AA755">
            <v>2</v>
          </cell>
          <cell r="AG755">
            <v>16.541989999999998</v>
          </cell>
        </row>
        <row r="756">
          <cell r="E756" t="str">
            <v>Electric</v>
          </cell>
          <cell r="H756">
            <v>2</v>
          </cell>
          <cell r="N756">
            <v>3.7050139999999998</v>
          </cell>
          <cell r="O756">
            <v>10513.42</v>
          </cell>
          <cell r="X756" t="str">
            <v>Electric</v>
          </cell>
          <cell r="AA756">
            <v>2</v>
          </cell>
          <cell r="AG756">
            <v>16.723099999999999</v>
          </cell>
        </row>
        <row r="757">
          <cell r="E757" t="str">
            <v>Electric</v>
          </cell>
          <cell r="H757">
            <v>2</v>
          </cell>
          <cell r="N757">
            <v>4.3825659999999997</v>
          </cell>
          <cell r="O757">
            <v>10513.42</v>
          </cell>
          <cell r="X757" t="str">
            <v>Electric</v>
          </cell>
          <cell r="AA757">
            <v>2</v>
          </cell>
          <cell r="AG757">
            <v>16.15277</v>
          </cell>
        </row>
        <row r="758">
          <cell r="E758" t="str">
            <v>Electric</v>
          </cell>
          <cell r="H758">
            <v>2</v>
          </cell>
          <cell r="N758">
            <v>5.5886870000000002</v>
          </cell>
          <cell r="O758">
            <v>10513.42</v>
          </cell>
          <cell r="X758" t="str">
            <v>Electric</v>
          </cell>
          <cell r="AA758">
            <v>2</v>
          </cell>
          <cell r="AG758">
            <v>16.21114</v>
          </cell>
        </row>
        <row r="759">
          <cell r="E759" t="str">
            <v>Electric</v>
          </cell>
          <cell r="H759">
            <v>2</v>
          </cell>
          <cell r="N759">
            <v>5.846292</v>
          </cell>
          <cell r="O759">
            <v>10513.42</v>
          </cell>
          <cell r="X759" t="str">
            <v>Electric</v>
          </cell>
          <cell r="AA759">
            <v>2</v>
          </cell>
          <cell r="AG759">
            <v>16.215479999999999</v>
          </cell>
        </row>
        <row r="760">
          <cell r="E760" t="str">
            <v>Electric</v>
          </cell>
          <cell r="H760">
            <v>2</v>
          </cell>
          <cell r="N760">
            <v>6.1972370000000003</v>
          </cell>
          <cell r="O760">
            <v>10513.42</v>
          </cell>
          <cell r="X760" t="str">
            <v>Electric</v>
          </cell>
          <cell r="AA760">
            <v>2</v>
          </cell>
          <cell r="AG760">
            <v>16.497990000000001</v>
          </cell>
        </row>
        <row r="761">
          <cell r="E761" t="str">
            <v>Electric</v>
          </cell>
          <cell r="H761">
            <v>2</v>
          </cell>
          <cell r="N761">
            <v>6.3939700000000004</v>
          </cell>
          <cell r="O761">
            <v>10513.42</v>
          </cell>
          <cell r="X761" t="str">
            <v>Electric</v>
          </cell>
          <cell r="AA761">
            <v>2</v>
          </cell>
          <cell r="AG761">
            <v>16.347619999999999</v>
          </cell>
        </row>
        <row r="762">
          <cell r="E762" t="str">
            <v>Electric</v>
          </cell>
          <cell r="H762">
            <v>2</v>
          </cell>
          <cell r="N762">
            <v>6.7004520000000003</v>
          </cell>
          <cell r="O762">
            <v>10513.42</v>
          </cell>
          <cell r="X762" t="str">
            <v>Electric</v>
          </cell>
          <cell r="AA762">
            <v>2</v>
          </cell>
          <cell r="AG762">
            <v>16.78941</v>
          </cell>
        </row>
        <row r="763">
          <cell r="E763" t="str">
            <v>Electric</v>
          </cell>
          <cell r="H763">
            <v>2</v>
          </cell>
          <cell r="N763">
            <v>6.5188300000000003</v>
          </cell>
          <cell r="O763">
            <v>10513.42</v>
          </cell>
          <cell r="X763" t="str">
            <v>Electric</v>
          </cell>
          <cell r="AA763">
            <v>2</v>
          </cell>
          <cell r="AG763">
            <v>18.485939999999999</v>
          </cell>
        </row>
        <row r="764">
          <cell r="E764" t="str">
            <v>Electric</v>
          </cell>
          <cell r="H764">
            <v>2</v>
          </cell>
          <cell r="N764">
            <v>6.1136350000000004</v>
          </cell>
          <cell r="O764">
            <v>10513.42</v>
          </cell>
          <cell r="X764" t="str">
            <v>Electric</v>
          </cell>
          <cell r="AA764">
            <v>2</v>
          </cell>
          <cell r="AG764">
            <v>17.927019999999999</v>
          </cell>
        </row>
        <row r="765">
          <cell r="E765" t="str">
            <v>Electric</v>
          </cell>
          <cell r="H765">
            <v>2</v>
          </cell>
          <cell r="N765">
            <v>5.2330360000000002</v>
          </cell>
          <cell r="O765">
            <v>10513.42</v>
          </cell>
          <cell r="X765" t="str">
            <v>Electric</v>
          </cell>
          <cell r="AA765">
            <v>2</v>
          </cell>
          <cell r="AG765">
            <v>18.31747</v>
          </cell>
        </row>
        <row r="766">
          <cell r="E766" t="str">
            <v>Electric</v>
          </cell>
          <cell r="H766">
            <v>2</v>
          </cell>
          <cell r="N766">
            <v>5.0916560000000004</v>
          </cell>
          <cell r="O766">
            <v>10513.42</v>
          </cell>
          <cell r="X766" t="str">
            <v>Electric</v>
          </cell>
          <cell r="AA766">
            <v>2</v>
          </cell>
          <cell r="AG766">
            <v>18.421579999999999</v>
          </cell>
        </row>
        <row r="767">
          <cell r="E767" t="str">
            <v>Electric</v>
          </cell>
          <cell r="H767">
            <v>2</v>
          </cell>
          <cell r="N767">
            <v>4.987946</v>
          </cell>
          <cell r="O767">
            <v>10513.42</v>
          </cell>
          <cell r="X767" t="str">
            <v>Electric</v>
          </cell>
          <cell r="AA767">
            <v>2</v>
          </cell>
          <cell r="AG767">
            <v>18.439769999999999</v>
          </cell>
        </row>
        <row r="768">
          <cell r="E768" t="str">
            <v>Electric</v>
          </cell>
          <cell r="H768">
            <v>2</v>
          </cell>
          <cell r="N768">
            <v>4.6451140000000004</v>
          </cell>
          <cell r="O768">
            <v>10513.42</v>
          </cell>
          <cell r="X768" t="str">
            <v>Electric</v>
          </cell>
          <cell r="AA768">
            <v>2</v>
          </cell>
          <cell r="AG768">
            <v>17.993189999999998</v>
          </cell>
        </row>
        <row r="769">
          <cell r="E769" t="str">
            <v>Electric</v>
          </cell>
          <cell r="H769">
            <v>2</v>
          </cell>
          <cell r="N769">
            <v>4.6548350000000003</v>
          </cell>
          <cell r="O769">
            <v>10513.42</v>
          </cell>
          <cell r="X769" t="str">
            <v>Electric</v>
          </cell>
          <cell r="AA769">
            <v>2</v>
          </cell>
          <cell r="AG769">
            <v>17.840260000000001</v>
          </cell>
        </row>
        <row r="770">
          <cell r="E770" t="str">
            <v>Electric</v>
          </cell>
          <cell r="H770">
            <v>3</v>
          </cell>
          <cell r="N770">
            <v>5.5183559999999998</v>
          </cell>
          <cell r="O770">
            <v>10516.68</v>
          </cell>
          <cell r="X770" t="str">
            <v>Electric</v>
          </cell>
          <cell r="AA770">
            <v>3</v>
          </cell>
          <cell r="AG770">
            <v>9.464499</v>
          </cell>
        </row>
        <row r="771">
          <cell r="E771" t="str">
            <v>Electric</v>
          </cell>
          <cell r="H771">
            <v>3</v>
          </cell>
          <cell r="N771">
            <v>5.0925760000000002</v>
          </cell>
          <cell r="O771">
            <v>10516.68</v>
          </cell>
          <cell r="X771" t="str">
            <v>Electric</v>
          </cell>
          <cell r="AA771">
            <v>3</v>
          </cell>
          <cell r="AG771">
            <v>11.434519999999999</v>
          </cell>
        </row>
        <row r="772">
          <cell r="E772" t="str">
            <v>Electric</v>
          </cell>
          <cell r="H772">
            <v>3</v>
          </cell>
          <cell r="N772">
            <v>4.7511049999999999</v>
          </cell>
          <cell r="O772">
            <v>10516.68</v>
          </cell>
          <cell r="X772" t="str">
            <v>Electric</v>
          </cell>
          <cell r="AA772">
            <v>3</v>
          </cell>
          <cell r="AG772">
            <v>12.833970000000001</v>
          </cell>
        </row>
        <row r="773">
          <cell r="E773" t="str">
            <v>Electric</v>
          </cell>
          <cell r="H773">
            <v>3</v>
          </cell>
          <cell r="N773">
            <v>3.842285</v>
          </cell>
          <cell r="O773">
            <v>10516.68</v>
          </cell>
          <cell r="X773" t="str">
            <v>Electric</v>
          </cell>
          <cell r="AA773">
            <v>3</v>
          </cell>
          <cell r="AG773">
            <v>14.521470000000001</v>
          </cell>
        </row>
        <row r="774">
          <cell r="E774" t="str">
            <v>Electric</v>
          </cell>
          <cell r="H774">
            <v>3</v>
          </cell>
          <cell r="N774">
            <v>3.7225999999999999</v>
          </cell>
          <cell r="O774">
            <v>10516.68</v>
          </cell>
          <cell r="X774" t="str">
            <v>Electric</v>
          </cell>
          <cell r="AA774">
            <v>3</v>
          </cell>
          <cell r="AG774">
            <v>16.319659999999999</v>
          </cell>
        </row>
        <row r="775">
          <cell r="E775" t="str">
            <v>Electric</v>
          </cell>
          <cell r="H775">
            <v>3</v>
          </cell>
          <cell r="N775">
            <v>3.4623210000000002</v>
          </cell>
          <cell r="O775">
            <v>10516.68</v>
          </cell>
          <cell r="X775" t="str">
            <v>Electric</v>
          </cell>
          <cell r="AA775">
            <v>3</v>
          </cell>
          <cell r="AG775">
            <v>17.86138</v>
          </cell>
        </row>
        <row r="776">
          <cell r="E776" t="str">
            <v>Electric</v>
          </cell>
          <cell r="H776">
            <v>3</v>
          </cell>
          <cell r="N776">
            <v>2.760262</v>
          </cell>
          <cell r="O776">
            <v>10516.68</v>
          </cell>
          <cell r="X776" t="str">
            <v>Electric</v>
          </cell>
          <cell r="AA776">
            <v>3</v>
          </cell>
          <cell r="AG776">
            <v>18.716449999999998</v>
          </cell>
        </row>
        <row r="777">
          <cell r="E777" t="str">
            <v>Electric</v>
          </cell>
          <cell r="H777">
            <v>3</v>
          </cell>
          <cell r="N777">
            <v>2.99926</v>
          </cell>
          <cell r="O777">
            <v>10516.68</v>
          </cell>
          <cell r="X777" t="str">
            <v>Electric</v>
          </cell>
          <cell r="AA777">
            <v>3</v>
          </cell>
          <cell r="AG777">
            <v>19.117049999999999</v>
          </cell>
        </row>
        <row r="778">
          <cell r="E778" t="str">
            <v>Electric</v>
          </cell>
          <cell r="H778">
            <v>3</v>
          </cell>
          <cell r="N778">
            <v>3.0846589999999998</v>
          </cell>
          <cell r="O778">
            <v>10516.68</v>
          </cell>
          <cell r="X778" t="str">
            <v>Electric</v>
          </cell>
          <cell r="AA778">
            <v>3</v>
          </cell>
          <cell r="AG778">
            <v>21.117640000000002</v>
          </cell>
        </row>
        <row r="779">
          <cell r="E779" t="str">
            <v>Electric</v>
          </cell>
          <cell r="H779">
            <v>3</v>
          </cell>
          <cell r="N779">
            <v>4.3042340000000001</v>
          </cell>
          <cell r="O779">
            <v>10516.68</v>
          </cell>
          <cell r="X779" t="str">
            <v>Electric</v>
          </cell>
          <cell r="AA779">
            <v>3</v>
          </cell>
          <cell r="AG779">
            <v>22.41545</v>
          </cell>
        </row>
        <row r="780">
          <cell r="E780" t="str">
            <v>Electric</v>
          </cell>
          <cell r="H780">
            <v>3</v>
          </cell>
          <cell r="N780">
            <v>5.8001839999999998</v>
          </cell>
          <cell r="O780">
            <v>10516.68</v>
          </cell>
          <cell r="X780" t="str">
            <v>Electric</v>
          </cell>
          <cell r="AA780">
            <v>3</v>
          </cell>
          <cell r="AG780">
            <v>22.660869999999999</v>
          </cell>
        </row>
        <row r="781">
          <cell r="E781" t="str">
            <v>Electric</v>
          </cell>
          <cell r="H781">
            <v>3</v>
          </cell>
          <cell r="N781">
            <v>6.8608900000000004</v>
          </cell>
          <cell r="O781">
            <v>10516.68</v>
          </cell>
          <cell r="X781" t="str">
            <v>Electric</v>
          </cell>
          <cell r="AA781">
            <v>3</v>
          </cell>
          <cell r="AG781">
            <v>21.888020000000001</v>
          </cell>
        </row>
        <row r="782">
          <cell r="E782" t="str">
            <v>Electric</v>
          </cell>
          <cell r="H782">
            <v>3</v>
          </cell>
          <cell r="N782">
            <v>8.7490670000000001</v>
          </cell>
          <cell r="O782">
            <v>10516.68</v>
          </cell>
          <cell r="X782" t="str">
            <v>Electric</v>
          </cell>
          <cell r="AA782">
            <v>3</v>
          </cell>
          <cell r="AG782">
            <v>21.967120000000001</v>
          </cell>
        </row>
        <row r="783">
          <cell r="E783" t="str">
            <v>Electric</v>
          </cell>
          <cell r="H783">
            <v>3</v>
          </cell>
          <cell r="N783">
            <v>9.1523479999999999</v>
          </cell>
          <cell r="O783">
            <v>10516.68</v>
          </cell>
          <cell r="X783" t="str">
            <v>Electric</v>
          </cell>
          <cell r="AA783">
            <v>3</v>
          </cell>
          <cell r="AG783">
            <v>21.972999999999999</v>
          </cell>
        </row>
        <row r="784">
          <cell r="E784" t="str">
            <v>Electric</v>
          </cell>
          <cell r="H784">
            <v>3</v>
          </cell>
          <cell r="N784">
            <v>9.7017509999999998</v>
          </cell>
          <cell r="O784">
            <v>10516.68</v>
          </cell>
          <cell r="X784" t="str">
            <v>Electric</v>
          </cell>
          <cell r="AA784">
            <v>3</v>
          </cell>
          <cell r="AG784">
            <v>22.355820000000001</v>
          </cell>
        </row>
        <row r="785">
          <cell r="E785" t="str">
            <v>Electric</v>
          </cell>
          <cell r="H785">
            <v>3</v>
          </cell>
          <cell r="N785">
            <v>10.009740000000001</v>
          </cell>
          <cell r="O785">
            <v>10516.68</v>
          </cell>
          <cell r="X785" t="str">
            <v>Electric</v>
          </cell>
          <cell r="AA785">
            <v>3</v>
          </cell>
          <cell r="AG785">
            <v>22.152059999999999</v>
          </cell>
        </row>
        <row r="786">
          <cell r="E786" t="str">
            <v>Electric</v>
          </cell>
          <cell r="H786">
            <v>3</v>
          </cell>
          <cell r="N786">
            <v>10.48953</v>
          </cell>
          <cell r="O786">
            <v>10516.68</v>
          </cell>
          <cell r="X786" t="str">
            <v>Electric</v>
          </cell>
          <cell r="AA786">
            <v>3</v>
          </cell>
          <cell r="AG786">
            <v>22.750720000000001</v>
          </cell>
        </row>
        <row r="787">
          <cell r="E787" t="str">
            <v>Electric</v>
          </cell>
          <cell r="H787">
            <v>3</v>
          </cell>
          <cell r="N787">
            <v>10.2052</v>
          </cell>
          <cell r="O787">
            <v>10516.68</v>
          </cell>
          <cell r="X787" t="str">
            <v>Electric</v>
          </cell>
          <cell r="AA787">
            <v>3</v>
          </cell>
          <cell r="AG787">
            <v>25.049630000000001</v>
          </cell>
        </row>
        <row r="788">
          <cell r="E788" t="str">
            <v>Electric</v>
          </cell>
          <cell r="H788">
            <v>3</v>
          </cell>
          <cell r="N788">
            <v>9.5708710000000004</v>
          </cell>
          <cell r="O788">
            <v>10516.68</v>
          </cell>
          <cell r="X788" t="str">
            <v>Electric</v>
          </cell>
          <cell r="AA788">
            <v>3</v>
          </cell>
          <cell r="AG788">
            <v>24.29224</v>
          </cell>
        </row>
        <row r="789">
          <cell r="E789" t="str">
            <v>Electric</v>
          </cell>
          <cell r="H789">
            <v>3</v>
          </cell>
          <cell r="N789">
            <v>8.1922960000000007</v>
          </cell>
          <cell r="O789">
            <v>10516.68</v>
          </cell>
          <cell r="X789" t="str">
            <v>Electric</v>
          </cell>
          <cell r="AA789">
            <v>3</v>
          </cell>
          <cell r="AG789">
            <v>24.82133</v>
          </cell>
        </row>
        <row r="790">
          <cell r="E790" t="str">
            <v>Electric</v>
          </cell>
          <cell r="H790">
            <v>3</v>
          </cell>
          <cell r="N790">
            <v>7.9709680000000001</v>
          </cell>
          <cell r="O790">
            <v>10516.68</v>
          </cell>
          <cell r="X790" t="str">
            <v>Electric</v>
          </cell>
          <cell r="AA790">
            <v>3</v>
          </cell>
          <cell r="AG790">
            <v>24.962399999999999</v>
          </cell>
        </row>
        <row r="791">
          <cell r="E791" t="str">
            <v>Electric</v>
          </cell>
          <cell r="H791">
            <v>3</v>
          </cell>
          <cell r="N791">
            <v>7.8086099999999998</v>
          </cell>
          <cell r="O791">
            <v>10516.68</v>
          </cell>
          <cell r="X791" t="str">
            <v>Electric</v>
          </cell>
          <cell r="AA791">
            <v>3</v>
          </cell>
          <cell r="AG791">
            <v>24.98706</v>
          </cell>
        </row>
        <row r="792">
          <cell r="E792" t="str">
            <v>Electric</v>
          </cell>
          <cell r="H792">
            <v>3</v>
          </cell>
          <cell r="N792">
            <v>7.271909</v>
          </cell>
          <cell r="O792">
            <v>10516.68</v>
          </cell>
          <cell r="X792" t="str">
            <v>Electric</v>
          </cell>
          <cell r="AA792">
            <v>3</v>
          </cell>
          <cell r="AG792">
            <v>24.381920000000001</v>
          </cell>
        </row>
        <row r="793">
          <cell r="E793" t="str">
            <v>Electric</v>
          </cell>
          <cell r="H793">
            <v>3</v>
          </cell>
          <cell r="N793">
            <v>7.2871249999999996</v>
          </cell>
          <cell r="O793">
            <v>10516.68</v>
          </cell>
          <cell r="X793" t="str">
            <v>Electric</v>
          </cell>
          <cell r="AA793">
            <v>3</v>
          </cell>
          <cell r="AG793">
            <v>24.174669999999999</v>
          </cell>
        </row>
        <row r="794">
          <cell r="E794" t="str">
            <v>Electric</v>
          </cell>
          <cell r="H794">
            <v>4</v>
          </cell>
          <cell r="N794">
            <v>7.6838150000000001</v>
          </cell>
          <cell r="O794">
            <v>10514.23</v>
          </cell>
          <cell r="X794" t="str">
            <v>Electric</v>
          </cell>
          <cell r="AA794">
            <v>4</v>
          </cell>
          <cell r="AG794">
            <v>14.29899</v>
          </cell>
        </row>
        <row r="795">
          <cell r="E795" t="str">
            <v>Electric</v>
          </cell>
          <cell r="H795">
            <v>4</v>
          </cell>
          <cell r="N795">
            <v>7.0909529999999998</v>
          </cell>
          <cell r="O795">
            <v>10514.23</v>
          </cell>
          <cell r="X795" t="str">
            <v>Electric</v>
          </cell>
          <cell r="AA795">
            <v>4</v>
          </cell>
          <cell r="AG795">
            <v>17.275310000000001</v>
          </cell>
        </row>
        <row r="796">
          <cell r="E796" t="str">
            <v>Electric</v>
          </cell>
          <cell r="H796">
            <v>4</v>
          </cell>
          <cell r="N796">
            <v>6.6154869999999999</v>
          </cell>
          <cell r="O796">
            <v>10514.23</v>
          </cell>
          <cell r="X796" t="str">
            <v>Electric</v>
          </cell>
          <cell r="AA796">
            <v>4</v>
          </cell>
          <cell r="AG796">
            <v>19.389600000000002</v>
          </cell>
        </row>
        <row r="797">
          <cell r="E797" t="str">
            <v>Electric</v>
          </cell>
          <cell r="H797">
            <v>4</v>
          </cell>
          <cell r="N797">
            <v>5.3500360000000002</v>
          </cell>
          <cell r="O797">
            <v>10514.23</v>
          </cell>
          <cell r="X797" t="str">
            <v>Electric</v>
          </cell>
          <cell r="AA797">
            <v>4</v>
          </cell>
          <cell r="AG797">
            <v>21.939080000000001</v>
          </cell>
        </row>
        <row r="798">
          <cell r="E798" t="str">
            <v>Electric</v>
          </cell>
          <cell r="H798">
            <v>4</v>
          </cell>
          <cell r="N798">
            <v>5.1833859999999996</v>
          </cell>
          <cell r="O798">
            <v>10514.23</v>
          </cell>
          <cell r="X798" t="str">
            <v>Electric</v>
          </cell>
          <cell r="AA798">
            <v>4</v>
          </cell>
          <cell r="AG798">
            <v>24.65579</v>
          </cell>
        </row>
        <row r="799">
          <cell r="E799" t="str">
            <v>Electric</v>
          </cell>
          <cell r="H799">
            <v>4</v>
          </cell>
          <cell r="N799">
            <v>4.82097</v>
          </cell>
          <cell r="O799">
            <v>10514.23</v>
          </cell>
          <cell r="X799" t="str">
            <v>Electric</v>
          </cell>
          <cell r="AA799">
            <v>4</v>
          </cell>
          <cell r="AG799">
            <v>26.985029999999998</v>
          </cell>
        </row>
        <row r="800">
          <cell r="E800" t="str">
            <v>Electric</v>
          </cell>
          <cell r="H800">
            <v>4</v>
          </cell>
          <cell r="N800">
            <v>3.8434159999999999</v>
          </cell>
          <cell r="O800">
            <v>10514.23</v>
          </cell>
          <cell r="X800" t="str">
            <v>Electric</v>
          </cell>
          <cell r="AA800">
            <v>4</v>
          </cell>
          <cell r="AG800">
            <v>28.276859999999999</v>
          </cell>
        </row>
        <row r="801">
          <cell r="E801" t="str">
            <v>Electric</v>
          </cell>
          <cell r="H801">
            <v>4</v>
          </cell>
          <cell r="N801">
            <v>4.1761990000000004</v>
          </cell>
          <cell r="O801">
            <v>10514.23</v>
          </cell>
          <cell r="X801" t="str">
            <v>Electric</v>
          </cell>
          <cell r="AA801">
            <v>4</v>
          </cell>
          <cell r="AG801">
            <v>28.882090000000002</v>
          </cell>
        </row>
        <row r="802">
          <cell r="E802" t="str">
            <v>Electric</v>
          </cell>
          <cell r="H802">
            <v>4</v>
          </cell>
          <cell r="N802">
            <v>4.2951100000000002</v>
          </cell>
          <cell r="O802">
            <v>10514.23</v>
          </cell>
          <cell r="X802" t="str">
            <v>Electric</v>
          </cell>
          <cell r="AA802">
            <v>4</v>
          </cell>
          <cell r="AG802">
            <v>31.904589999999999</v>
          </cell>
        </row>
        <row r="803">
          <cell r="E803" t="str">
            <v>Electric</v>
          </cell>
          <cell r="H803">
            <v>4</v>
          </cell>
          <cell r="N803">
            <v>5.993258</v>
          </cell>
          <cell r="O803">
            <v>10514.23</v>
          </cell>
          <cell r="X803" t="str">
            <v>Electric</v>
          </cell>
          <cell r="AA803">
            <v>4</v>
          </cell>
          <cell r="AG803">
            <v>33.865319999999997</v>
          </cell>
        </row>
        <row r="804">
          <cell r="E804" t="str">
            <v>Electric</v>
          </cell>
          <cell r="H804">
            <v>4</v>
          </cell>
          <cell r="N804">
            <v>8.0762339999999995</v>
          </cell>
          <cell r="O804">
            <v>10514.23</v>
          </cell>
          <cell r="X804" t="str">
            <v>Electric</v>
          </cell>
          <cell r="AA804">
            <v>4</v>
          </cell>
          <cell r="AG804">
            <v>34.2361</v>
          </cell>
        </row>
        <row r="805">
          <cell r="E805" t="str">
            <v>Electric</v>
          </cell>
          <cell r="H805">
            <v>4</v>
          </cell>
          <cell r="N805">
            <v>9.5531710000000007</v>
          </cell>
          <cell r="O805">
            <v>10514.23</v>
          </cell>
          <cell r="X805" t="str">
            <v>Electric</v>
          </cell>
          <cell r="AA805">
            <v>4</v>
          </cell>
          <cell r="AG805">
            <v>33.068489999999997</v>
          </cell>
        </row>
        <row r="806">
          <cell r="E806" t="str">
            <v>Electric</v>
          </cell>
          <cell r="H806">
            <v>4</v>
          </cell>
          <cell r="N806">
            <v>12.18229</v>
          </cell>
          <cell r="O806">
            <v>10514.23</v>
          </cell>
          <cell r="X806" t="str">
            <v>Electric</v>
          </cell>
          <cell r="AA806">
            <v>4</v>
          </cell>
          <cell r="AG806">
            <v>33.187989999999999</v>
          </cell>
        </row>
        <row r="807">
          <cell r="E807" t="str">
            <v>Electric</v>
          </cell>
          <cell r="H807">
            <v>4</v>
          </cell>
          <cell r="N807">
            <v>12.743819999999999</v>
          </cell>
          <cell r="O807">
            <v>10514.23</v>
          </cell>
          <cell r="X807" t="str">
            <v>Electric</v>
          </cell>
          <cell r="AA807">
            <v>4</v>
          </cell>
          <cell r="AG807">
            <v>33.19688</v>
          </cell>
        </row>
        <row r="808">
          <cell r="E808" t="str">
            <v>Electric</v>
          </cell>
          <cell r="H808">
            <v>4</v>
          </cell>
          <cell r="N808">
            <v>13.50881</v>
          </cell>
          <cell r="O808">
            <v>10514.23</v>
          </cell>
          <cell r="X808" t="str">
            <v>Electric</v>
          </cell>
          <cell r="AA808">
            <v>4</v>
          </cell>
          <cell r="AG808">
            <v>33.775239999999997</v>
          </cell>
        </row>
        <row r="809">
          <cell r="E809" t="str">
            <v>Electric</v>
          </cell>
          <cell r="H809">
            <v>4</v>
          </cell>
          <cell r="N809">
            <v>13.93765</v>
          </cell>
          <cell r="O809">
            <v>10514.23</v>
          </cell>
          <cell r="X809" t="str">
            <v>Electric</v>
          </cell>
          <cell r="AA809">
            <v>4</v>
          </cell>
          <cell r="AG809">
            <v>33.467410000000001</v>
          </cell>
        </row>
        <row r="810">
          <cell r="E810" t="str">
            <v>Electric</v>
          </cell>
          <cell r="H810">
            <v>4</v>
          </cell>
          <cell r="N810">
            <v>14.605729999999999</v>
          </cell>
          <cell r="O810">
            <v>10514.23</v>
          </cell>
          <cell r="X810" t="str">
            <v>Electric</v>
          </cell>
          <cell r="AA810">
            <v>4</v>
          </cell>
          <cell r="AG810">
            <v>34.371859999999998</v>
          </cell>
        </row>
        <row r="811">
          <cell r="E811" t="str">
            <v>Electric</v>
          </cell>
          <cell r="H811">
            <v>4</v>
          </cell>
          <cell r="N811">
            <v>14.20983</v>
          </cell>
          <cell r="O811">
            <v>10514.23</v>
          </cell>
          <cell r="X811" t="str">
            <v>Electric</v>
          </cell>
          <cell r="AA811">
            <v>4</v>
          </cell>
          <cell r="AG811">
            <v>37.845050000000001</v>
          </cell>
        </row>
        <row r="812">
          <cell r="E812" t="str">
            <v>Electric</v>
          </cell>
          <cell r="H812">
            <v>4</v>
          </cell>
          <cell r="N812">
            <v>13.32658</v>
          </cell>
          <cell r="O812">
            <v>10514.23</v>
          </cell>
          <cell r="X812" t="str">
            <v>Electric</v>
          </cell>
          <cell r="AA812">
            <v>4</v>
          </cell>
          <cell r="AG812">
            <v>36.700800000000001</v>
          </cell>
        </row>
        <row r="813">
          <cell r="E813" t="str">
            <v>Electric</v>
          </cell>
          <cell r="H813">
            <v>4</v>
          </cell>
          <cell r="N813">
            <v>11.407030000000001</v>
          </cell>
          <cell r="O813">
            <v>10514.23</v>
          </cell>
          <cell r="X813" t="str">
            <v>Electric</v>
          </cell>
          <cell r="AA813">
            <v>4</v>
          </cell>
          <cell r="AG813">
            <v>37.500140000000002</v>
          </cell>
        </row>
        <row r="814">
          <cell r="E814" t="str">
            <v>Electric</v>
          </cell>
          <cell r="H814">
            <v>4</v>
          </cell>
          <cell r="N814">
            <v>11.09886</v>
          </cell>
          <cell r="O814">
            <v>10514.23</v>
          </cell>
          <cell r="X814" t="str">
            <v>Electric</v>
          </cell>
          <cell r="AA814">
            <v>4</v>
          </cell>
          <cell r="AG814">
            <v>37.713270000000001</v>
          </cell>
        </row>
        <row r="815">
          <cell r="E815" t="str">
            <v>Electric</v>
          </cell>
          <cell r="H815">
            <v>4</v>
          </cell>
          <cell r="N815">
            <v>10.87279</v>
          </cell>
          <cell r="O815">
            <v>10514.23</v>
          </cell>
          <cell r="X815" t="str">
            <v>Electric</v>
          </cell>
          <cell r="AA815">
            <v>4</v>
          </cell>
          <cell r="AG815">
            <v>37.750520000000002</v>
          </cell>
        </row>
        <row r="816">
          <cell r="E816" t="str">
            <v>Electric</v>
          </cell>
          <cell r="H816">
            <v>4</v>
          </cell>
          <cell r="N816">
            <v>10.12548</v>
          </cell>
          <cell r="O816">
            <v>10514.23</v>
          </cell>
          <cell r="X816" t="str">
            <v>Electric</v>
          </cell>
          <cell r="AA816">
            <v>4</v>
          </cell>
          <cell r="AG816">
            <v>36.836280000000002</v>
          </cell>
        </row>
        <row r="817">
          <cell r="E817" t="str">
            <v>Electric</v>
          </cell>
          <cell r="H817">
            <v>4</v>
          </cell>
          <cell r="N817">
            <v>10.14667</v>
          </cell>
          <cell r="O817">
            <v>10514.23</v>
          </cell>
          <cell r="X817" t="str">
            <v>Electric</v>
          </cell>
          <cell r="AA817">
            <v>4</v>
          </cell>
          <cell r="AG817">
            <v>36.52317</v>
          </cell>
        </row>
        <row r="818">
          <cell r="E818" t="str">
            <v>Electric</v>
          </cell>
          <cell r="H818">
            <v>5</v>
          </cell>
          <cell r="N818">
            <v>9.3693500000000007</v>
          </cell>
          <cell r="O818">
            <v>10519.94</v>
          </cell>
          <cell r="X818" t="str">
            <v>Electric</v>
          </cell>
          <cell r="AA818">
            <v>5</v>
          </cell>
          <cell r="AG818">
            <v>20.50046</v>
          </cell>
        </row>
        <row r="819">
          <cell r="E819" t="str">
            <v>Electric</v>
          </cell>
          <cell r="H819">
            <v>5</v>
          </cell>
          <cell r="N819">
            <v>8.6464390000000009</v>
          </cell>
          <cell r="O819">
            <v>10519.94</v>
          </cell>
          <cell r="X819" t="str">
            <v>Electric</v>
          </cell>
          <cell r="AA819">
            <v>5</v>
          </cell>
          <cell r="AG819">
            <v>24.767610000000001</v>
          </cell>
        </row>
        <row r="820">
          <cell r="E820" t="str">
            <v>Electric</v>
          </cell>
          <cell r="H820">
            <v>5</v>
          </cell>
          <cell r="N820">
            <v>8.0666720000000005</v>
          </cell>
          <cell r="O820">
            <v>10519.94</v>
          </cell>
          <cell r="X820" t="str">
            <v>Electric</v>
          </cell>
          <cell r="AA820">
            <v>5</v>
          </cell>
          <cell r="AG820">
            <v>27.798870000000001</v>
          </cell>
        </row>
        <row r="821">
          <cell r="E821" t="str">
            <v>Electric</v>
          </cell>
          <cell r="H821">
            <v>5</v>
          </cell>
          <cell r="N821">
            <v>6.523631</v>
          </cell>
          <cell r="O821">
            <v>10519.94</v>
          </cell>
          <cell r="X821" t="str">
            <v>Electric</v>
          </cell>
          <cell r="AA821">
            <v>5</v>
          </cell>
          <cell r="AG821">
            <v>31.454049999999999</v>
          </cell>
        </row>
        <row r="822">
          <cell r="E822" t="str">
            <v>Electric</v>
          </cell>
          <cell r="H822">
            <v>5</v>
          </cell>
          <cell r="N822">
            <v>6.320424</v>
          </cell>
          <cell r="O822">
            <v>10519.94</v>
          </cell>
          <cell r="X822" t="str">
            <v>Electric</v>
          </cell>
          <cell r="AA822">
            <v>5</v>
          </cell>
          <cell r="AG822">
            <v>35.348999999999997</v>
          </cell>
        </row>
        <row r="823">
          <cell r="E823" t="str">
            <v>Electric</v>
          </cell>
          <cell r="H823">
            <v>5</v>
          </cell>
          <cell r="N823">
            <v>5.8785069999999999</v>
          </cell>
          <cell r="O823">
            <v>10519.94</v>
          </cell>
          <cell r="X823" t="str">
            <v>Electric</v>
          </cell>
          <cell r="AA823">
            <v>5</v>
          </cell>
          <cell r="AG823">
            <v>38.688429999999997</v>
          </cell>
        </row>
        <row r="824">
          <cell r="E824" t="str">
            <v>Electric</v>
          </cell>
          <cell r="H824">
            <v>5</v>
          </cell>
          <cell r="N824">
            <v>4.6865160000000001</v>
          </cell>
          <cell r="O824">
            <v>10519.94</v>
          </cell>
          <cell r="X824" t="str">
            <v>Electric</v>
          </cell>
          <cell r="AA824">
            <v>5</v>
          </cell>
          <cell r="AG824">
            <v>40.540529999999997</v>
          </cell>
        </row>
        <row r="825">
          <cell r="E825" t="str">
            <v>Electric</v>
          </cell>
          <cell r="H825">
            <v>5</v>
          </cell>
          <cell r="N825">
            <v>5.0922989999999997</v>
          </cell>
          <cell r="O825">
            <v>10519.94</v>
          </cell>
          <cell r="X825" t="str">
            <v>Electric</v>
          </cell>
          <cell r="AA825">
            <v>5</v>
          </cell>
          <cell r="AG825">
            <v>41.408250000000002</v>
          </cell>
        </row>
        <row r="826">
          <cell r="E826" t="str">
            <v>Electric</v>
          </cell>
          <cell r="H826">
            <v>5</v>
          </cell>
          <cell r="N826">
            <v>5.2372930000000002</v>
          </cell>
          <cell r="O826">
            <v>10519.94</v>
          </cell>
          <cell r="X826" t="str">
            <v>Electric</v>
          </cell>
          <cell r="AA826">
            <v>5</v>
          </cell>
          <cell r="AG826">
            <v>45.741610000000001</v>
          </cell>
        </row>
        <row r="827">
          <cell r="E827" t="str">
            <v>Electric</v>
          </cell>
          <cell r="H827">
            <v>5</v>
          </cell>
          <cell r="N827">
            <v>7.3079499999999999</v>
          </cell>
          <cell r="O827">
            <v>10519.94</v>
          </cell>
          <cell r="X827" t="str">
            <v>Electric</v>
          </cell>
          <cell r="AA827">
            <v>5</v>
          </cell>
          <cell r="AG827">
            <v>48.552700000000002</v>
          </cell>
        </row>
        <row r="828">
          <cell r="E828" t="str">
            <v>Electric</v>
          </cell>
          <cell r="H828">
            <v>5</v>
          </cell>
          <cell r="N828">
            <v>9.8478519999999996</v>
          </cell>
          <cell r="O828">
            <v>10519.94</v>
          </cell>
          <cell r="X828" t="str">
            <v>Electric</v>
          </cell>
          <cell r="AA828">
            <v>5</v>
          </cell>
          <cell r="AG828">
            <v>49.084299999999999</v>
          </cell>
        </row>
        <row r="829">
          <cell r="E829" t="str">
            <v>Electric</v>
          </cell>
          <cell r="H829">
            <v>5</v>
          </cell>
          <cell r="N829">
            <v>11.648770000000001</v>
          </cell>
          <cell r="O829">
            <v>10519.94</v>
          </cell>
          <cell r="X829" t="str">
            <v>Electric</v>
          </cell>
          <cell r="AA829">
            <v>5</v>
          </cell>
          <cell r="AG829">
            <v>47.41028</v>
          </cell>
        </row>
        <row r="830">
          <cell r="E830" t="str">
            <v>Electric</v>
          </cell>
          <cell r="H830">
            <v>5</v>
          </cell>
          <cell r="N830">
            <v>14.854620000000001</v>
          </cell>
          <cell r="O830">
            <v>10519.94</v>
          </cell>
          <cell r="X830" t="str">
            <v>Electric</v>
          </cell>
          <cell r="AA830">
            <v>5</v>
          </cell>
          <cell r="AG830">
            <v>47.581620000000001</v>
          </cell>
        </row>
        <row r="831">
          <cell r="E831" t="str">
            <v>Electric</v>
          </cell>
          <cell r="H831">
            <v>5</v>
          </cell>
          <cell r="N831">
            <v>15.53933</v>
          </cell>
          <cell r="O831">
            <v>10519.94</v>
          </cell>
          <cell r="X831" t="str">
            <v>Electric</v>
          </cell>
          <cell r="AA831">
            <v>5</v>
          </cell>
          <cell r="AG831">
            <v>47.594360000000002</v>
          </cell>
        </row>
        <row r="832">
          <cell r="E832" t="str">
            <v>Electric</v>
          </cell>
          <cell r="H832">
            <v>5</v>
          </cell>
          <cell r="N832">
            <v>16.47213</v>
          </cell>
          <cell r="O832">
            <v>10519.94</v>
          </cell>
          <cell r="X832" t="str">
            <v>Electric</v>
          </cell>
          <cell r="AA832">
            <v>5</v>
          </cell>
          <cell r="AG832">
            <v>48.423549999999999</v>
          </cell>
        </row>
        <row r="833">
          <cell r="E833" t="str">
            <v>Electric</v>
          </cell>
          <cell r="H833">
            <v>5</v>
          </cell>
          <cell r="N833">
            <v>16.995049999999999</v>
          </cell>
          <cell r="O833">
            <v>10519.94</v>
          </cell>
          <cell r="X833" t="str">
            <v>Electric</v>
          </cell>
          <cell r="AA833">
            <v>5</v>
          </cell>
          <cell r="AG833">
            <v>47.982210000000002</v>
          </cell>
        </row>
        <row r="834">
          <cell r="E834" t="str">
            <v>Electric</v>
          </cell>
          <cell r="H834">
            <v>5</v>
          </cell>
          <cell r="N834">
            <v>17.809670000000001</v>
          </cell>
          <cell r="O834">
            <v>10519.94</v>
          </cell>
          <cell r="X834" t="str">
            <v>Electric</v>
          </cell>
          <cell r="AA834">
            <v>5</v>
          </cell>
          <cell r="AG834">
            <v>49.278919999999999</v>
          </cell>
        </row>
        <row r="835">
          <cell r="E835" t="str">
            <v>Electric</v>
          </cell>
          <cell r="H835">
            <v>5</v>
          </cell>
          <cell r="N835">
            <v>17.326920000000001</v>
          </cell>
          <cell r="O835">
            <v>10519.94</v>
          </cell>
          <cell r="X835" t="str">
            <v>Electric</v>
          </cell>
          <cell r="AA835">
            <v>5</v>
          </cell>
          <cell r="AG835">
            <v>54.25844</v>
          </cell>
        </row>
        <row r="836">
          <cell r="E836" t="str">
            <v>Electric</v>
          </cell>
          <cell r="H836">
            <v>5</v>
          </cell>
          <cell r="N836">
            <v>16.249919999999999</v>
          </cell>
          <cell r="O836">
            <v>10519.94</v>
          </cell>
          <cell r="X836" t="str">
            <v>Electric</v>
          </cell>
          <cell r="AA836">
            <v>5</v>
          </cell>
          <cell r="AG836">
            <v>52.617919999999998</v>
          </cell>
        </row>
        <row r="837">
          <cell r="E837" t="str">
            <v>Electric</v>
          </cell>
          <cell r="H837">
            <v>5</v>
          </cell>
          <cell r="N837">
            <v>13.9093</v>
          </cell>
          <cell r="O837">
            <v>10519.94</v>
          </cell>
          <cell r="X837" t="str">
            <v>Electric</v>
          </cell>
          <cell r="AA837">
            <v>5</v>
          </cell>
          <cell r="AG837">
            <v>53.763939999999998</v>
          </cell>
        </row>
        <row r="838">
          <cell r="E838" t="str">
            <v>Electric</v>
          </cell>
          <cell r="H838">
            <v>5</v>
          </cell>
          <cell r="N838">
            <v>13.533519999999999</v>
          </cell>
          <cell r="O838">
            <v>10519.94</v>
          </cell>
          <cell r="X838" t="str">
            <v>Electric</v>
          </cell>
          <cell r="AA838">
            <v>5</v>
          </cell>
          <cell r="AG838">
            <v>54.069510000000001</v>
          </cell>
        </row>
        <row r="839">
          <cell r="E839" t="str">
            <v>Electric</v>
          </cell>
          <cell r="H839">
            <v>5</v>
          </cell>
          <cell r="N839">
            <v>13.257860000000001</v>
          </cell>
          <cell r="O839">
            <v>10519.94</v>
          </cell>
          <cell r="X839" t="str">
            <v>Electric</v>
          </cell>
          <cell r="AA839">
            <v>5</v>
          </cell>
          <cell r="AG839">
            <v>54.122909999999997</v>
          </cell>
        </row>
        <row r="840">
          <cell r="E840" t="str">
            <v>Electric</v>
          </cell>
          <cell r="H840">
            <v>5</v>
          </cell>
          <cell r="N840">
            <v>12.34662</v>
          </cell>
          <cell r="O840">
            <v>10519.94</v>
          </cell>
          <cell r="X840" t="str">
            <v>Electric</v>
          </cell>
          <cell r="AA840">
            <v>5</v>
          </cell>
          <cell r="AG840">
            <v>52.812159999999999</v>
          </cell>
        </row>
        <row r="841">
          <cell r="E841" t="str">
            <v>Electric</v>
          </cell>
          <cell r="H841">
            <v>5</v>
          </cell>
          <cell r="N841">
            <v>12.37246</v>
          </cell>
          <cell r="O841">
            <v>10519.94</v>
          </cell>
          <cell r="X841" t="str">
            <v>Electric</v>
          </cell>
          <cell r="AA841">
            <v>5</v>
          </cell>
          <cell r="AG841">
            <v>52.363259999999997</v>
          </cell>
        </row>
        <row r="842">
          <cell r="E842" t="str">
            <v>Electric</v>
          </cell>
          <cell r="H842">
            <v>6</v>
          </cell>
          <cell r="N842">
            <v>10.479369999999999</v>
          </cell>
          <cell r="O842">
            <v>10515.05</v>
          </cell>
          <cell r="X842" t="str">
            <v>Electric</v>
          </cell>
          <cell r="AA842">
            <v>6</v>
          </cell>
          <cell r="AG842">
            <v>27.102679999999999</v>
          </cell>
        </row>
        <row r="843">
          <cell r="E843" t="str">
            <v>Electric</v>
          </cell>
          <cell r="H843">
            <v>6</v>
          </cell>
          <cell r="N843">
            <v>9.6708130000000008</v>
          </cell>
          <cell r="O843">
            <v>10515.05</v>
          </cell>
          <cell r="X843" t="str">
            <v>Electric</v>
          </cell>
          <cell r="AA843">
            <v>6</v>
          </cell>
          <cell r="AG843">
            <v>32.744070000000001</v>
          </cell>
        </row>
        <row r="844">
          <cell r="E844" t="str">
            <v>Electric</v>
          </cell>
          <cell r="H844">
            <v>6</v>
          </cell>
          <cell r="N844">
            <v>9.0223610000000001</v>
          </cell>
          <cell r="O844">
            <v>10515.05</v>
          </cell>
          <cell r="X844" t="str">
            <v>Electric</v>
          </cell>
          <cell r="AA844">
            <v>6</v>
          </cell>
          <cell r="AG844">
            <v>36.751559999999998</v>
          </cell>
        </row>
        <row r="845">
          <cell r="E845" t="str">
            <v>Electric</v>
          </cell>
          <cell r="H845">
            <v>6</v>
          </cell>
          <cell r="N845">
            <v>7.2965080000000002</v>
          </cell>
          <cell r="O845">
            <v>10515.05</v>
          </cell>
          <cell r="X845" t="str">
            <v>Electric</v>
          </cell>
          <cell r="AA845">
            <v>6</v>
          </cell>
          <cell r="AG845">
            <v>41.5839</v>
          </cell>
        </row>
        <row r="846">
          <cell r="E846" t="str">
            <v>Electric</v>
          </cell>
          <cell r="H846">
            <v>6</v>
          </cell>
          <cell r="N846">
            <v>7.0692279999999998</v>
          </cell>
          <cell r="O846">
            <v>10515.05</v>
          </cell>
          <cell r="X846" t="str">
            <v>Electric</v>
          </cell>
          <cell r="AA846">
            <v>6</v>
          </cell>
          <cell r="AG846">
            <v>46.733220000000003</v>
          </cell>
        </row>
        <row r="847">
          <cell r="E847" t="str">
            <v>Electric</v>
          </cell>
          <cell r="H847">
            <v>6</v>
          </cell>
          <cell r="N847">
            <v>6.5749550000000001</v>
          </cell>
          <cell r="O847">
            <v>10515.05</v>
          </cell>
          <cell r="X847" t="str">
            <v>Electric</v>
          </cell>
          <cell r="AA847">
            <v>6</v>
          </cell>
          <cell r="AG847">
            <v>51.148119999999999</v>
          </cell>
        </row>
        <row r="848">
          <cell r="E848" t="str">
            <v>Electric</v>
          </cell>
          <cell r="H848">
            <v>6</v>
          </cell>
          <cell r="N848">
            <v>5.2417439999999997</v>
          </cell>
          <cell r="O848">
            <v>10515.05</v>
          </cell>
          <cell r="X848" t="str">
            <v>Electric</v>
          </cell>
          <cell r="AA848">
            <v>6</v>
          </cell>
          <cell r="AG848">
            <v>53.596690000000002</v>
          </cell>
        </row>
        <row r="849">
          <cell r="E849" t="str">
            <v>Electric</v>
          </cell>
          <cell r="H849">
            <v>6</v>
          </cell>
          <cell r="N849">
            <v>5.6956020000000001</v>
          </cell>
          <cell r="O849">
            <v>10515.05</v>
          </cell>
          <cell r="X849" t="str">
            <v>Electric</v>
          </cell>
          <cell r="AA849">
            <v>6</v>
          </cell>
          <cell r="AG849">
            <v>54.743859999999998</v>
          </cell>
        </row>
        <row r="850">
          <cell r="E850" t="str">
            <v>Electric</v>
          </cell>
          <cell r="H850">
            <v>6</v>
          </cell>
          <cell r="N850">
            <v>5.8577750000000002</v>
          </cell>
          <cell r="O850">
            <v>10515.05</v>
          </cell>
          <cell r="X850" t="str">
            <v>Electric</v>
          </cell>
          <cell r="AA850">
            <v>6</v>
          </cell>
          <cell r="AG850">
            <v>60.472790000000003</v>
          </cell>
        </row>
        <row r="851">
          <cell r="E851" t="str">
            <v>Electric</v>
          </cell>
          <cell r="H851">
            <v>6</v>
          </cell>
          <cell r="N851">
            <v>8.1737500000000001</v>
          </cell>
          <cell r="O851">
            <v>10515.05</v>
          </cell>
          <cell r="X851" t="str">
            <v>Electric</v>
          </cell>
          <cell r="AA851">
            <v>6</v>
          </cell>
          <cell r="AG851">
            <v>64.189210000000003</v>
          </cell>
        </row>
        <row r="852">
          <cell r="E852" t="str">
            <v>Electric</v>
          </cell>
          <cell r="H852">
            <v>6</v>
          </cell>
          <cell r="N852">
            <v>11.014559999999999</v>
          </cell>
          <cell r="O852">
            <v>10515.05</v>
          </cell>
          <cell r="X852" t="str">
            <v>Electric</v>
          </cell>
          <cell r="AA852">
            <v>6</v>
          </cell>
          <cell r="AG852">
            <v>64.891990000000007</v>
          </cell>
        </row>
        <row r="853">
          <cell r="E853" t="str">
            <v>Electric</v>
          </cell>
          <cell r="H853">
            <v>6</v>
          </cell>
          <cell r="N853">
            <v>13.02885</v>
          </cell>
          <cell r="O853">
            <v>10515.05</v>
          </cell>
          <cell r="X853" t="str">
            <v>Electric</v>
          </cell>
          <cell r="AA853">
            <v>6</v>
          </cell>
          <cell r="AG853">
            <v>62.67886</v>
          </cell>
        </row>
        <row r="854">
          <cell r="E854" t="str">
            <v>Electric</v>
          </cell>
          <cell r="H854">
            <v>6</v>
          </cell>
          <cell r="N854">
            <v>16.6145</v>
          </cell>
          <cell r="O854">
            <v>10515.05</v>
          </cell>
          <cell r="X854" t="str">
            <v>Electric</v>
          </cell>
          <cell r="AA854">
            <v>6</v>
          </cell>
          <cell r="AG854">
            <v>62.905369999999998</v>
          </cell>
        </row>
        <row r="855">
          <cell r="E855" t="str">
            <v>Electric</v>
          </cell>
          <cell r="H855">
            <v>6</v>
          </cell>
          <cell r="N855">
            <v>17.380330000000001</v>
          </cell>
          <cell r="O855">
            <v>10515.05</v>
          </cell>
          <cell r="X855" t="str">
            <v>Electric</v>
          </cell>
          <cell r="AA855">
            <v>6</v>
          </cell>
          <cell r="AG855">
            <v>62.92221</v>
          </cell>
        </row>
        <row r="856">
          <cell r="E856" t="str">
            <v>Electric</v>
          </cell>
          <cell r="H856">
            <v>6</v>
          </cell>
          <cell r="N856">
            <v>18.423649999999999</v>
          </cell>
          <cell r="O856">
            <v>10515.05</v>
          </cell>
          <cell r="X856" t="str">
            <v>Electric</v>
          </cell>
          <cell r="AA856">
            <v>6</v>
          </cell>
          <cell r="AG856">
            <v>64.018460000000005</v>
          </cell>
        </row>
        <row r="857">
          <cell r="E857" t="str">
            <v>Electric</v>
          </cell>
          <cell r="H857">
            <v>6</v>
          </cell>
          <cell r="N857">
            <v>19.008510000000001</v>
          </cell>
          <cell r="O857">
            <v>10515.05</v>
          </cell>
          <cell r="X857" t="str">
            <v>Electric</v>
          </cell>
          <cell r="AA857">
            <v>6</v>
          </cell>
          <cell r="AG857">
            <v>63.434980000000003</v>
          </cell>
        </row>
        <row r="858">
          <cell r="E858" t="str">
            <v>Electric</v>
          </cell>
          <cell r="H858">
            <v>6</v>
          </cell>
          <cell r="N858">
            <v>19.919640000000001</v>
          </cell>
          <cell r="O858">
            <v>10515.05</v>
          </cell>
          <cell r="X858" t="str">
            <v>Electric</v>
          </cell>
          <cell r="AA858">
            <v>6</v>
          </cell>
          <cell r="AG858">
            <v>65.149299999999997</v>
          </cell>
        </row>
        <row r="859">
          <cell r="E859" t="str">
            <v>Electric</v>
          </cell>
          <cell r="H859">
            <v>6</v>
          </cell>
          <cell r="N859">
            <v>19.379709999999999</v>
          </cell>
          <cell r="O859">
            <v>10515.05</v>
          </cell>
          <cell r="X859" t="str">
            <v>Electric</v>
          </cell>
          <cell r="AA859">
            <v>6</v>
          </cell>
          <cell r="AG859">
            <v>71.732479999999995</v>
          </cell>
        </row>
        <row r="860">
          <cell r="E860" t="str">
            <v>Electric</v>
          </cell>
          <cell r="H860">
            <v>6</v>
          </cell>
          <cell r="N860">
            <v>18.17511</v>
          </cell>
          <cell r="O860">
            <v>10515.05</v>
          </cell>
          <cell r="X860" t="str">
            <v>Electric</v>
          </cell>
          <cell r="AA860">
            <v>6</v>
          </cell>
          <cell r="AG860">
            <v>69.563630000000003</v>
          </cell>
        </row>
        <row r="861">
          <cell r="E861" t="str">
            <v>Electric</v>
          </cell>
          <cell r="H861">
            <v>6</v>
          </cell>
          <cell r="N861">
            <v>15.55719</v>
          </cell>
          <cell r="O861">
            <v>10515.05</v>
          </cell>
          <cell r="X861" t="str">
            <v>Electric</v>
          </cell>
          <cell r="AA861">
            <v>6</v>
          </cell>
          <cell r="AG861">
            <v>71.078729999999993</v>
          </cell>
        </row>
        <row r="862">
          <cell r="E862" t="str">
            <v>Electric</v>
          </cell>
          <cell r="H862">
            <v>6</v>
          </cell>
          <cell r="N862">
            <v>15.136889999999999</v>
          </cell>
          <cell r="O862">
            <v>10515.05</v>
          </cell>
          <cell r="X862" t="str">
            <v>Electric</v>
          </cell>
          <cell r="AA862">
            <v>6</v>
          </cell>
          <cell r="AG862">
            <v>71.482699999999994</v>
          </cell>
        </row>
        <row r="863">
          <cell r="E863" t="str">
            <v>Electric</v>
          </cell>
          <cell r="H863">
            <v>6</v>
          </cell>
          <cell r="N863">
            <v>14.828569999999999</v>
          </cell>
          <cell r="O863">
            <v>10515.05</v>
          </cell>
          <cell r="X863" t="str">
            <v>Electric</v>
          </cell>
          <cell r="AA863">
            <v>6</v>
          </cell>
          <cell r="AG863">
            <v>71.553309999999996</v>
          </cell>
        </row>
        <row r="864">
          <cell r="E864" t="str">
            <v>Electric</v>
          </cell>
          <cell r="H864">
            <v>6</v>
          </cell>
          <cell r="N864">
            <v>13.809369999999999</v>
          </cell>
          <cell r="O864">
            <v>10515.05</v>
          </cell>
          <cell r="X864" t="str">
            <v>Electric</v>
          </cell>
          <cell r="AA864">
            <v>6</v>
          </cell>
          <cell r="AG864">
            <v>69.820419999999999</v>
          </cell>
        </row>
        <row r="865">
          <cell r="E865" t="str">
            <v>Electric</v>
          </cell>
          <cell r="H865">
            <v>6</v>
          </cell>
          <cell r="N865">
            <v>13.83827</v>
          </cell>
          <cell r="O865">
            <v>10515.05</v>
          </cell>
          <cell r="X865" t="str">
            <v>Electric</v>
          </cell>
          <cell r="AA865">
            <v>6</v>
          </cell>
          <cell r="AG865">
            <v>69.226960000000005</v>
          </cell>
        </row>
        <row r="866">
          <cell r="E866" t="str">
            <v>Electric</v>
          </cell>
          <cell r="H866">
            <v>7</v>
          </cell>
          <cell r="N866">
            <v>11.92554</v>
          </cell>
          <cell r="O866">
            <v>10515.05</v>
          </cell>
          <cell r="X866" t="str">
            <v>Electric</v>
          </cell>
          <cell r="AA866">
            <v>7</v>
          </cell>
          <cell r="AG866">
            <v>33.540140000000001</v>
          </cell>
        </row>
        <row r="867">
          <cell r="E867" t="str">
            <v>Electric</v>
          </cell>
          <cell r="H867">
            <v>7</v>
          </cell>
          <cell r="N867">
            <v>11.0054</v>
          </cell>
          <cell r="O867">
            <v>10515.05</v>
          </cell>
          <cell r="X867" t="str">
            <v>Electric</v>
          </cell>
          <cell r="AA867">
            <v>7</v>
          </cell>
          <cell r="AG867">
            <v>40.521479999999997</v>
          </cell>
        </row>
        <row r="868">
          <cell r="E868" t="str">
            <v>Electric</v>
          </cell>
          <cell r="H868">
            <v>7</v>
          </cell>
          <cell r="N868">
            <v>10.26746</v>
          </cell>
          <cell r="O868">
            <v>10515.05</v>
          </cell>
          <cell r="X868" t="str">
            <v>Electric</v>
          </cell>
          <cell r="AA868">
            <v>7</v>
          </cell>
          <cell r="AG868">
            <v>45.480820000000001</v>
          </cell>
        </row>
        <row r="869">
          <cell r="E869" t="str">
            <v>Electric</v>
          </cell>
          <cell r="H869">
            <v>7</v>
          </cell>
          <cell r="N869">
            <v>8.3034389999999991</v>
          </cell>
          <cell r="O869">
            <v>10515.05</v>
          </cell>
          <cell r="X869" t="str">
            <v>Electric</v>
          </cell>
          <cell r="AA869">
            <v>7</v>
          </cell>
          <cell r="AG869">
            <v>51.460949999999997</v>
          </cell>
        </row>
        <row r="870">
          <cell r="E870" t="str">
            <v>Electric</v>
          </cell>
          <cell r="H870">
            <v>7</v>
          </cell>
          <cell r="N870">
            <v>8.0447930000000003</v>
          </cell>
          <cell r="O870">
            <v>10515.05</v>
          </cell>
          <cell r="X870" t="str">
            <v>Electric</v>
          </cell>
          <cell r="AA870">
            <v>7</v>
          </cell>
          <cell r="AG870">
            <v>57.83334</v>
          </cell>
        </row>
        <row r="871">
          <cell r="E871" t="str">
            <v>Electric</v>
          </cell>
          <cell r="H871">
            <v>7</v>
          </cell>
          <cell r="N871">
            <v>7.4823110000000002</v>
          </cell>
          <cell r="O871">
            <v>10515.05</v>
          </cell>
          <cell r="X871" t="str">
            <v>Electric</v>
          </cell>
          <cell r="AA871">
            <v>7</v>
          </cell>
          <cell r="AG871">
            <v>63.296869999999998</v>
          </cell>
        </row>
        <row r="872">
          <cell r="E872" t="str">
            <v>Electric</v>
          </cell>
          <cell r="H872">
            <v>7</v>
          </cell>
          <cell r="N872">
            <v>5.9651139999999998</v>
          </cell>
          <cell r="O872">
            <v>10515.05</v>
          </cell>
          <cell r="X872" t="str">
            <v>Electric</v>
          </cell>
          <cell r="AA872">
            <v>7</v>
          </cell>
          <cell r="AG872">
            <v>66.327029999999993</v>
          </cell>
        </row>
        <row r="873">
          <cell r="E873" t="str">
            <v>Electric</v>
          </cell>
          <cell r="H873">
            <v>7</v>
          </cell>
          <cell r="N873">
            <v>6.4816050000000001</v>
          </cell>
          <cell r="O873">
            <v>10515.05</v>
          </cell>
          <cell r="X873" t="str">
            <v>Electric</v>
          </cell>
          <cell r="AA873">
            <v>7</v>
          </cell>
          <cell r="AG873">
            <v>67.746679999999998</v>
          </cell>
        </row>
        <row r="874">
          <cell r="E874" t="str">
            <v>Electric</v>
          </cell>
          <cell r="H874">
            <v>7</v>
          </cell>
          <cell r="N874">
            <v>6.6661570000000001</v>
          </cell>
          <cell r="O874">
            <v>10515.05</v>
          </cell>
          <cell r="X874" t="str">
            <v>Electric</v>
          </cell>
          <cell r="AA874">
            <v>7</v>
          </cell>
          <cell r="AG874">
            <v>74.836349999999996</v>
          </cell>
        </row>
        <row r="875">
          <cell r="E875" t="str">
            <v>Electric</v>
          </cell>
          <cell r="H875">
            <v>7</v>
          </cell>
          <cell r="N875">
            <v>9.3017409999999998</v>
          </cell>
          <cell r="O875">
            <v>10515.05</v>
          </cell>
          <cell r="X875" t="str">
            <v>Electric</v>
          </cell>
          <cell r="AA875">
            <v>7</v>
          </cell>
          <cell r="AG875">
            <v>79.435490000000001</v>
          </cell>
        </row>
        <row r="876">
          <cell r="E876" t="str">
            <v>Electric</v>
          </cell>
          <cell r="H876">
            <v>7</v>
          </cell>
          <cell r="N876">
            <v>12.53459</v>
          </cell>
          <cell r="O876">
            <v>10515.05</v>
          </cell>
          <cell r="X876" t="str">
            <v>Electric</v>
          </cell>
          <cell r="AA876">
            <v>7</v>
          </cell>
          <cell r="AG876">
            <v>80.305210000000002</v>
          </cell>
        </row>
        <row r="877">
          <cell r="E877" t="str">
            <v>Electric</v>
          </cell>
          <cell r="H877">
            <v>7</v>
          </cell>
          <cell r="N877">
            <v>14.82685</v>
          </cell>
          <cell r="O877">
            <v>10515.05</v>
          </cell>
          <cell r="X877" t="str">
            <v>Electric</v>
          </cell>
          <cell r="AA877">
            <v>7</v>
          </cell>
          <cell r="AG877">
            <v>77.566419999999994</v>
          </cell>
        </row>
        <row r="878">
          <cell r="E878" t="str">
            <v>Electric</v>
          </cell>
          <cell r="H878">
            <v>7</v>
          </cell>
          <cell r="N878">
            <v>18.907330000000002</v>
          </cell>
          <cell r="O878">
            <v>10515.05</v>
          </cell>
          <cell r="X878" t="str">
            <v>Electric</v>
          </cell>
          <cell r="AA878">
            <v>7</v>
          </cell>
          <cell r="AG878">
            <v>77.846720000000005</v>
          </cell>
        </row>
        <row r="879">
          <cell r="E879" t="str">
            <v>Electric</v>
          </cell>
          <cell r="H879">
            <v>7</v>
          </cell>
          <cell r="N879">
            <v>19.778839999999999</v>
          </cell>
          <cell r="O879">
            <v>10515.05</v>
          </cell>
          <cell r="X879" t="str">
            <v>Electric</v>
          </cell>
          <cell r="AA879">
            <v>7</v>
          </cell>
          <cell r="AG879">
            <v>77.867559999999997</v>
          </cell>
        </row>
        <row r="880">
          <cell r="E880" t="str">
            <v>Electric</v>
          </cell>
          <cell r="H880">
            <v>7</v>
          </cell>
          <cell r="N880">
            <v>20.966139999999999</v>
          </cell>
          <cell r="O880">
            <v>10515.05</v>
          </cell>
          <cell r="X880" t="str">
            <v>Electric</v>
          </cell>
          <cell r="AA880">
            <v>7</v>
          </cell>
          <cell r="AG880">
            <v>79.224199999999996</v>
          </cell>
        </row>
        <row r="881">
          <cell r="E881" t="str">
            <v>Electric</v>
          </cell>
          <cell r="H881">
            <v>7</v>
          </cell>
          <cell r="N881">
            <v>21.631720000000001</v>
          </cell>
          <cell r="O881">
            <v>10515.05</v>
          </cell>
          <cell r="X881" t="str">
            <v>Electric</v>
          </cell>
          <cell r="AA881">
            <v>7</v>
          </cell>
          <cell r="AG881">
            <v>78.502129999999994</v>
          </cell>
        </row>
        <row r="882">
          <cell r="E882" t="str">
            <v>Electric</v>
          </cell>
          <cell r="H882">
            <v>7</v>
          </cell>
          <cell r="N882">
            <v>22.668589999999998</v>
          </cell>
          <cell r="O882">
            <v>10515.05</v>
          </cell>
          <cell r="X882" t="str">
            <v>Electric</v>
          </cell>
          <cell r="AA882">
            <v>7</v>
          </cell>
          <cell r="AG882">
            <v>80.623630000000006</v>
          </cell>
        </row>
        <row r="883">
          <cell r="E883" t="str">
            <v>Electric</v>
          </cell>
          <cell r="H883">
            <v>7</v>
          </cell>
          <cell r="N883">
            <v>22.05414</v>
          </cell>
          <cell r="O883">
            <v>10515.05</v>
          </cell>
          <cell r="X883" t="str">
            <v>Electric</v>
          </cell>
          <cell r="AA883">
            <v>7</v>
          </cell>
          <cell r="AG883">
            <v>88.77046</v>
          </cell>
        </row>
        <row r="884">
          <cell r="E884" t="str">
            <v>Electric</v>
          </cell>
          <cell r="H884">
            <v>7</v>
          </cell>
          <cell r="N884">
            <v>20.683299999999999</v>
          </cell>
          <cell r="O884">
            <v>10515.05</v>
          </cell>
          <cell r="X884" t="str">
            <v>Electric</v>
          </cell>
          <cell r="AA884">
            <v>7</v>
          </cell>
          <cell r="AG884">
            <v>86.086460000000002</v>
          </cell>
        </row>
        <row r="885">
          <cell r="E885" t="str">
            <v>Electric</v>
          </cell>
          <cell r="H885">
            <v>7</v>
          </cell>
          <cell r="N885">
            <v>17.70411</v>
          </cell>
          <cell r="O885">
            <v>10515.05</v>
          </cell>
          <cell r="X885" t="str">
            <v>Electric</v>
          </cell>
          <cell r="AA885">
            <v>7</v>
          </cell>
          <cell r="AG885">
            <v>87.961420000000004</v>
          </cell>
        </row>
        <row r="886">
          <cell r="E886" t="str">
            <v>Electric</v>
          </cell>
          <cell r="H886">
            <v>7</v>
          </cell>
          <cell r="N886">
            <v>17.2258</v>
          </cell>
          <cell r="O886">
            <v>10515.05</v>
          </cell>
          <cell r="X886" t="str">
            <v>Electric</v>
          </cell>
          <cell r="AA886">
            <v>7</v>
          </cell>
          <cell r="AG886">
            <v>88.461359999999999</v>
          </cell>
        </row>
        <row r="887">
          <cell r="E887" t="str">
            <v>Electric</v>
          </cell>
          <cell r="H887">
            <v>7</v>
          </cell>
          <cell r="N887">
            <v>16.874939999999999</v>
          </cell>
          <cell r="O887">
            <v>10515.05</v>
          </cell>
          <cell r="X887" t="str">
            <v>Electric</v>
          </cell>
          <cell r="AA887">
            <v>7</v>
          </cell>
          <cell r="AG887">
            <v>88.548730000000006</v>
          </cell>
        </row>
        <row r="888">
          <cell r="E888" t="str">
            <v>Electric</v>
          </cell>
          <cell r="H888">
            <v>7</v>
          </cell>
          <cell r="N888">
            <v>15.71509</v>
          </cell>
          <cell r="O888">
            <v>10515.05</v>
          </cell>
          <cell r="X888" t="str">
            <v>Electric</v>
          </cell>
          <cell r="AA888">
            <v>7</v>
          </cell>
          <cell r="AG888">
            <v>86.404240000000001</v>
          </cell>
        </row>
        <row r="889">
          <cell r="E889" t="str">
            <v>Electric</v>
          </cell>
          <cell r="H889">
            <v>7</v>
          </cell>
          <cell r="N889">
            <v>15.74797</v>
          </cell>
          <cell r="O889">
            <v>10515.05</v>
          </cell>
          <cell r="X889" t="str">
            <v>Electric</v>
          </cell>
          <cell r="AA889">
            <v>7</v>
          </cell>
          <cell r="AG889">
            <v>85.669830000000005</v>
          </cell>
        </row>
        <row r="890">
          <cell r="E890" t="str">
            <v>Electric</v>
          </cell>
          <cell r="H890">
            <v>8</v>
          </cell>
          <cell r="N890">
            <v>13.790010000000001</v>
          </cell>
          <cell r="O890">
            <v>10518.31</v>
          </cell>
          <cell r="X890" t="str">
            <v>Electric</v>
          </cell>
          <cell r="AA890">
            <v>8</v>
          </cell>
          <cell r="AG890">
            <v>40.01388</v>
          </cell>
        </row>
        <row r="891">
          <cell r="E891" t="str">
            <v>Electric</v>
          </cell>
          <cell r="H891">
            <v>8</v>
          </cell>
          <cell r="N891">
            <v>12.72601</v>
          </cell>
          <cell r="O891">
            <v>10518.31</v>
          </cell>
          <cell r="X891" t="str">
            <v>Electric</v>
          </cell>
          <cell r="AA891">
            <v>8</v>
          </cell>
          <cell r="AG891">
            <v>48.34272</v>
          </cell>
        </row>
        <row r="892">
          <cell r="E892" t="str">
            <v>Electric</v>
          </cell>
          <cell r="H892">
            <v>8</v>
          </cell>
          <cell r="N892">
            <v>11.8727</v>
          </cell>
          <cell r="O892">
            <v>10518.31</v>
          </cell>
          <cell r="X892" t="str">
            <v>Electric</v>
          </cell>
          <cell r="AA892">
            <v>8</v>
          </cell>
          <cell r="AG892">
            <v>54.25929</v>
          </cell>
        </row>
        <row r="893">
          <cell r="E893" t="str">
            <v>Electric</v>
          </cell>
          <cell r="H893">
            <v>8</v>
          </cell>
          <cell r="N893">
            <v>9.6016200000000005</v>
          </cell>
          <cell r="O893">
            <v>10518.31</v>
          </cell>
          <cell r="X893" t="str">
            <v>Electric</v>
          </cell>
          <cell r="AA893">
            <v>8</v>
          </cell>
          <cell r="AG893">
            <v>61.39367</v>
          </cell>
        </row>
        <row r="894">
          <cell r="E894" t="str">
            <v>Electric</v>
          </cell>
          <cell r="H894">
            <v>8</v>
          </cell>
          <cell r="N894">
            <v>9.3025359999999999</v>
          </cell>
          <cell r="O894">
            <v>10518.31</v>
          </cell>
          <cell r="X894" t="str">
            <v>Electric</v>
          </cell>
          <cell r="AA894">
            <v>8</v>
          </cell>
          <cell r="AG894">
            <v>68.996030000000005</v>
          </cell>
        </row>
        <row r="895">
          <cell r="E895" t="str">
            <v>Electric</v>
          </cell>
          <cell r="H895">
            <v>8</v>
          </cell>
          <cell r="N895">
            <v>8.6521139999999992</v>
          </cell>
          <cell r="O895">
            <v>10518.31</v>
          </cell>
          <cell r="X895" t="str">
            <v>Electric</v>
          </cell>
          <cell r="AA895">
            <v>8</v>
          </cell>
          <cell r="AG895">
            <v>75.514099999999999</v>
          </cell>
        </row>
        <row r="896">
          <cell r="E896" t="str">
            <v>Electric</v>
          </cell>
          <cell r="H896">
            <v>8</v>
          </cell>
          <cell r="N896">
            <v>6.8977149999999998</v>
          </cell>
          <cell r="O896">
            <v>10518.31</v>
          </cell>
          <cell r="X896" t="str">
            <v>Electric</v>
          </cell>
          <cell r="AA896">
            <v>8</v>
          </cell>
          <cell r="AG896">
            <v>79.129140000000007</v>
          </cell>
        </row>
        <row r="897">
          <cell r="E897" t="str">
            <v>Electric</v>
          </cell>
          <cell r="H897">
            <v>8</v>
          </cell>
          <cell r="N897">
            <v>7.494955</v>
          </cell>
          <cell r="O897">
            <v>10518.31</v>
          </cell>
          <cell r="X897" t="str">
            <v>Electric</v>
          </cell>
          <cell r="AA897">
            <v>8</v>
          </cell>
          <cell r="AG897">
            <v>80.822779999999995</v>
          </cell>
        </row>
        <row r="898">
          <cell r="E898" t="str">
            <v>Electric</v>
          </cell>
          <cell r="H898">
            <v>8</v>
          </cell>
          <cell r="N898">
            <v>7.708361</v>
          </cell>
          <cell r="O898">
            <v>10518.31</v>
          </cell>
          <cell r="X898" t="str">
            <v>Electric</v>
          </cell>
          <cell r="AA898">
            <v>8</v>
          </cell>
          <cell r="AG898">
            <v>89.280869999999993</v>
          </cell>
        </row>
        <row r="899">
          <cell r="E899" t="str">
            <v>Electric</v>
          </cell>
          <cell r="H899">
            <v>8</v>
          </cell>
          <cell r="N899">
            <v>10.756</v>
          </cell>
          <cell r="O899">
            <v>10518.31</v>
          </cell>
          <cell r="X899" t="str">
            <v>Electric</v>
          </cell>
          <cell r="AA899">
            <v>8</v>
          </cell>
          <cell r="AG899">
            <v>94.767709999999994</v>
          </cell>
        </row>
        <row r="900">
          <cell r="E900" t="str">
            <v>Electric</v>
          </cell>
          <cell r="H900">
            <v>8</v>
          </cell>
          <cell r="N900">
            <v>14.49428</v>
          </cell>
          <cell r="O900">
            <v>10518.31</v>
          </cell>
          <cell r="X900" t="str">
            <v>Electric</v>
          </cell>
          <cell r="AA900">
            <v>8</v>
          </cell>
          <cell r="AG900">
            <v>95.805300000000003</v>
          </cell>
        </row>
        <row r="901">
          <cell r="E901" t="str">
            <v>Electric</v>
          </cell>
          <cell r="H901">
            <v>8</v>
          </cell>
          <cell r="N901">
            <v>17.144919999999999</v>
          </cell>
          <cell r="O901">
            <v>10518.31</v>
          </cell>
          <cell r="X901" t="str">
            <v>Electric</v>
          </cell>
          <cell r="AA901">
            <v>8</v>
          </cell>
          <cell r="AG901">
            <v>92.537869999999998</v>
          </cell>
        </row>
        <row r="902">
          <cell r="E902" t="str">
            <v>Electric</v>
          </cell>
          <cell r="H902">
            <v>8</v>
          </cell>
          <cell r="N902">
            <v>21.863350000000001</v>
          </cell>
          <cell r="O902">
            <v>10518.31</v>
          </cell>
          <cell r="X902" t="str">
            <v>Electric</v>
          </cell>
          <cell r="AA902">
            <v>8</v>
          </cell>
          <cell r="AG902">
            <v>92.872280000000003</v>
          </cell>
        </row>
        <row r="903">
          <cell r="E903" t="str">
            <v>Electric</v>
          </cell>
          <cell r="H903">
            <v>8</v>
          </cell>
          <cell r="N903">
            <v>22.871120000000001</v>
          </cell>
          <cell r="O903">
            <v>10518.31</v>
          </cell>
          <cell r="X903" t="str">
            <v>Electric</v>
          </cell>
          <cell r="AA903">
            <v>8</v>
          </cell>
          <cell r="AG903">
            <v>92.897149999999996</v>
          </cell>
        </row>
        <row r="904">
          <cell r="E904" t="str">
            <v>Electric</v>
          </cell>
          <cell r="H904">
            <v>8</v>
          </cell>
          <cell r="N904">
            <v>24.244039999999998</v>
          </cell>
          <cell r="O904">
            <v>10518.31</v>
          </cell>
          <cell r="X904" t="str">
            <v>Electric</v>
          </cell>
          <cell r="AA904">
            <v>8</v>
          </cell>
          <cell r="AG904">
            <v>94.515630000000002</v>
          </cell>
        </row>
        <row r="905">
          <cell r="E905" t="str">
            <v>Electric</v>
          </cell>
          <cell r="H905">
            <v>8</v>
          </cell>
          <cell r="N905">
            <v>25.013670000000001</v>
          </cell>
          <cell r="O905">
            <v>10518.31</v>
          </cell>
          <cell r="X905" t="str">
            <v>Electric</v>
          </cell>
          <cell r="AA905">
            <v>8</v>
          </cell>
          <cell r="AG905">
            <v>93.654200000000003</v>
          </cell>
        </row>
        <row r="906">
          <cell r="E906" t="str">
            <v>Electric</v>
          </cell>
          <cell r="H906">
            <v>8</v>
          </cell>
          <cell r="N906">
            <v>26.21265</v>
          </cell>
          <cell r="O906">
            <v>10518.31</v>
          </cell>
          <cell r="X906" t="str">
            <v>Electric</v>
          </cell>
          <cell r="AA906">
            <v>8</v>
          </cell>
          <cell r="AG906">
            <v>96.185180000000003</v>
          </cell>
        </row>
        <row r="907">
          <cell r="E907" t="str">
            <v>Electric</v>
          </cell>
          <cell r="H907">
            <v>8</v>
          </cell>
          <cell r="N907">
            <v>25.502140000000001</v>
          </cell>
          <cell r="O907">
            <v>10518.31</v>
          </cell>
          <cell r="X907" t="str">
            <v>Electric</v>
          </cell>
          <cell r="AA907">
            <v>8</v>
          </cell>
          <cell r="AG907">
            <v>105.9045</v>
          </cell>
        </row>
        <row r="908">
          <cell r="E908" t="str">
            <v>Electric</v>
          </cell>
          <cell r="H908">
            <v>8</v>
          </cell>
          <cell r="N908">
            <v>23.916979999999999</v>
          </cell>
          <cell r="O908">
            <v>10518.31</v>
          </cell>
          <cell r="X908" t="str">
            <v>Electric</v>
          </cell>
          <cell r="AA908">
            <v>8</v>
          </cell>
          <cell r="AG908">
            <v>102.7024</v>
          </cell>
        </row>
        <row r="909">
          <cell r="E909" t="str">
            <v>Electric</v>
          </cell>
          <cell r="H909">
            <v>8</v>
          </cell>
          <cell r="N909">
            <v>20.472010000000001</v>
          </cell>
          <cell r="O909">
            <v>10518.31</v>
          </cell>
          <cell r="X909" t="str">
            <v>Electric</v>
          </cell>
          <cell r="AA909">
            <v>8</v>
          </cell>
          <cell r="AG909">
            <v>104.9393</v>
          </cell>
        </row>
        <row r="910">
          <cell r="E910" t="str">
            <v>Electric</v>
          </cell>
          <cell r="H910">
            <v>8</v>
          </cell>
          <cell r="N910">
            <v>19.91893</v>
          </cell>
          <cell r="O910">
            <v>10518.31</v>
          </cell>
          <cell r="X910" t="str">
            <v>Electric</v>
          </cell>
          <cell r="AA910">
            <v>8</v>
          </cell>
          <cell r="AG910">
            <v>105.53570000000001</v>
          </cell>
        </row>
        <row r="911">
          <cell r="E911" t="str">
            <v>Electric</v>
          </cell>
          <cell r="H911">
            <v>8</v>
          </cell>
          <cell r="N911">
            <v>19.513210000000001</v>
          </cell>
          <cell r="O911">
            <v>10518.31</v>
          </cell>
          <cell r="X911" t="str">
            <v>Electric</v>
          </cell>
          <cell r="AA911">
            <v>8</v>
          </cell>
          <cell r="AG911">
            <v>105.6399</v>
          </cell>
        </row>
        <row r="912">
          <cell r="E912" t="str">
            <v>Electric</v>
          </cell>
          <cell r="H912">
            <v>8</v>
          </cell>
          <cell r="N912">
            <v>18.17202</v>
          </cell>
          <cell r="O912">
            <v>10518.31</v>
          </cell>
          <cell r="X912" t="str">
            <v>Electric</v>
          </cell>
          <cell r="AA912">
            <v>8</v>
          </cell>
          <cell r="AG912">
            <v>103.08150000000001</v>
          </cell>
        </row>
        <row r="913">
          <cell r="E913" t="str">
            <v>Electric</v>
          </cell>
          <cell r="H913">
            <v>8</v>
          </cell>
          <cell r="N913">
            <v>18.210049999999999</v>
          </cell>
          <cell r="O913">
            <v>10518.31</v>
          </cell>
          <cell r="X913" t="str">
            <v>Electric</v>
          </cell>
          <cell r="AA913">
            <v>8</v>
          </cell>
          <cell r="AG913">
            <v>102.2054</v>
          </cell>
        </row>
        <row r="914">
          <cell r="E914" t="str">
            <v>Electric</v>
          </cell>
          <cell r="H914">
            <v>9</v>
          </cell>
          <cell r="N914">
            <v>15.90015</v>
          </cell>
          <cell r="O914">
            <v>10517.49</v>
          </cell>
          <cell r="X914" t="str">
            <v>Electric</v>
          </cell>
          <cell r="AA914">
            <v>9</v>
          </cell>
          <cell r="AG914">
            <v>47.22636</v>
          </cell>
        </row>
        <row r="915">
          <cell r="E915" t="str">
            <v>Electric</v>
          </cell>
          <cell r="H915">
            <v>9</v>
          </cell>
          <cell r="N915">
            <v>14.67334</v>
          </cell>
          <cell r="O915">
            <v>10517.49</v>
          </cell>
          <cell r="X915" t="str">
            <v>Electric</v>
          </cell>
          <cell r="AA915">
            <v>9</v>
          </cell>
          <cell r="AG915">
            <v>57.056460000000001</v>
          </cell>
        </row>
        <row r="916">
          <cell r="E916" t="str">
            <v>Electric</v>
          </cell>
          <cell r="H916">
            <v>9</v>
          </cell>
          <cell r="N916">
            <v>13.68946</v>
          </cell>
          <cell r="O916">
            <v>10517.49</v>
          </cell>
          <cell r="X916" t="str">
            <v>Electric</v>
          </cell>
          <cell r="AA916">
            <v>9</v>
          </cell>
          <cell r="AG916">
            <v>64.039500000000004</v>
          </cell>
        </row>
        <row r="917">
          <cell r="E917" t="str">
            <v>Electric</v>
          </cell>
          <cell r="H917">
            <v>9</v>
          </cell>
          <cell r="N917">
            <v>11.07086</v>
          </cell>
          <cell r="O917">
            <v>10517.49</v>
          </cell>
          <cell r="X917" t="str">
            <v>Electric</v>
          </cell>
          <cell r="AA917">
            <v>9</v>
          </cell>
          <cell r="AG917">
            <v>72.45984</v>
          </cell>
        </row>
        <row r="918">
          <cell r="E918" t="str">
            <v>Electric</v>
          </cell>
          <cell r="H918">
            <v>9</v>
          </cell>
          <cell r="N918">
            <v>10.72601</v>
          </cell>
          <cell r="O918">
            <v>10517.49</v>
          </cell>
          <cell r="X918" t="str">
            <v>Electric</v>
          </cell>
          <cell r="AA918">
            <v>9</v>
          </cell>
          <cell r="AG918">
            <v>81.432509999999994</v>
          </cell>
        </row>
        <row r="919">
          <cell r="E919" t="str">
            <v>Electric</v>
          </cell>
          <cell r="H919">
            <v>9</v>
          </cell>
          <cell r="N919">
            <v>9.9760559999999998</v>
          </cell>
          <cell r="O919">
            <v>10517.49</v>
          </cell>
          <cell r="X919" t="str">
            <v>Electric</v>
          </cell>
          <cell r="AA919">
            <v>9</v>
          </cell>
          <cell r="AG919">
            <v>89.125470000000007</v>
          </cell>
        </row>
        <row r="920">
          <cell r="E920" t="str">
            <v>Electric</v>
          </cell>
          <cell r="H920">
            <v>9</v>
          </cell>
          <cell r="N920">
            <v>7.9531999999999998</v>
          </cell>
          <cell r="O920">
            <v>10517.49</v>
          </cell>
          <cell r="X920" t="str">
            <v>Electric</v>
          </cell>
          <cell r="AA920">
            <v>9</v>
          </cell>
          <cell r="AG920">
            <v>93.392110000000002</v>
          </cell>
        </row>
        <row r="921">
          <cell r="E921" t="str">
            <v>Electric</v>
          </cell>
          <cell r="H921">
            <v>9</v>
          </cell>
          <cell r="N921">
            <v>8.6418300000000006</v>
          </cell>
          <cell r="O921">
            <v>10517.49</v>
          </cell>
          <cell r="X921" t="str">
            <v>Electric</v>
          </cell>
          <cell r="AA921">
            <v>9</v>
          </cell>
          <cell r="AG921">
            <v>95.391040000000004</v>
          </cell>
        </row>
        <row r="922">
          <cell r="E922" t="str">
            <v>Electric</v>
          </cell>
          <cell r="H922">
            <v>9</v>
          </cell>
          <cell r="N922">
            <v>8.8878920000000008</v>
          </cell>
          <cell r="O922">
            <v>10517.49</v>
          </cell>
          <cell r="X922" t="str">
            <v>Electric</v>
          </cell>
          <cell r="AA922">
            <v>9</v>
          </cell>
          <cell r="AG922">
            <v>105.3737</v>
          </cell>
        </row>
        <row r="923">
          <cell r="E923" t="str">
            <v>Electric</v>
          </cell>
          <cell r="H923">
            <v>9</v>
          </cell>
          <cell r="N923">
            <v>12.40188</v>
          </cell>
          <cell r="O923">
            <v>10517.49</v>
          </cell>
          <cell r="X923" t="str">
            <v>Electric</v>
          </cell>
          <cell r="AA923">
            <v>9</v>
          </cell>
          <cell r="AG923">
            <v>111.84950000000001</v>
          </cell>
        </row>
        <row r="924">
          <cell r="E924" t="str">
            <v>Electric</v>
          </cell>
          <cell r="H924">
            <v>9</v>
          </cell>
          <cell r="N924">
            <v>16.71219</v>
          </cell>
          <cell r="O924">
            <v>10517.49</v>
          </cell>
          <cell r="X924" t="str">
            <v>Electric</v>
          </cell>
          <cell r="AA924">
            <v>9</v>
          </cell>
          <cell r="AG924">
            <v>113.0741</v>
          </cell>
        </row>
        <row r="925">
          <cell r="E925" t="str">
            <v>Electric</v>
          </cell>
          <cell r="H925">
            <v>9</v>
          </cell>
          <cell r="N925">
            <v>19.768419999999999</v>
          </cell>
          <cell r="O925">
            <v>10517.49</v>
          </cell>
          <cell r="X925" t="str">
            <v>Electric</v>
          </cell>
          <cell r="AA925">
            <v>9</v>
          </cell>
          <cell r="AG925">
            <v>109.2178</v>
          </cell>
        </row>
        <row r="926">
          <cell r="E926" t="str">
            <v>Electric</v>
          </cell>
          <cell r="H926">
            <v>9</v>
          </cell>
          <cell r="N926">
            <v>25.208870000000001</v>
          </cell>
          <cell r="O926">
            <v>10517.49</v>
          </cell>
          <cell r="X926" t="str">
            <v>Electric</v>
          </cell>
          <cell r="AA926">
            <v>9</v>
          </cell>
          <cell r="AG926">
            <v>109.6125</v>
          </cell>
        </row>
        <row r="927">
          <cell r="E927" t="str">
            <v>Electric</v>
          </cell>
          <cell r="H927">
            <v>9</v>
          </cell>
          <cell r="N927">
            <v>26.370850000000001</v>
          </cell>
          <cell r="O927">
            <v>10517.49</v>
          </cell>
          <cell r="X927" t="str">
            <v>Electric</v>
          </cell>
          <cell r="AA927">
            <v>9</v>
          </cell>
          <cell r="AG927">
            <v>109.6418</v>
          </cell>
        </row>
        <row r="928">
          <cell r="E928" t="str">
            <v>Electric</v>
          </cell>
          <cell r="H928">
            <v>9</v>
          </cell>
          <cell r="N928">
            <v>27.953859999999999</v>
          </cell>
          <cell r="O928">
            <v>10517.49</v>
          </cell>
          <cell r="X928" t="str">
            <v>Electric</v>
          </cell>
          <cell r="AA928">
            <v>9</v>
          </cell>
          <cell r="AG928">
            <v>111.55200000000001</v>
          </cell>
        </row>
        <row r="929">
          <cell r="E929" t="str">
            <v>Electric</v>
          </cell>
          <cell r="H929">
            <v>9</v>
          </cell>
          <cell r="N929">
            <v>28.841259999999998</v>
          </cell>
          <cell r="O929">
            <v>10517.49</v>
          </cell>
          <cell r="X929" t="str">
            <v>Electric</v>
          </cell>
          <cell r="AA929">
            <v>9</v>
          </cell>
          <cell r="AG929">
            <v>110.53530000000001</v>
          </cell>
        </row>
        <row r="930">
          <cell r="E930" t="str">
            <v>Electric</v>
          </cell>
          <cell r="H930">
            <v>9</v>
          </cell>
          <cell r="N930">
            <v>30.223700000000001</v>
          </cell>
          <cell r="O930">
            <v>10517.49</v>
          </cell>
          <cell r="X930" t="str">
            <v>Electric</v>
          </cell>
          <cell r="AA930">
            <v>9</v>
          </cell>
          <cell r="AG930">
            <v>113.52249999999999</v>
          </cell>
        </row>
        <row r="931">
          <cell r="E931" t="str">
            <v>Electric</v>
          </cell>
          <cell r="H931">
            <v>9</v>
          </cell>
          <cell r="N931">
            <v>29.40446</v>
          </cell>
          <cell r="O931">
            <v>10517.49</v>
          </cell>
          <cell r="X931" t="str">
            <v>Electric</v>
          </cell>
          <cell r="AA931">
            <v>9</v>
          </cell>
          <cell r="AG931">
            <v>124.9937</v>
          </cell>
        </row>
        <row r="932">
          <cell r="E932" t="str">
            <v>Electric</v>
          </cell>
          <cell r="H932">
            <v>9</v>
          </cell>
          <cell r="N932">
            <v>27.576750000000001</v>
          </cell>
          <cell r="O932">
            <v>10517.49</v>
          </cell>
          <cell r="X932" t="str">
            <v>Electric</v>
          </cell>
          <cell r="AA932">
            <v>9</v>
          </cell>
          <cell r="AG932">
            <v>121.2145</v>
          </cell>
        </row>
        <row r="933">
          <cell r="E933" t="str">
            <v>Electric</v>
          </cell>
          <cell r="H933">
            <v>9</v>
          </cell>
          <cell r="N933">
            <v>23.60463</v>
          </cell>
          <cell r="O933">
            <v>10517.49</v>
          </cell>
          <cell r="X933" t="str">
            <v>Electric</v>
          </cell>
          <cell r="AA933">
            <v>9</v>
          </cell>
          <cell r="AG933">
            <v>123.8545</v>
          </cell>
        </row>
        <row r="934">
          <cell r="E934" t="str">
            <v>Electric</v>
          </cell>
          <cell r="H934">
            <v>9</v>
          </cell>
          <cell r="N934">
            <v>22.966919999999998</v>
          </cell>
          <cell r="O934">
            <v>10517.49</v>
          </cell>
          <cell r="X934" t="str">
            <v>Electric</v>
          </cell>
          <cell r="AA934">
            <v>9</v>
          </cell>
          <cell r="AG934">
            <v>124.55840000000001</v>
          </cell>
        </row>
        <row r="935">
          <cell r="E935" t="str">
            <v>Electric</v>
          </cell>
          <cell r="H935">
            <v>9</v>
          </cell>
          <cell r="N935">
            <v>22.499110000000002</v>
          </cell>
          <cell r="O935">
            <v>10517.49</v>
          </cell>
          <cell r="X935" t="str">
            <v>Electric</v>
          </cell>
          <cell r="AA935">
            <v>9</v>
          </cell>
          <cell r="AG935">
            <v>124.6815</v>
          </cell>
        </row>
        <row r="936">
          <cell r="E936" t="str">
            <v>Electric</v>
          </cell>
          <cell r="H936">
            <v>9</v>
          </cell>
          <cell r="N936">
            <v>20.9527</v>
          </cell>
          <cell r="O936">
            <v>10517.49</v>
          </cell>
          <cell r="X936" t="str">
            <v>Electric</v>
          </cell>
          <cell r="AA936">
            <v>9</v>
          </cell>
          <cell r="AG936">
            <v>121.6619</v>
          </cell>
        </row>
        <row r="937">
          <cell r="E937" t="str">
            <v>Electric</v>
          </cell>
          <cell r="H937">
            <v>9</v>
          </cell>
          <cell r="N937">
            <v>20.996549999999999</v>
          </cell>
          <cell r="O937">
            <v>10517.49</v>
          </cell>
          <cell r="X937" t="str">
            <v>Electric</v>
          </cell>
          <cell r="AA937">
            <v>9</v>
          </cell>
          <cell r="AG937">
            <v>120.62779999999999</v>
          </cell>
        </row>
        <row r="938">
          <cell r="E938" t="str">
            <v>Electric</v>
          </cell>
          <cell r="H938">
            <v>10</v>
          </cell>
          <cell r="N938">
            <v>20.660219999999999</v>
          </cell>
          <cell r="O938">
            <v>10515.86</v>
          </cell>
          <cell r="X938" t="str">
            <v>Electric</v>
          </cell>
          <cell r="AA938">
            <v>10</v>
          </cell>
          <cell r="AG938">
            <v>61.935049999999997</v>
          </cell>
        </row>
        <row r="939">
          <cell r="E939" t="str">
            <v>Electric</v>
          </cell>
          <cell r="H939">
            <v>10</v>
          </cell>
          <cell r="N939">
            <v>19.066140000000001</v>
          </cell>
          <cell r="O939">
            <v>10515.86</v>
          </cell>
          <cell r="X939" t="str">
            <v>Electric</v>
          </cell>
          <cell r="AA939">
            <v>10</v>
          </cell>
          <cell r="AG939">
            <v>74.826750000000004</v>
          </cell>
        </row>
        <row r="940">
          <cell r="E940" t="str">
            <v>Electric</v>
          </cell>
          <cell r="H940">
            <v>10</v>
          </cell>
          <cell r="N940">
            <v>17.787710000000001</v>
          </cell>
          <cell r="O940">
            <v>10515.86</v>
          </cell>
          <cell r="X940" t="str">
            <v>Electric</v>
          </cell>
          <cell r="AA940">
            <v>10</v>
          </cell>
          <cell r="AG940">
            <v>83.984660000000005</v>
          </cell>
        </row>
        <row r="941">
          <cell r="E941" t="str">
            <v>Electric</v>
          </cell>
          <cell r="H941">
            <v>10</v>
          </cell>
          <cell r="N941">
            <v>14.38517</v>
          </cell>
          <cell r="O941">
            <v>10515.86</v>
          </cell>
          <cell r="X941" t="str">
            <v>Electric</v>
          </cell>
          <cell r="AA941">
            <v>10</v>
          </cell>
          <cell r="AG941">
            <v>95.027529999999999</v>
          </cell>
        </row>
        <row r="942">
          <cell r="E942" t="str">
            <v>Electric</v>
          </cell>
          <cell r="H942">
            <v>10</v>
          </cell>
          <cell r="N942">
            <v>13.93708</v>
          </cell>
          <cell r="O942">
            <v>10515.86</v>
          </cell>
          <cell r="X942" t="str">
            <v>Electric</v>
          </cell>
          <cell r="AA942">
            <v>10</v>
          </cell>
          <cell r="AG942">
            <v>106.79470000000001</v>
          </cell>
        </row>
        <row r="943">
          <cell r="E943" t="str">
            <v>Electric</v>
          </cell>
          <cell r="H943">
            <v>10</v>
          </cell>
          <cell r="N943">
            <v>12.96261</v>
          </cell>
          <cell r="O943">
            <v>10515.86</v>
          </cell>
          <cell r="X943" t="str">
            <v>Electric</v>
          </cell>
          <cell r="AA943">
            <v>10</v>
          </cell>
          <cell r="AG943">
            <v>116.8837</v>
          </cell>
        </row>
        <row r="944">
          <cell r="E944" t="str">
            <v>Electric</v>
          </cell>
          <cell r="H944">
            <v>10</v>
          </cell>
          <cell r="N944">
            <v>10.33417</v>
          </cell>
          <cell r="O944">
            <v>10515.86</v>
          </cell>
          <cell r="X944" t="str">
            <v>Electric</v>
          </cell>
          <cell r="AA944">
            <v>10</v>
          </cell>
          <cell r="AG944">
            <v>122.47920000000001</v>
          </cell>
        </row>
        <row r="945">
          <cell r="E945" t="str">
            <v>Electric</v>
          </cell>
          <cell r="H945">
            <v>10</v>
          </cell>
          <cell r="N945">
            <v>11.228960000000001</v>
          </cell>
          <cell r="O945">
            <v>10515.86</v>
          </cell>
          <cell r="X945" t="str">
            <v>Electric</v>
          </cell>
          <cell r="AA945">
            <v>10</v>
          </cell>
          <cell r="AG945">
            <v>125.1007</v>
          </cell>
        </row>
        <row r="946">
          <cell r="E946" t="str">
            <v>Electric</v>
          </cell>
          <cell r="H946">
            <v>10</v>
          </cell>
          <cell r="N946">
            <v>11.548679999999999</v>
          </cell>
          <cell r="O946">
            <v>10515.86</v>
          </cell>
          <cell r="X946" t="str">
            <v>Electric</v>
          </cell>
          <cell r="AA946">
            <v>10</v>
          </cell>
          <cell r="AG946">
            <v>138.19239999999999</v>
          </cell>
        </row>
        <row r="947">
          <cell r="E947" t="str">
            <v>Electric</v>
          </cell>
          <cell r="H947">
            <v>10</v>
          </cell>
          <cell r="N947">
            <v>16.114660000000001</v>
          </cell>
          <cell r="O947">
            <v>10515.86</v>
          </cell>
          <cell r="X947" t="str">
            <v>Electric</v>
          </cell>
          <cell r="AA947">
            <v>10</v>
          </cell>
          <cell r="AG947">
            <v>146.68520000000001</v>
          </cell>
        </row>
        <row r="948">
          <cell r="E948" t="str">
            <v>Electric</v>
          </cell>
          <cell r="H948">
            <v>10</v>
          </cell>
          <cell r="N948">
            <v>21.71536</v>
          </cell>
          <cell r="O948">
            <v>10515.86</v>
          </cell>
          <cell r="X948" t="str">
            <v>Electric</v>
          </cell>
          <cell r="AA948">
            <v>10</v>
          </cell>
          <cell r="AG948">
            <v>148.2912</v>
          </cell>
        </row>
        <row r="949">
          <cell r="E949" t="str">
            <v>Electric</v>
          </cell>
          <cell r="H949">
            <v>10</v>
          </cell>
          <cell r="N949">
            <v>25.68655</v>
          </cell>
          <cell r="O949">
            <v>10515.86</v>
          </cell>
          <cell r="X949" t="str">
            <v>Electric</v>
          </cell>
          <cell r="AA949">
            <v>10</v>
          </cell>
          <cell r="AG949">
            <v>143.2337</v>
          </cell>
        </row>
        <row r="950">
          <cell r="E950" t="str">
            <v>Electric</v>
          </cell>
          <cell r="H950">
            <v>10</v>
          </cell>
          <cell r="N950">
            <v>32.755710000000001</v>
          </cell>
          <cell r="O950">
            <v>10515.86</v>
          </cell>
          <cell r="X950" t="str">
            <v>Electric</v>
          </cell>
          <cell r="AA950">
            <v>10</v>
          </cell>
          <cell r="AG950">
            <v>143.75139999999999</v>
          </cell>
        </row>
        <row r="951">
          <cell r="E951" t="str">
            <v>Electric</v>
          </cell>
          <cell r="H951">
            <v>10</v>
          </cell>
          <cell r="N951">
            <v>34.265560000000001</v>
          </cell>
          <cell r="O951">
            <v>10515.86</v>
          </cell>
          <cell r="X951" t="str">
            <v>Electric</v>
          </cell>
          <cell r="AA951">
            <v>10</v>
          </cell>
          <cell r="AG951">
            <v>143.78989999999999</v>
          </cell>
        </row>
        <row r="952">
          <cell r="E952" t="str">
            <v>Electric</v>
          </cell>
          <cell r="H952">
            <v>10</v>
          </cell>
          <cell r="N952">
            <v>36.322470000000003</v>
          </cell>
          <cell r="O952">
            <v>10515.86</v>
          </cell>
          <cell r="X952" t="str">
            <v>Electric</v>
          </cell>
          <cell r="AA952">
            <v>10</v>
          </cell>
          <cell r="AG952">
            <v>146.29499999999999</v>
          </cell>
        </row>
        <row r="953">
          <cell r="E953" t="str">
            <v>Electric</v>
          </cell>
          <cell r="H953">
            <v>10</v>
          </cell>
          <cell r="N953">
            <v>37.475540000000002</v>
          </cell>
          <cell r="O953">
            <v>10515.86</v>
          </cell>
          <cell r="X953" t="str">
            <v>Electric</v>
          </cell>
          <cell r="AA953">
            <v>10</v>
          </cell>
          <cell r="AG953">
            <v>144.9616</v>
          </cell>
        </row>
        <row r="954">
          <cell r="E954" t="str">
            <v>Electric</v>
          </cell>
          <cell r="H954">
            <v>10</v>
          </cell>
          <cell r="N954">
            <v>39.271850000000001</v>
          </cell>
          <cell r="O954">
            <v>10515.86</v>
          </cell>
          <cell r="X954" t="str">
            <v>Electric</v>
          </cell>
          <cell r="AA954">
            <v>10</v>
          </cell>
          <cell r="AG954">
            <v>148.8792</v>
          </cell>
        </row>
        <row r="955">
          <cell r="E955" t="str">
            <v>Electric</v>
          </cell>
          <cell r="H955">
            <v>10</v>
          </cell>
          <cell r="N955">
            <v>38.207349999999998</v>
          </cell>
          <cell r="O955">
            <v>10515.86</v>
          </cell>
          <cell r="X955" t="str">
            <v>Electric</v>
          </cell>
          <cell r="AA955">
            <v>10</v>
          </cell>
          <cell r="AG955">
            <v>163.92310000000001</v>
          </cell>
        </row>
        <row r="956">
          <cell r="E956" t="str">
            <v>Electric</v>
          </cell>
          <cell r="H956">
            <v>10</v>
          </cell>
          <cell r="N956">
            <v>35.832470000000001</v>
          </cell>
          <cell r="O956">
            <v>10515.86</v>
          </cell>
          <cell r="X956" t="str">
            <v>Electric</v>
          </cell>
          <cell r="AA956">
            <v>10</v>
          </cell>
          <cell r="AG956">
            <v>158.96680000000001</v>
          </cell>
        </row>
        <row r="957">
          <cell r="E957" t="str">
            <v>Electric</v>
          </cell>
          <cell r="H957">
            <v>10</v>
          </cell>
          <cell r="N957">
            <v>30.671209999999999</v>
          </cell>
          <cell r="O957">
            <v>10515.86</v>
          </cell>
          <cell r="X957" t="str">
            <v>Electric</v>
          </cell>
          <cell r="AA957">
            <v>10</v>
          </cell>
          <cell r="AG957">
            <v>162.42910000000001</v>
          </cell>
        </row>
        <row r="958">
          <cell r="E958" t="str">
            <v>Electric</v>
          </cell>
          <cell r="H958">
            <v>10</v>
          </cell>
          <cell r="N958">
            <v>29.842580000000002</v>
          </cell>
          <cell r="O958">
            <v>10515.86</v>
          </cell>
          <cell r="X958" t="str">
            <v>Electric</v>
          </cell>
          <cell r="AA958">
            <v>10</v>
          </cell>
          <cell r="AG958">
            <v>163.35230000000001</v>
          </cell>
        </row>
        <row r="959">
          <cell r="E959" t="str">
            <v>Electric</v>
          </cell>
          <cell r="H959">
            <v>10</v>
          </cell>
          <cell r="N959">
            <v>29.234729999999999</v>
          </cell>
          <cell r="O959">
            <v>10515.86</v>
          </cell>
          <cell r="X959" t="str">
            <v>Electric</v>
          </cell>
          <cell r="AA959">
            <v>10</v>
          </cell>
          <cell r="AG959">
            <v>163.5136</v>
          </cell>
        </row>
        <row r="960">
          <cell r="E960" t="str">
            <v>Electric</v>
          </cell>
          <cell r="H960">
            <v>10</v>
          </cell>
          <cell r="N960">
            <v>27.225359999999998</v>
          </cell>
          <cell r="O960">
            <v>10515.86</v>
          </cell>
          <cell r="X960" t="str">
            <v>Electric</v>
          </cell>
          <cell r="AA960">
            <v>10</v>
          </cell>
          <cell r="AG960">
            <v>159.55359999999999</v>
          </cell>
        </row>
        <row r="961">
          <cell r="E961" t="str">
            <v>Electric</v>
          </cell>
          <cell r="H961">
            <v>10</v>
          </cell>
          <cell r="N961">
            <v>27.282340000000001</v>
          </cell>
          <cell r="O961">
            <v>10515.86</v>
          </cell>
          <cell r="X961" t="str">
            <v>Electric</v>
          </cell>
          <cell r="AA961">
            <v>10</v>
          </cell>
          <cell r="AG961">
            <v>158.19749999999999</v>
          </cell>
        </row>
        <row r="962">
          <cell r="E962" t="str">
            <v>Gas</v>
          </cell>
          <cell r="H962">
            <v>1</v>
          </cell>
          <cell r="N962">
            <v>5.8152650000000001</v>
          </cell>
          <cell r="O962">
            <v>23678.62</v>
          </cell>
          <cell r="X962" t="str">
            <v>Gas</v>
          </cell>
          <cell r="AA962">
            <v>1</v>
          </cell>
          <cell r="AG962">
            <v>0</v>
          </cell>
        </row>
        <row r="963">
          <cell r="E963" t="str">
            <v>Gas</v>
          </cell>
          <cell r="H963">
            <v>1</v>
          </cell>
          <cell r="N963">
            <v>5.3665760000000002</v>
          </cell>
          <cell r="O963">
            <v>23678.62</v>
          </cell>
          <cell r="X963" t="str">
            <v>Gas</v>
          </cell>
          <cell r="AA963">
            <v>1</v>
          </cell>
          <cell r="AG963">
            <v>0</v>
          </cell>
        </row>
        <row r="964">
          <cell r="E964" t="str">
            <v>Gas</v>
          </cell>
          <cell r="H964">
            <v>1</v>
          </cell>
          <cell r="N964">
            <v>5.0067329999999997</v>
          </cell>
          <cell r="O964">
            <v>23678.62</v>
          </cell>
          <cell r="X964" t="str">
            <v>Gas</v>
          </cell>
          <cell r="AA964">
            <v>1</v>
          </cell>
          <cell r="AG964">
            <v>0</v>
          </cell>
        </row>
        <row r="965">
          <cell r="E965" t="str">
            <v>Gas</v>
          </cell>
          <cell r="H965">
            <v>1</v>
          </cell>
          <cell r="N965">
            <v>4.0490149999999998</v>
          </cell>
          <cell r="O965">
            <v>23678.62</v>
          </cell>
          <cell r="X965" t="str">
            <v>Gas</v>
          </cell>
          <cell r="AA965">
            <v>1</v>
          </cell>
          <cell r="AG965">
            <v>0</v>
          </cell>
        </row>
        <row r="966">
          <cell r="E966" t="str">
            <v>Gas</v>
          </cell>
          <cell r="H966">
            <v>1</v>
          </cell>
          <cell r="N966">
            <v>3.9228900000000002</v>
          </cell>
          <cell r="O966">
            <v>23678.62</v>
          </cell>
          <cell r="X966" t="str">
            <v>Gas</v>
          </cell>
          <cell r="AA966">
            <v>1</v>
          </cell>
          <cell r="AG966">
            <v>0</v>
          </cell>
        </row>
        <row r="967">
          <cell r="E967" t="str">
            <v>Gas</v>
          </cell>
          <cell r="H967">
            <v>1</v>
          </cell>
          <cell r="N967">
            <v>3.6486070000000002</v>
          </cell>
          <cell r="O967">
            <v>23678.62</v>
          </cell>
          <cell r="X967" t="str">
            <v>Gas</v>
          </cell>
          <cell r="AA967">
            <v>1</v>
          </cell>
          <cell r="AG967">
            <v>0</v>
          </cell>
        </row>
        <row r="968">
          <cell r="E968" t="str">
            <v>Gas</v>
          </cell>
          <cell r="H968">
            <v>1</v>
          </cell>
          <cell r="N968">
            <v>2.9087749999999999</v>
          </cell>
          <cell r="O968">
            <v>23678.62</v>
          </cell>
          <cell r="X968" t="str">
            <v>Gas</v>
          </cell>
          <cell r="AA968">
            <v>1</v>
          </cell>
          <cell r="AG968">
            <v>0</v>
          </cell>
        </row>
        <row r="969">
          <cell r="E969" t="str">
            <v>Gas</v>
          </cell>
          <cell r="H969">
            <v>1</v>
          </cell>
          <cell r="N969">
            <v>3.160631</v>
          </cell>
          <cell r="O969">
            <v>23678.62</v>
          </cell>
          <cell r="X969" t="str">
            <v>Gas</v>
          </cell>
          <cell r="AA969">
            <v>1</v>
          </cell>
          <cell r="AG969">
            <v>0</v>
          </cell>
        </row>
        <row r="970">
          <cell r="E970" t="str">
            <v>Gas</v>
          </cell>
          <cell r="H970">
            <v>1</v>
          </cell>
          <cell r="N970">
            <v>3.2506249999999999</v>
          </cell>
          <cell r="O970">
            <v>23678.62</v>
          </cell>
          <cell r="X970" t="str">
            <v>Gas</v>
          </cell>
          <cell r="AA970">
            <v>1</v>
          </cell>
          <cell r="AG970">
            <v>0</v>
          </cell>
        </row>
        <row r="971">
          <cell r="E971" t="str">
            <v>Gas</v>
          </cell>
          <cell r="H971">
            <v>1</v>
          </cell>
          <cell r="N971">
            <v>4.5358179999999999</v>
          </cell>
          <cell r="O971">
            <v>23678.62</v>
          </cell>
          <cell r="X971" t="str">
            <v>Gas</v>
          </cell>
          <cell r="AA971">
            <v>1</v>
          </cell>
          <cell r="AG971">
            <v>0</v>
          </cell>
        </row>
        <row r="972">
          <cell r="E972" t="str">
            <v>Gas</v>
          </cell>
          <cell r="H972">
            <v>1</v>
          </cell>
          <cell r="N972">
            <v>6.1122560000000004</v>
          </cell>
          <cell r="O972">
            <v>23678.62</v>
          </cell>
          <cell r="X972" t="str">
            <v>Gas</v>
          </cell>
          <cell r="AA972">
            <v>1</v>
          </cell>
          <cell r="AG972">
            <v>0</v>
          </cell>
        </row>
        <row r="973">
          <cell r="E973" t="str">
            <v>Gas</v>
          </cell>
          <cell r="H973">
            <v>1</v>
          </cell>
          <cell r="N973">
            <v>7.2300319999999996</v>
          </cell>
          <cell r="O973">
            <v>23678.62</v>
          </cell>
          <cell r="X973" t="str">
            <v>Gas</v>
          </cell>
          <cell r="AA973">
            <v>1</v>
          </cell>
          <cell r="AG973">
            <v>0</v>
          </cell>
        </row>
        <row r="974">
          <cell r="E974" t="str">
            <v>Gas</v>
          </cell>
          <cell r="H974">
            <v>1</v>
          </cell>
          <cell r="N974">
            <v>9.2198010000000004</v>
          </cell>
          <cell r="O974">
            <v>23678.62</v>
          </cell>
          <cell r="X974" t="str">
            <v>Gas</v>
          </cell>
          <cell r="AA974">
            <v>1</v>
          </cell>
          <cell r="AG974">
            <v>0</v>
          </cell>
        </row>
        <row r="975">
          <cell r="E975" t="str">
            <v>Gas</v>
          </cell>
          <cell r="H975">
            <v>1</v>
          </cell>
          <cell r="N975">
            <v>9.6447780000000005</v>
          </cell>
          <cell r="O975">
            <v>23678.62</v>
          </cell>
          <cell r="X975" t="str">
            <v>Gas</v>
          </cell>
          <cell r="AA975">
            <v>1</v>
          </cell>
          <cell r="AG975">
            <v>0</v>
          </cell>
        </row>
        <row r="976">
          <cell r="E976" t="str">
            <v>Gas</v>
          </cell>
          <cell r="H976">
            <v>1</v>
          </cell>
          <cell r="N976">
            <v>10.223739999999999</v>
          </cell>
          <cell r="O976">
            <v>23678.62</v>
          </cell>
          <cell r="X976" t="str">
            <v>Gas</v>
          </cell>
          <cell r="AA976">
            <v>1</v>
          </cell>
          <cell r="AG976">
            <v>0</v>
          </cell>
        </row>
        <row r="977">
          <cell r="E977" t="str">
            <v>Gas</v>
          </cell>
          <cell r="H977">
            <v>1</v>
          </cell>
          <cell r="N977">
            <v>10.548299999999999</v>
          </cell>
          <cell r="O977">
            <v>23678.62</v>
          </cell>
          <cell r="X977" t="str">
            <v>Gas</v>
          </cell>
          <cell r="AA977">
            <v>1</v>
          </cell>
          <cell r="AG977">
            <v>0</v>
          </cell>
        </row>
        <row r="978">
          <cell r="E978" t="str">
            <v>Gas</v>
          </cell>
          <cell r="H978">
            <v>1</v>
          </cell>
          <cell r="N978">
            <v>11.05391</v>
          </cell>
          <cell r="O978">
            <v>23678.62</v>
          </cell>
          <cell r="X978" t="str">
            <v>Gas</v>
          </cell>
          <cell r="AA978">
            <v>1</v>
          </cell>
          <cell r="AG978">
            <v>0</v>
          </cell>
        </row>
        <row r="979">
          <cell r="E979" t="str">
            <v>Gas</v>
          </cell>
          <cell r="H979">
            <v>1</v>
          </cell>
          <cell r="N979">
            <v>10.75428</v>
          </cell>
          <cell r="O979">
            <v>23678.62</v>
          </cell>
          <cell r="X979" t="str">
            <v>Gas</v>
          </cell>
          <cell r="AA979">
            <v>1</v>
          </cell>
          <cell r="AG979">
            <v>0</v>
          </cell>
        </row>
        <row r="980">
          <cell r="E980" t="str">
            <v>Gas</v>
          </cell>
          <cell r="H980">
            <v>1</v>
          </cell>
          <cell r="N980">
            <v>10.08582</v>
          </cell>
          <cell r="O980">
            <v>23678.62</v>
          </cell>
          <cell r="X980" t="str">
            <v>Gas</v>
          </cell>
          <cell r="AA980">
            <v>1</v>
          </cell>
          <cell r="AG980">
            <v>0</v>
          </cell>
        </row>
        <row r="981">
          <cell r="E981" t="str">
            <v>Gas</v>
          </cell>
          <cell r="H981">
            <v>1</v>
          </cell>
          <cell r="N981">
            <v>8.6330729999999996</v>
          </cell>
          <cell r="O981">
            <v>23678.62</v>
          </cell>
          <cell r="X981" t="str">
            <v>Gas</v>
          </cell>
          <cell r="AA981">
            <v>1</v>
          </cell>
          <cell r="AG981">
            <v>0</v>
          </cell>
        </row>
        <row r="982">
          <cell r="E982" t="str">
            <v>Gas</v>
          </cell>
          <cell r="H982">
            <v>1</v>
          </cell>
          <cell r="N982">
            <v>8.3998369999999998</v>
          </cell>
          <cell r="O982">
            <v>23678.62</v>
          </cell>
          <cell r="X982" t="str">
            <v>Gas</v>
          </cell>
          <cell r="AA982">
            <v>1</v>
          </cell>
          <cell r="AG982">
            <v>0</v>
          </cell>
        </row>
        <row r="983">
          <cell r="E983" t="str">
            <v>Gas</v>
          </cell>
          <cell r="H983">
            <v>1</v>
          </cell>
          <cell r="N983">
            <v>8.2287429999999997</v>
          </cell>
          <cell r="O983">
            <v>23678.62</v>
          </cell>
          <cell r="X983" t="str">
            <v>Gas</v>
          </cell>
          <cell r="AA983">
            <v>1</v>
          </cell>
          <cell r="AG983">
            <v>0</v>
          </cell>
        </row>
        <row r="984">
          <cell r="E984" t="str">
            <v>Gas</v>
          </cell>
          <cell r="H984">
            <v>1</v>
          </cell>
          <cell r="N984">
            <v>7.6631650000000002</v>
          </cell>
          <cell r="O984">
            <v>23678.62</v>
          </cell>
          <cell r="X984" t="str">
            <v>Gas</v>
          </cell>
          <cell r="AA984">
            <v>1</v>
          </cell>
          <cell r="AG984">
            <v>0</v>
          </cell>
        </row>
        <row r="985">
          <cell r="E985" t="str">
            <v>Gas</v>
          </cell>
          <cell r="H985">
            <v>1</v>
          </cell>
          <cell r="N985">
            <v>7.6792009999999999</v>
          </cell>
          <cell r="O985">
            <v>23678.62</v>
          </cell>
          <cell r="X985" t="str">
            <v>Gas</v>
          </cell>
          <cell r="AA985">
            <v>1</v>
          </cell>
          <cell r="AG985">
            <v>0</v>
          </cell>
        </row>
        <row r="986">
          <cell r="E986" t="str">
            <v>Gas</v>
          </cell>
          <cell r="H986">
            <v>2</v>
          </cell>
          <cell r="N986">
            <v>7.8906150000000004</v>
          </cell>
          <cell r="O986">
            <v>23726.7</v>
          </cell>
          <cell r="X986" t="str">
            <v>Gas</v>
          </cell>
          <cell r="AA986">
            <v>2</v>
          </cell>
          <cell r="AG986">
            <v>0</v>
          </cell>
        </row>
        <row r="987">
          <cell r="E987" t="str">
            <v>Gas</v>
          </cell>
          <cell r="H987">
            <v>2</v>
          </cell>
          <cell r="N987">
            <v>7.2817990000000004</v>
          </cell>
          <cell r="O987">
            <v>23726.7</v>
          </cell>
          <cell r="X987" t="str">
            <v>Gas</v>
          </cell>
          <cell r="AA987">
            <v>2</v>
          </cell>
          <cell r="AG987">
            <v>0</v>
          </cell>
        </row>
        <row r="988">
          <cell r="E988" t="str">
            <v>Gas</v>
          </cell>
          <cell r="H988">
            <v>2</v>
          </cell>
          <cell r="N988">
            <v>6.7935350000000003</v>
          </cell>
          <cell r="O988">
            <v>23726.7</v>
          </cell>
          <cell r="X988" t="str">
            <v>Gas</v>
          </cell>
          <cell r="AA988">
            <v>2</v>
          </cell>
          <cell r="AG988">
            <v>0</v>
          </cell>
        </row>
        <row r="989">
          <cell r="E989" t="str">
            <v>Gas</v>
          </cell>
          <cell r="H989">
            <v>2</v>
          </cell>
          <cell r="N989">
            <v>5.494027</v>
          </cell>
          <cell r="O989">
            <v>23726.7</v>
          </cell>
          <cell r="X989" t="str">
            <v>Gas</v>
          </cell>
          <cell r="AA989">
            <v>2</v>
          </cell>
          <cell r="AG989">
            <v>0</v>
          </cell>
        </row>
        <row r="990">
          <cell r="E990" t="str">
            <v>Gas</v>
          </cell>
          <cell r="H990">
            <v>2</v>
          </cell>
          <cell r="N990">
            <v>5.3228910000000003</v>
          </cell>
          <cell r="O990">
            <v>23726.7</v>
          </cell>
          <cell r="X990" t="str">
            <v>Gas</v>
          </cell>
          <cell r="AA990">
            <v>2</v>
          </cell>
          <cell r="AG990">
            <v>0</v>
          </cell>
        </row>
        <row r="991">
          <cell r="E991" t="str">
            <v>Gas</v>
          </cell>
          <cell r="H991">
            <v>2</v>
          </cell>
          <cell r="N991">
            <v>4.9507209999999997</v>
          </cell>
          <cell r="O991">
            <v>23726.7</v>
          </cell>
          <cell r="X991" t="str">
            <v>Gas</v>
          </cell>
          <cell r="AA991">
            <v>2</v>
          </cell>
          <cell r="AG991">
            <v>0</v>
          </cell>
        </row>
        <row r="992">
          <cell r="E992" t="str">
            <v>Gas</v>
          </cell>
          <cell r="H992">
            <v>2</v>
          </cell>
          <cell r="N992">
            <v>3.9468580000000002</v>
          </cell>
          <cell r="O992">
            <v>23726.7</v>
          </cell>
          <cell r="X992" t="str">
            <v>Gas</v>
          </cell>
          <cell r="AA992">
            <v>2</v>
          </cell>
          <cell r="AG992">
            <v>0</v>
          </cell>
        </row>
        <row r="993">
          <cell r="E993" t="str">
            <v>Gas</v>
          </cell>
          <cell r="H993">
            <v>2</v>
          </cell>
          <cell r="N993">
            <v>4.2885980000000004</v>
          </cell>
          <cell r="O993">
            <v>23726.7</v>
          </cell>
          <cell r="X993" t="str">
            <v>Gas</v>
          </cell>
          <cell r="AA993">
            <v>2</v>
          </cell>
          <cell r="AG993">
            <v>0</v>
          </cell>
        </row>
        <row r="994">
          <cell r="E994" t="str">
            <v>Gas</v>
          </cell>
          <cell r="H994">
            <v>2</v>
          </cell>
          <cell r="N994">
            <v>4.4107079999999996</v>
          </cell>
          <cell r="O994">
            <v>23726.7</v>
          </cell>
          <cell r="X994" t="str">
            <v>Gas</v>
          </cell>
          <cell r="AA994">
            <v>2</v>
          </cell>
          <cell r="AG994">
            <v>0</v>
          </cell>
        </row>
        <row r="995">
          <cell r="E995" t="str">
            <v>Gas</v>
          </cell>
          <cell r="H995">
            <v>2</v>
          </cell>
          <cell r="N995">
            <v>6.15456</v>
          </cell>
          <cell r="O995">
            <v>23726.7</v>
          </cell>
          <cell r="X995" t="str">
            <v>Gas</v>
          </cell>
          <cell r="AA995">
            <v>2</v>
          </cell>
          <cell r="AG995">
            <v>0</v>
          </cell>
        </row>
        <row r="996">
          <cell r="E996" t="str">
            <v>Gas</v>
          </cell>
          <cell r="H996">
            <v>2</v>
          </cell>
          <cell r="N996">
            <v>8.2935970000000001</v>
          </cell>
          <cell r="O996">
            <v>23726.7</v>
          </cell>
          <cell r="X996" t="str">
            <v>Gas</v>
          </cell>
          <cell r="AA996">
            <v>2</v>
          </cell>
          <cell r="AG996">
            <v>0</v>
          </cell>
        </row>
        <row r="997">
          <cell r="E997" t="str">
            <v>Gas</v>
          </cell>
          <cell r="H997">
            <v>2</v>
          </cell>
          <cell r="N997">
            <v>9.8102850000000004</v>
          </cell>
          <cell r="O997">
            <v>23726.7</v>
          </cell>
          <cell r="X997" t="str">
            <v>Gas</v>
          </cell>
          <cell r="AA997">
            <v>2</v>
          </cell>
          <cell r="AG997">
            <v>0</v>
          </cell>
        </row>
        <row r="998">
          <cell r="E998" t="str">
            <v>Gas</v>
          </cell>
          <cell r="H998">
            <v>2</v>
          </cell>
          <cell r="N998">
            <v>12.510160000000001</v>
          </cell>
          <cell r="O998">
            <v>23726.7</v>
          </cell>
          <cell r="X998" t="str">
            <v>Gas</v>
          </cell>
          <cell r="AA998">
            <v>2</v>
          </cell>
          <cell r="AG998">
            <v>0</v>
          </cell>
        </row>
        <row r="999">
          <cell r="E999" t="str">
            <v>Gas</v>
          </cell>
          <cell r="H999">
            <v>2</v>
          </cell>
          <cell r="N999">
            <v>13.08681</v>
          </cell>
          <cell r="O999">
            <v>23726.7</v>
          </cell>
          <cell r="X999" t="str">
            <v>Gas</v>
          </cell>
          <cell r="AA999">
            <v>2</v>
          </cell>
          <cell r="AG999">
            <v>0</v>
          </cell>
        </row>
        <row r="1000">
          <cell r="E1000" t="str">
            <v>Gas</v>
          </cell>
          <cell r="H1000">
            <v>2</v>
          </cell>
          <cell r="N1000">
            <v>13.872389999999999</v>
          </cell>
          <cell r="O1000">
            <v>23726.7</v>
          </cell>
          <cell r="X1000" t="str">
            <v>Gas</v>
          </cell>
          <cell r="AA1000">
            <v>2</v>
          </cell>
          <cell r="AG1000">
            <v>0</v>
          </cell>
        </row>
        <row r="1001">
          <cell r="E1001" t="str">
            <v>Gas</v>
          </cell>
          <cell r="H1001">
            <v>2</v>
          </cell>
          <cell r="N1001">
            <v>14.31277</v>
          </cell>
          <cell r="O1001">
            <v>23726.7</v>
          </cell>
          <cell r="X1001" t="str">
            <v>Gas</v>
          </cell>
          <cell r="AA1001">
            <v>2</v>
          </cell>
          <cell r="AG1001">
            <v>0</v>
          </cell>
        </row>
        <row r="1002">
          <cell r="E1002" t="str">
            <v>Gas</v>
          </cell>
          <cell r="H1002">
            <v>2</v>
          </cell>
          <cell r="N1002">
            <v>14.99883</v>
          </cell>
          <cell r="O1002">
            <v>23726.7</v>
          </cell>
          <cell r="X1002" t="str">
            <v>Gas</v>
          </cell>
          <cell r="AA1002">
            <v>2</v>
          </cell>
          <cell r="AG1002">
            <v>0</v>
          </cell>
        </row>
        <row r="1003">
          <cell r="E1003" t="str">
            <v>Gas</v>
          </cell>
          <cell r="H1003">
            <v>2</v>
          </cell>
          <cell r="N1003">
            <v>14.592269999999999</v>
          </cell>
          <cell r="O1003">
            <v>23726.7</v>
          </cell>
          <cell r="X1003" t="str">
            <v>Gas</v>
          </cell>
          <cell r="AA1003">
            <v>2</v>
          </cell>
          <cell r="AG1003">
            <v>0</v>
          </cell>
        </row>
        <row r="1004">
          <cell r="E1004" t="str">
            <v>Gas</v>
          </cell>
          <cell r="H1004">
            <v>2</v>
          </cell>
          <cell r="N1004">
            <v>13.68525</v>
          </cell>
          <cell r="O1004">
            <v>23726.7</v>
          </cell>
          <cell r="X1004" t="str">
            <v>Gas</v>
          </cell>
          <cell r="AA1004">
            <v>2</v>
          </cell>
          <cell r="AG1004">
            <v>0</v>
          </cell>
        </row>
        <row r="1005">
          <cell r="E1005" t="str">
            <v>Gas</v>
          </cell>
          <cell r="H1005">
            <v>2</v>
          </cell>
          <cell r="N1005">
            <v>11.714040000000001</v>
          </cell>
          <cell r="O1005">
            <v>23726.7</v>
          </cell>
          <cell r="X1005" t="str">
            <v>Gas</v>
          </cell>
          <cell r="AA1005">
            <v>2</v>
          </cell>
          <cell r="AG1005">
            <v>0</v>
          </cell>
        </row>
        <row r="1006">
          <cell r="E1006" t="str">
            <v>Gas</v>
          </cell>
          <cell r="H1006">
            <v>2</v>
          </cell>
          <cell r="N1006">
            <v>11.39757</v>
          </cell>
          <cell r="O1006">
            <v>23726.7</v>
          </cell>
          <cell r="X1006" t="str">
            <v>Gas</v>
          </cell>
          <cell r="AA1006">
            <v>2</v>
          </cell>
          <cell r="AG1006">
            <v>0</v>
          </cell>
        </row>
        <row r="1007">
          <cell r="E1007" t="str">
            <v>Gas</v>
          </cell>
          <cell r="H1007">
            <v>2</v>
          </cell>
          <cell r="N1007">
            <v>11.165419999999999</v>
          </cell>
          <cell r="O1007">
            <v>23726.7</v>
          </cell>
          <cell r="X1007" t="str">
            <v>Gas</v>
          </cell>
          <cell r="AA1007">
            <v>2</v>
          </cell>
          <cell r="AG1007">
            <v>0</v>
          </cell>
        </row>
        <row r="1008">
          <cell r="E1008" t="str">
            <v>Gas</v>
          </cell>
          <cell r="H1008">
            <v>2</v>
          </cell>
          <cell r="N1008">
            <v>10.39799</v>
          </cell>
          <cell r="O1008">
            <v>23726.7</v>
          </cell>
          <cell r="X1008" t="str">
            <v>Gas</v>
          </cell>
          <cell r="AA1008">
            <v>2</v>
          </cell>
          <cell r="AG1008">
            <v>0</v>
          </cell>
        </row>
        <row r="1009">
          <cell r="E1009" t="str">
            <v>Gas</v>
          </cell>
          <cell r="H1009">
            <v>2</v>
          </cell>
          <cell r="N1009">
            <v>10.419750000000001</v>
          </cell>
          <cell r="O1009">
            <v>23726.7</v>
          </cell>
          <cell r="X1009" t="str">
            <v>Gas</v>
          </cell>
          <cell r="AA1009">
            <v>2</v>
          </cell>
          <cell r="AG1009">
            <v>0</v>
          </cell>
        </row>
        <row r="1010">
          <cell r="E1010" t="str">
            <v>Gas</v>
          </cell>
          <cell r="H1010">
            <v>3</v>
          </cell>
          <cell r="N1010">
            <v>11.99067</v>
          </cell>
          <cell r="O1010">
            <v>23731.59</v>
          </cell>
          <cell r="X1010" t="str">
            <v>Gas</v>
          </cell>
          <cell r="AA1010">
            <v>3</v>
          </cell>
          <cell r="AG1010">
            <v>0</v>
          </cell>
        </row>
        <row r="1011">
          <cell r="E1011" t="str">
            <v>Gas</v>
          </cell>
          <cell r="H1011">
            <v>3</v>
          </cell>
          <cell r="N1011">
            <v>11.0655</v>
          </cell>
          <cell r="O1011">
            <v>23731.59</v>
          </cell>
          <cell r="X1011" t="str">
            <v>Gas</v>
          </cell>
          <cell r="AA1011">
            <v>3</v>
          </cell>
          <cell r="AG1011">
            <v>0</v>
          </cell>
        </row>
        <row r="1012">
          <cell r="E1012" t="str">
            <v>Gas</v>
          </cell>
          <cell r="H1012">
            <v>3</v>
          </cell>
          <cell r="N1012">
            <v>10.32353</v>
          </cell>
          <cell r="O1012">
            <v>23731.59</v>
          </cell>
          <cell r="X1012" t="str">
            <v>Gas</v>
          </cell>
          <cell r="AA1012">
            <v>3</v>
          </cell>
          <cell r="AG1012">
            <v>0</v>
          </cell>
        </row>
        <row r="1013">
          <cell r="E1013" t="str">
            <v>Gas</v>
          </cell>
          <cell r="H1013">
            <v>3</v>
          </cell>
          <cell r="N1013">
            <v>8.3487829999999992</v>
          </cell>
          <cell r="O1013">
            <v>23731.59</v>
          </cell>
          <cell r="X1013" t="str">
            <v>Gas</v>
          </cell>
          <cell r="AA1013">
            <v>3</v>
          </cell>
          <cell r="AG1013">
            <v>0</v>
          </cell>
        </row>
        <row r="1014">
          <cell r="E1014" t="str">
            <v>Gas</v>
          </cell>
          <cell r="H1014">
            <v>3</v>
          </cell>
          <cell r="N1014">
            <v>8.0887239999999991</v>
          </cell>
          <cell r="O1014">
            <v>23731.59</v>
          </cell>
          <cell r="X1014" t="str">
            <v>Gas</v>
          </cell>
          <cell r="AA1014">
            <v>3</v>
          </cell>
          <cell r="AG1014">
            <v>0</v>
          </cell>
        </row>
        <row r="1015">
          <cell r="E1015" t="str">
            <v>Gas</v>
          </cell>
          <cell r="H1015">
            <v>3</v>
          </cell>
          <cell r="N1015">
            <v>7.5231700000000004</v>
          </cell>
          <cell r="O1015">
            <v>23731.59</v>
          </cell>
          <cell r="X1015" t="str">
            <v>Gas</v>
          </cell>
          <cell r="AA1015">
            <v>3</v>
          </cell>
          <cell r="AG1015">
            <v>0</v>
          </cell>
        </row>
        <row r="1016">
          <cell r="E1016" t="str">
            <v>Gas</v>
          </cell>
          <cell r="H1016">
            <v>3</v>
          </cell>
          <cell r="N1016">
            <v>5.9976890000000003</v>
          </cell>
          <cell r="O1016">
            <v>23731.59</v>
          </cell>
          <cell r="X1016" t="str">
            <v>Gas</v>
          </cell>
          <cell r="AA1016">
            <v>3</v>
          </cell>
          <cell r="AG1016">
            <v>0</v>
          </cell>
        </row>
        <row r="1017">
          <cell r="E1017" t="str">
            <v>Gas</v>
          </cell>
          <cell r="H1017">
            <v>3</v>
          </cell>
          <cell r="N1017">
            <v>6.5170000000000003</v>
          </cell>
          <cell r="O1017">
            <v>23731.59</v>
          </cell>
          <cell r="X1017" t="str">
            <v>Gas</v>
          </cell>
          <cell r="AA1017">
            <v>3</v>
          </cell>
          <cell r="AG1017">
            <v>0</v>
          </cell>
        </row>
        <row r="1018">
          <cell r="E1018" t="str">
            <v>Gas</v>
          </cell>
          <cell r="H1018">
            <v>3</v>
          </cell>
          <cell r="N1018">
            <v>6.7025610000000002</v>
          </cell>
          <cell r="O1018">
            <v>23731.59</v>
          </cell>
          <cell r="X1018" t="str">
            <v>Gas</v>
          </cell>
          <cell r="AA1018">
            <v>3</v>
          </cell>
          <cell r="AG1018">
            <v>0</v>
          </cell>
        </row>
        <row r="1019">
          <cell r="E1019" t="str">
            <v>Gas</v>
          </cell>
          <cell r="H1019">
            <v>3</v>
          </cell>
          <cell r="N1019">
            <v>9.3525369999999999</v>
          </cell>
          <cell r="O1019">
            <v>23731.59</v>
          </cell>
          <cell r="X1019" t="str">
            <v>Gas</v>
          </cell>
          <cell r="AA1019">
            <v>3</v>
          </cell>
          <cell r="AG1019">
            <v>0</v>
          </cell>
        </row>
        <row r="1020">
          <cell r="E1020" t="str">
            <v>Gas</v>
          </cell>
          <cell r="H1020">
            <v>3</v>
          </cell>
          <cell r="N1020">
            <v>12.60304</v>
          </cell>
          <cell r="O1020">
            <v>23731.59</v>
          </cell>
          <cell r="X1020" t="str">
            <v>Gas</v>
          </cell>
          <cell r="AA1020">
            <v>3</v>
          </cell>
          <cell r="AG1020">
            <v>0</v>
          </cell>
        </row>
        <row r="1021">
          <cell r="E1021" t="str">
            <v>Gas</v>
          </cell>
          <cell r="H1021">
            <v>3</v>
          </cell>
          <cell r="N1021">
            <v>14.907819999999999</v>
          </cell>
          <cell r="O1021">
            <v>23731.59</v>
          </cell>
          <cell r="X1021" t="str">
            <v>Gas</v>
          </cell>
          <cell r="AA1021">
            <v>3</v>
          </cell>
          <cell r="AG1021">
            <v>0</v>
          </cell>
        </row>
        <row r="1022">
          <cell r="E1022" t="str">
            <v>Gas</v>
          </cell>
          <cell r="H1022">
            <v>3</v>
          </cell>
          <cell r="N1022">
            <v>19.010580000000001</v>
          </cell>
          <cell r="O1022">
            <v>23731.59</v>
          </cell>
          <cell r="X1022" t="str">
            <v>Gas</v>
          </cell>
          <cell r="AA1022">
            <v>3</v>
          </cell>
          <cell r="AG1022">
            <v>0</v>
          </cell>
        </row>
        <row r="1023">
          <cell r="E1023" t="str">
            <v>Gas</v>
          </cell>
          <cell r="H1023">
            <v>3</v>
          </cell>
          <cell r="N1023">
            <v>19.886849999999999</v>
          </cell>
          <cell r="O1023">
            <v>23731.59</v>
          </cell>
          <cell r="X1023" t="str">
            <v>Gas</v>
          </cell>
          <cell r="AA1023">
            <v>3</v>
          </cell>
          <cell r="AG1023">
            <v>0</v>
          </cell>
        </row>
        <row r="1024">
          <cell r="E1024" t="str">
            <v>Gas</v>
          </cell>
          <cell r="H1024">
            <v>3</v>
          </cell>
          <cell r="N1024">
            <v>21.080639999999999</v>
          </cell>
          <cell r="O1024">
            <v>23731.59</v>
          </cell>
          <cell r="X1024" t="str">
            <v>Gas</v>
          </cell>
          <cell r="AA1024">
            <v>3</v>
          </cell>
          <cell r="AG1024">
            <v>0</v>
          </cell>
        </row>
        <row r="1025">
          <cell r="E1025" t="str">
            <v>Gas</v>
          </cell>
          <cell r="H1025">
            <v>3</v>
          </cell>
          <cell r="N1025">
            <v>21.749849999999999</v>
          </cell>
          <cell r="O1025">
            <v>23731.59</v>
          </cell>
          <cell r="X1025" t="str">
            <v>Gas</v>
          </cell>
          <cell r="AA1025">
            <v>3</v>
          </cell>
          <cell r="AG1025">
            <v>0</v>
          </cell>
        </row>
        <row r="1026">
          <cell r="E1026" t="str">
            <v>Gas</v>
          </cell>
          <cell r="H1026">
            <v>3</v>
          </cell>
          <cell r="N1026">
            <v>22.792380000000001</v>
          </cell>
          <cell r="O1026">
            <v>23731.59</v>
          </cell>
          <cell r="X1026" t="str">
            <v>Gas</v>
          </cell>
          <cell r="AA1026">
            <v>3</v>
          </cell>
          <cell r="AG1026">
            <v>0</v>
          </cell>
        </row>
        <row r="1027">
          <cell r="E1027" t="str">
            <v>Gas</v>
          </cell>
          <cell r="H1027">
            <v>3</v>
          </cell>
          <cell r="N1027">
            <v>22.174569999999999</v>
          </cell>
          <cell r="O1027">
            <v>23731.59</v>
          </cell>
          <cell r="X1027" t="str">
            <v>Gas</v>
          </cell>
          <cell r="AA1027">
            <v>3</v>
          </cell>
          <cell r="AG1027">
            <v>0</v>
          </cell>
        </row>
        <row r="1028">
          <cell r="E1028" t="str">
            <v>Gas</v>
          </cell>
          <cell r="H1028">
            <v>3</v>
          </cell>
          <cell r="N1028">
            <v>20.796250000000001</v>
          </cell>
          <cell r="O1028">
            <v>23731.59</v>
          </cell>
          <cell r="X1028" t="str">
            <v>Gas</v>
          </cell>
          <cell r="AA1028">
            <v>3</v>
          </cell>
          <cell r="AG1028">
            <v>0</v>
          </cell>
        </row>
        <row r="1029">
          <cell r="E1029" t="str">
            <v>Gas</v>
          </cell>
          <cell r="H1029">
            <v>3</v>
          </cell>
          <cell r="N1029">
            <v>17.800789999999999</v>
          </cell>
          <cell r="O1029">
            <v>23731.59</v>
          </cell>
          <cell r="X1029" t="str">
            <v>Gas</v>
          </cell>
          <cell r="AA1029">
            <v>3</v>
          </cell>
          <cell r="AG1029">
            <v>0</v>
          </cell>
        </row>
        <row r="1030">
          <cell r="E1030" t="str">
            <v>Gas</v>
          </cell>
          <cell r="H1030">
            <v>3</v>
          </cell>
          <cell r="N1030">
            <v>17.319870000000002</v>
          </cell>
          <cell r="O1030">
            <v>23731.59</v>
          </cell>
          <cell r="X1030" t="str">
            <v>Gas</v>
          </cell>
          <cell r="AA1030">
            <v>3</v>
          </cell>
          <cell r="AG1030">
            <v>0</v>
          </cell>
        </row>
        <row r="1031">
          <cell r="E1031" t="str">
            <v>Gas</v>
          </cell>
          <cell r="H1031">
            <v>3</v>
          </cell>
          <cell r="N1031">
            <v>16.967089999999999</v>
          </cell>
          <cell r="O1031">
            <v>23731.59</v>
          </cell>
          <cell r="X1031" t="str">
            <v>Gas</v>
          </cell>
          <cell r="AA1031">
            <v>3</v>
          </cell>
          <cell r="AG1031">
            <v>0</v>
          </cell>
        </row>
        <row r="1032">
          <cell r="E1032" t="str">
            <v>Gas</v>
          </cell>
          <cell r="H1032">
            <v>3</v>
          </cell>
          <cell r="N1032">
            <v>15.80091</v>
          </cell>
          <cell r="O1032">
            <v>23731.59</v>
          </cell>
          <cell r="X1032" t="str">
            <v>Gas</v>
          </cell>
          <cell r="AA1032">
            <v>3</v>
          </cell>
          <cell r="AG1032">
            <v>0</v>
          </cell>
        </row>
        <row r="1033">
          <cell r="E1033" t="str">
            <v>Gas</v>
          </cell>
          <cell r="H1033">
            <v>3</v>
          </cell>
          <cell r="N1033">
            <v>15.833970000000001</v>
          </cell>
          <cell r="O1033">
            <v>23731.59</v>
          </cell>
          <cell r="X1033" t="str">
            <v>Gas</v>
          </cell>
          <cell r="AA1033">
            <v>3</v>
          </cell>
          <cell r="AG1033">
            <v>0</v>
          </cell>
        </row>
        <row r="1034">
          <cell r="E1034" t="str">
            <v>Gas</v>
          </cell>
          <cell r="H1034">
            <v>4</v>
          </cell>
          <cell r="N1034">
            <v>14.76107</v>
          </cell>
          <cell r="O1034">
            <v>23718.55</v>
          </cell>
          <cell r="X1034" t="str">
            <v>Gas</v>
          </cell>
          <cell r="AA1034">
            <v>4</v>
          </cell>
          <cell r="AG1034">
            <v>0</v>
          </cell>
        </row>
        <row r="1035">
          <cell r="E1035" t="str">
            <v>Gas</v>
          </cell>
          <cell r="H1035">
            <v>4</v>
          </cell>
          <cell r="N1035">
            <v>13.62215</v>
          </cell>
          <cell r="O1035">
            <v>23718.55</v>
          </cell>
          <cell r="X1035" t="str">
            <v>Gas</v>
          </cell>
          <cell r="AA1035">
            <v>4</v>
          </cell>
          <cell r="AG1035">
            <v>0</v>
          </cell>
        </row>
        <row r="1036">
          <cell r="E1036" t="str">
            <v>Gas</v>
          </cell>
          <cell r="H1036">
            <v>4</v>
          </cell>
          <cell r="N1036">
            <v>12.70875</v>
          </cell>
          <cell r="O1036">
            <v>23718.55</v>
          </cell>
          <cell r="X1036" t="str">
            <v>Gas</v>
          </cell>
          <cell r="AA1036">
            <v>4</v>
          </cell>
          <cell r="AG1036">
            <v>0</v>
          </cell>
        </row>
        <row r="1037">
          <cell r="E1037" t="str">
            <v>Gas</v>
          </cell>
          <cell r="H1037">
            <v>4</v>
          </cell>
          <cell r="N1037">
            <v>10.27774</v>
          </cell>
          <cell r="O1037">
            <v>23718.55</v>
          </cell>
          <cell r="X1037" t="str">
            <v>Gas</v>
          </cell>
          <cell r="AA1037">
            <v>4</v>
          </cell>
          <cell r="AG1037">
            <v>0</v>
          </cell>
        </row>
        <row r="1038">
          <cell r="E1038" t="str">
            <v>Gas</v>
          </cell>
          <cell r="H1038">
            <v>4</v>
          </cell>
          <cell r="N1038">
            <v>9.9575999999999993</v>
          </cell>
          <cell r="O1038">
            <v>23718.55</v>
          </cell>
          <cell r="X1038" t="str">
            <v>Gas</v>
          </cell>
          <cell r="AA1038">
            <v>4</v>
          </cell>
          <cell r="AG1038">
            <v>0</v>
          </cell>
        </row>
        <row r="1039">
          <cell r="E1039" t="str">
            <v>Gas</v>
          </cell>
          <cell r="H1039">
            <v>4</v>
          </cell>
          <cell r="N1039">
            <v>9.2613760000000003</v>
          </cell>
          <cell r="O1039">
            <v>23718.55</v>
          </cell>
          <cell r="X1039" t="str">
            <v>Gas</v>
          </cell>
          <cell r="AA1039">
            <v>4</v>
          </cell>
          <cell r="AG1039">
            <v>0</v>
          </cell>
        </row>
        <row r="1040">
          <cell r="E1040" t="str">
            <v>Gas</v>
          </cell>
          <cell r="H1040">
            <v>4</v>
          </cell>
          <cell r="N1040">
            <v>7.3834369999999998</v>
          </cell>
          <cell r="O1040">
            <v>23718.55</v>
          </cell>
          <cell r="X1040" t="str">
            <v>Gas</v>
          </cell>
          <cell r="AA1040">
            <v>4</v>
          </cell>
          <cell r="AG1040">
            <v>0</v>
          </cell>
        </row>
        <row r="1041">
          <cell r="E1041" t="str">
            <v>Gas</v>
          </cell>
          <cell r="H1041">
            <v>4</v>
          </cell>
          <cell r="N1041">
            <v>8.0227330000000006</v>
          </cell>
          <cell r="O1041">
            <v>23718.55</v>
          </cell>
          <cell r="X1041" t="str">
            <v>Gas</v>
          </cell>
          <cell r="AA1041">
            <v>4</v>
          </cell>
          <cell r="AG1041">
            <v>0</v>
          </cell>
        </row>
        <row r="1042">
          <cell r="E1042" t="str">
            <v>Gas</v>
          </cell>
          <cell r="H1042">
            <v>4</v>
          </cell>
          <cell r="N1042">
            <v>8.2511670000000006</v>
          </cell>
          <cell r="O1042">
            <v>23718.55</v>
          </cell>
          <cell r="X1042" t="str">
            <v>Gas</v>
          </cell>
          <cell r="AA1042">
            <v>4</v>
          </cell>
          <cell r="AG1042">
            <v>0</v>
          </cell>
        </row>
        <row r="1043">
          <cell r="E1043" t="str">
            <v>Gas</v>
          </cell>
          <cell r="H1043">
            <v>4</v>
          </cell>
          <cell r="N1043">
            <v>11.51341</v>
          </cell>
          <cell r="O1043">
            <v>23718.55</v>
          </cell>
          <cell r="X1043" t="str">
            <v>Gas</v>
          </cell>
          <cell r="AA1043">
            <v>4</v>
          </cell>
          <cell r="AG1043">
            <v>0</v>
          </cell>
        </row>
        <row r="1044">
          <cell r="E1044" t="str">
            <v>Gas</v>
          </cell>
          <cell r="H1044">
            <v>4</v>
          </cell>
          <cell r="N1044">
            <v>15.514939999999999</v>
          </cell>
          <cell r="O1044">
            <v>23718.55</v>
          </cell>
          <cell r="X1044" t="str">
            <v>Gas</v>
          </cell>
          <cell r="AA1044">
            <v>4</v>
          </cell>
          <cell r="AG1044">
            <v>0</v>
          </cell>
        </row>
        <row r="1045">
          <cell r="E1045" t="str">
            <v>Gas</v>
          </cell>
          <cell r="H1045">
            <v>4</v>
          </cell>
          <cell r="N1045">
            <v>18.352219999999999</v>
          </cell>
          <cell r="O1045">
            <v>23718.55</v>
          </cell>
          <cell r="X1045" t="str">
            <v>Gas</v>
          </cell>
          <cell r="AA1045">
            <v>4</v>
          </cell>
          <cell r="AG1045">
            <v>0</v>
          </cell>
        </row>
        <row r="1046">
          <cell r="E1046" t="str">
            <v>Gas</v>
          </cell>
          <cell r="H1046">
            <v>4</v>
          </cell>
          <cell r="N1046">
            <v>23.402920000000002</v>
          </cell>
          <cell r="O1046">
            <v>23718.55</v>
          </cell>
          <cell r="X1046" t="str">
            <v>Gas</v>
          </cell>
          <cell r="AA1046">
            <v>4</v>
          </cell>
          <cell r="AG1046">
            <v>0</v>
          </cell>
        </row>
        <row r="1047">
          <cell r="E1047" t="str">
            <v>Gas</v>
          </cell>
          <cell r="H1047">
            <v>4</v>
          </cell>
          <cell r="N1047">
            <v>24.481649999999998</v>
          </cell>
          <cell r="O1047">
            <v>23718.55</v>
          </cell>
          <cell r="X1047" t="str">
            <v>Gas</v>
          </cell>
          <cell r="AA1047">
            <v>4</v>
          </cell>
          <cell r="AG1047">
            <v>0</v>
          </cell>
        </row>
        <row r="1048">
          <cell r="E1048" t="str">
            <v>Gas</v>
          </cell>
          <cell r="H1048">
            <v>4</v>
          </cell>
          <cell r="N1048">
            <v>25.951260000000001</v>
          </cell>
          <cell r="O1048">
            <v>23718.55</v>
          </cell>
          <cell r="X1048" t="str">
            <v>Gas</v>
          </cell>
          <cell r="AA1048">
            <v>4</v>
          </cell>
          <cell r="AG1048">
            <v>0</v>
          </cell>
        </row>
        <row r="1049">
          <cell r="E1049" t="str">
            <v>Gas</v>
          </cell>
          <cell r="H1049">
            <v>4</v>
          </cell>
          <cell r="N1049">
            <v>26.775079999999999</v>
          </cell>
          <cell r="O1049">
            <v>23718.55</v>
          </cell>
          <cell r="X1049" t="str">
            <v>Gas</v>
          </cell>
          <cell r="AA1049">
            <v>4</v>
          </cell>
          <cell r="AG1049">
            <v>0</v>
          </cell>
        </row>
        <row r="1050">
          <cell r="E1050" t="str">
            <v>Gas</v>
          </cell>
          <cell r="H1050">
            <v>4</v>
          </cell>
          <cell r="N1050">
            <v>28.058489999999999</v>
          </cell>
          <cell r="O1050">
            <v>23718.55</v>
          </cell>
          <cell r="X1050" t="str">
            <v>Gas</v>
          </cell>
          <cell r="AA1050">
            <v>4</v>
          </cell>
          <cell r="AG1050">
            <v>0</v>
          </cell>
        </row>
        <row r="1051">
          <cell r="E1051" t="str">
            <v>Gas</v>
          </cell>
          <cell r="H1051">
            <v>4</v>
          </cell>
          <cell r="N1051">
            <v>27.297940000000001</v>
          </cell>
          <cell r="O1051">
            <v>23718.55</v>
          </cell>
          <cell r="X1051" t="str">
            <v>Gas</v>
          </cell>
          <cell r="AA1051">
            <v>4</v>
          </cell>
          <cell r="AG1051">
            <v>0</v>
          </cell>
        </row>
        <row r="1052">
          <cell r="E1052" t="str">
            <v>Gas</v>
          </cell>
          <cell r="H1052">
            <v>4</v>
          </cell>
          <cell r="N1052">
            <v>25.60117</v>
          </cell>
          <cell r="O1052">
            <v>23718.55</v>
          </cell>
          <cell r="X1052" t="str">
            <v>Gas</v>
          </cell>
          <cell r="AA1052">
            <v>4</v>
          </cell>
          <cell r="AG1052">
            <v>0</v>
          </cell>
        </row>
        <row r="1053">
          <cell r="E1053" t="str">
            <v>Gas</v>
          </cell>
          <cell r="H1053">
            <v>4</v>
          </cell>
          <cell r="N1053">
            <v>21.913609999999998</v>
          </cell>
          <cell r="O1053">
            <v>23718.55</v>
          </cell>
          <cell r="X1053" t="str">
            <v>Gas</v>
          </cell>
          <cell r="AA1053">
            <v>4</v>
          </cell>
          <cell r="AG1053">
            <v>0</v>
          </cell>
        </row>
        <row r="1054">
          <cell r="E1054" t="str">
            <v>Gas</v>
          </cell>
          <cell r="H1054">
            <v>4</v>
          </cell>
          <cell r="N1054">
            <v>21.321580000000001</v>
          </cell>
          <cell r="O1054">
            <v>23718.55</v>
          </cell>
          <cell r="X1054" t="str">
            <v>Gas</v>
          </cell>
          <cell r="AA1054">
            <v>4</v>
          </cell>
          <cell r="AG1054">
            <v>0</v>
          </cell>
        </row>
        <row r="1055">
          <cell r="E1055" t="str">
            <v>Gas</v>
          </cell>
          <cell r="H1055">
            <v>4</v>
          </cell>
          <cell r="N1055">
            <v>20.887280000000001</v>
          </cell>
          <cell r="O1055">
            <v>23718.55</v>
          </cell>
          <cell r="X1055" t="str">
            <v>Gas</v>
          </cell>
          <cell r="AA1055">
            <v>4</v>
          </cell>
          <cell r="AG1055">
            <v>0</v>
          </cell>
        </row>
        <row r="1056">
          <cell r="E1056" t="str">
            <v>Gas</v>
          </cell>
          <cell r="H1056">
            <v>4</v>
          </cell>
          <cell r="N1056">
            <v>19.45166</v>
          </cell>
          <cell r="O1056">
            <v>23718.55</v>
          </cell>
          <cell r="X1056" t="str">
            <v>Gas</v>
          </cell>
          <cell r="AA1056">
            <v>4</v>
          </cell>
          <cell r="AG1056">
            <v>0</v>
          </cell>
        </row>
        <row r="1057">
          <cell r="E1057" t="str">
            <v>Gas</v>
          </cell>
          <cell r="H1057">
            <v>4</v>
          </cell>
          <cell r="N1057">
            <v>19.492360000000001</v>
          </cell>
          <cell r="O1057">
            <v>23718.55</v>
          </cell>
          <cell r="X1057" t="str">
            <v>Gas</v>
          </cell>
          <cell r="AA1057">
            <v>4</v>
          </cell>
          <cell r="AG1057">
            <v>0</v>
          </cell>
        </row>
        <row r="1058">
          <cell r="E1058" t="str">
            <v>Gas</v>
          </cell>
          <cell r="H1058">
            <v>5</v>
          </cell>
          <cell r="N1058">
            <v>17.26079</v>
          </cell>
          <cell r="O1058">
            <v>23720.18</v>
          </cell>
          <cell r="X1058" t="str">
            <v>Gas</v>
          </cell>
          <cell r="AA1058">
            <v>5</v>
          </cell>
          <cell r="AG1058">
            <v>0</v>
          </cell>
        </row>
        <row r="1059">
          <cell r="E1059" t="str">
            <v>Gas</v>
          </cell>
          <cell r="H1059">
            <v>5</v>
          </cell>
          <cell r="N1059">
            <v>15.929</v>
          </cell>
          <cell r="O1059">
            <v>23720.18</v>
          </cell>
          <cell r="X1059" t="str">
            <v>Gas</v>
          </cell>
          <cell r="AA1059">
            <v>5</v>
          </cell>
          <cell r="AG1059">
            <v>0</v>
          </cell>
        </row>
        <row r="1060">
          <cell r="E1060" t="str">
            <v>Gas</v>
          </cell>
          <cell r="H1060">
            <v>5</v>
          </cell>
          <cell r="N1060">
            <v>14.86092</v>
          </cell>
          <cell r="O1060">
            <v>23720.18</v>
          </cell>
          <cell r="X1060" t="str">
            <v>Gas</v>
          </cell>
          <cell r="AA1060">
            <v>5</v>
          </cell>
          <cell r="AG1060">
            <v>0</v>
          </cell>
        </row>
        <row r="1061">
          <cell r="E1061" t="str">
            <v>Gas</v>
          </cell>
          <cell r="H1061">
            <v>5</v>
          </cell>
          <cell r="N1061">
            <v>12.018230000000001</v>
          </cell>
          <cell r="O1061">
            <v>23720.18</v>
          </cell>
          <cell r="X1061" t="str">
            <v>Gas</v>
          </cell>
          <cell r="AA1061">
            <v>5</v>
          </cell>
          <cell r="AG1061">
            <v>0</v>
          </cell>
        </row>
        <row r="1062">
          <cell r="E1062" t="str">
            <v>Gas</v>
          </cell>
          <cell r="H1062">
            <v>5</v>
          </cell>
          <cell r="N1062">
            <v>11.64387</v>
          </cell>
          <cell r="O1062">
            <v>23720.18</v>
          </cell>
          <cell r="X1062" t="str">
            <v>Gas</v>
          </cell>
          <cell r="AA1062">
            <v>5</v>
          </cell>
          <cell r="AG1062">
            <v>0</v>
          </cell>
        </row>
        <row r="1063">
          <cell r="E1063" t="str">
            <v>Gas</v>
          </cell>
          <cell r="H1063">
            <v>5</v>
          </cell>
          <cell r="N1063">
            <v>10.829750000000001</v>
          </cell>
          <cell r="O1063">
            <v>23720.18</v>
          </cell>
          <cell r="X1063" t="str">
            <v>Gas</v>
          </cell>
          <cell r="AA1063">
            <v>5</v>
          </cell>
          <cell r="AG1063">
            <v>0</v>
          </cell>
        </row>
        <row r="1064">
          <cell r="E1064" t="str">
            <v>Gas</v>
          </cell>
          <cell r="H1064">
            <v>5</v>
          </cell>
          <cell r="N1064">
            <v>8.6337860000000006</v>
          </cell>
          <cell r="O1064">
            <v>23720.18</v>
          </cell>
          <cell r="X1064" t="str">
            <v>Gas</v>
          </cell>
          <cell r="AA1064">
            <v>5</v>
          </cell>
          <cell r="AG1064">
            <v>0</v>
          </cell>
        </row>
        <row r="1065">
          <cell r="E1065" t="str">
            <v>Gas</v>
          </cell>
          <cell r="H1065">
            <v>5</v>
          </cell>
          <cell r="N1065">
            <v>9.3813449999999996</v>
          </cell>
          <cell r="O1065">
            <v>23720.18</v>
          </cell>
          <cell r="X1065" t="str">
            <v>Gas</v>
          </cell>
          <cell r="AA1065">
            <v>5</v>
          </cell>
          <cell r="AG1065">
            <v>0</v>
          </cell>
        </row>
        <row r="1066">
          <cell r="E1066" t="str">
            <v>Gas</v>
          </cell>
          <cell r="H1066">
            <v>5</v>
          </cell>
          <cell r="N1066">
            <v>9.6484629999999996</v>
          </cell>
          <cell r="O1066">
            <v>23720.18</v>
          </cell>
          <cell r="X1066" t="str">
            <v>Gas</v>
          </cell>
          <cell r="AA1066">
            <v>5</v>
          </cell>
          <cell r="AG1066">
            <v>0</v>
          </cell>
        </row>
        <row r="1067">
          <cell r="E1067" t="str">
            <v>Gas</v>
          </cell>
          <cell r="H1067">
            <v>5</v>
          </cell>
          <cell r="N1067">
            <v>13.463150000000001</v>
          </cell>
          <cell r="O1067">
            <v>23720.18</v>
          </cell>
          <cell r="X1067" t="str">
            <v>Gas</v>
          </cell>
          <cell r="AA1067">
            <v>5</v>
          </cell>
          <cell r="AG1067">
            <v>0</v>
          </cell>
        </row>
        <row r="1068">
          <cell r="E1068" t="str">
            <v>Gas</v>
          </cell>
          <cell r="H1068">
            <v>5</v>
          </cell>
          <cell r="N1068">
            <v>18.142320000000002</v>
          </cell>
          <cell r="O1068">
            <v>23720.18</v>
          </cell>
          <cell r="X1068" t="str">
            <v>Gas</v>
          </cell>
          <cell r="AA1068">
            <v>5</v>
          </cell>
          <cell r="AG1068">
            <v>0</v>
          </cell>
        </row>
        <row r="1069">
          <cell r="E1069" t="str">
            <v>Gas</v>
          </cell>
          <cell r="H1069">
            <v>5</v>
          </cell>
          <cell r="N1069">
            <v>21.460080000000001</v>
          </cell>
          <cell r="O1069">
            <v>23720.18</v>
          </cell>
          <cell r="X1069" t="str">
            <v>Gas</v>
          </cell>
          <cell r="AA1069">
            <v>5</v>
          </cell>
          <cell r="AG1069">
            <v>0</v>
          </cell>
        </row>
        <row r="1070">
          <cell r="E1070" t="str">
            <v>Gas</v>
          </cell>
          <cell r="H1070">
            <v>5</v>
          </cell>
          <cell r="N1070">
            <v>27.36609</v>
          </cell>
          <cell r="O1070">
            <v>23720.18</v>
          </cell>
          <cell r="X1070" t="str">
            <v>Gas</v>
          </cell>
          <cell r="AA1070">
            <v>5</v>
          </cell>
          <cell r="AG1070">
            <v>0</v>
          </cell>
        </row>
        <row r="1071">
          <cell r="E1071" t="str">
            <v>Gas</v>
          </cell>
          <cell r="H1071">
            <v>5</v>
          </cell>
          <cell r="N1071">
            <v>28.627500000000001</v>
          </cell>
          <cell r="O1071">
            <v>23720.18</v>
          </cell>
          <cell r="X1071" t="str">
            <v>Gas</v>
          </cell>
          <cell r="AA1071">
            <v>5</v>
          </cell>
          <cell r="AG1071">
            <v>0</v>
          </cell>
        </row>
        <row r="1072">
          <cell r="E1072" t="str">
            <v>Gas</v>
          </cell>
          <cell r="H1072">
            <v>5</v>
          </cell>
          <cell r="N1072">
            <v>30.345970000000001</v>
          </cell>
          <cell r="O1072">
            <v>23720.18</v>
          </cell>
          <cell r="X1072" t="str">
            <v>Gas</v>
          </cell>
          <cell r="AA1072">
            <v>5</v>
          </cell>
          <cell r="AG1072">
            <v>0</v>
          </cell>
        </row>
        <row r="1073">
          <cell r="E1073" t="str">
            <v>Gas</v>
          </cell>
          <cell r="H1073">
            <v>5</v>
          </cell>
          <cell r="N1073">
            <v>31.30931</v>
          </cell>
          <cell r="O1073">
            <v>23720.18</v>
          </cell>
          <cell r="X1073" t="str">
            <v>Gas</v>
          </cell>
          <cell r="AA1073">
            <v>5</v>
          </cell>
          <cell r="AG1073">
            <v>0</v>
          </cell>
        </row>
        <row r="1074">
          <cell r="E1074" t="str">
            <v>Gas</v>
          </cell>
          <cell r="H1074">
            <v>5</v>
          </cell>
          <cell r="N1074">
            <v>32.81006</v>
          </cell>
          <cell r="O1074">
            <v>23720.18</v>
          </cell>
          <cell r="X1074" t="str">
            <v>Gas</v>
          </cell>
          <cell r="AA1074">
            <v>5</v>
          </cell>
          <cell r="AG1074">
            <v>0</v>
          </cell>
        </row>
        <row r="1075">
          <cell r="E1075" t="str">
            <v>Gas</v>
          </cell>
          <cell r="H1075">
            <v>5</v>
          </cell>
          <cell r="N1075">
            <v>31.920719999999999</v>
          </cell>
          <cell r="O1075">
            <v>23720.18</v>
          </cell>
          <cell r="X1075" t="str">
            <v>Gas</v>
          </cell>
          <cell r="AA1075">
            <v>5</v>
          </cell>
          <cell r="AG1075">
            <v>0</v>
          </cell>
        </row>
        <row r="1076">
          <cell r="E1076" t="str">
            <v>Gas</v>
          </cell>
          <cell r="H1076">
            <v>5</v>
          </cell>
          <cell r="N1076">
            <v>29.936599999999999</v>
          </cell>
          <cell r="O1076">
            <v>23720.18</v>
          </cell>
          <cell r="X1076" t="str">
            <v>Gas</v>
          </cell>
          <cell r="AA1076">
            <v>5</v>
          </cell>
          <cell r="AG1076">
            <v>0</v>
          </cell>
        </row>
        <row r="1077">
          <cell r="E1077" t="str">
            <v>Gas</v>
          </cell>
          <cell r="H1077">
            <v>5</v>
          </cell>
          <cell r="N1077">
            <v>25.624569999999999</v>
          </cell>
          <cell r="O1077">
            <v>23720.18</v>
          </cell>
          <cell r="X1077" t="str">
            <v>Gas</v>
          </cell>
          <cell r="AA1077">
            <v>5</v>
          </cell>
          <cell r="AG1077">
            <v>0</v>
          </cell>
        </row>
        <row r="1078">
          <cell r="E1078" t="str">
            <v>Gas</v>
          </cell>
          <cell r="H1078">
            <v>5</v>
          </cell>
          <cell r="N1078">
            <v>24.932279999999999</v>
          </cell>
          <cell r="O1078">
            <v>23720.18</v>
          </cell>
          <cell r="X1078" t="str">
            <v>Gas</v>
          </cell>
          <cell r="AA1078">
            <v>5</v>
          </cell>
          <cell r="AG1078">
            <v>0</v>
          </cell>
        </row>
        <row r="1079">
          <cell r="E1079" t="str">
            <v>Gas</v>
          </cell>
          <cell r="H1079">
            <v>5</v>
          </cell>
          <cell r="N1079">
            <v>24.424440000000001</v>
          </cell>
          <cell r="O1079">
            <v>23720.18</v>
          </cell>
          <cell r="X1079" t="str">
            <v>Gas</v>
          </cell>
          <cell r="AA1079">
            <v>5</v>
          </cell>
          <cell r="AG1079">
            <v>0</v>
          </cell>
        </row>
        <row r="1080">
          <cell r="E1080" t="str">
            <v>Gas</v>
          </cell>
          <cell r="H1080">
            <v>5</v>
          </cell>
          <cell r="N1080">
            <v>22.745699999999999</v>
          </cell>
          <cell r="O1080">
            <v>23720.18</v>
          </cell>
          <cell r="X1080" t="str">
            <v>Gas</v>
          </cell>
          <cell r="AA1080">
            <v>5</v>
          </cell>
          <cell r="AG1080">
            <v>0</v>
          </cell>
        </row>
        <row r="1081">
          <cell r="E1081" t="str">
            <v>Gas</v>
          </cell>
          <cell r="H1081">
            <v>5</v>
          </cell>
          <cell r="N1081">
            <v>22.793299999999999</v>
          </cell>
          <cell r="O1081">
            <v>23720.18</v>
          </cell>
          <cell r="X1081" t="str">
            <v>Gas</v>
          </cell>
          <cell r="AA1081">
            <v>5</v>
          </cell>
          <cell r="AG1081">
            <v>0</v>
          </cell>
        </row>
        <row r="1082">
          <cell r="E1082" t="str">
            <v>Gas</v>
          </cell>
          <cell r="H1082">
            <v>6</v>
          </cell>
          <cell r="N1082">
            <v>19.767679999999999</v>
          </cell>
          <cell r="O1082">
            <v>23726.7</v>
          </cell>
          <cell r="X1082" t="str">
            <v>Gas</v>
          </cell>
          <cell r="AA1082">
            <v>6</v>
          </cell>
          <cell r="AG1082">
            <v>0</v>
          </cell>
        </row>
        <row r="1083">
          <cell r="E1083" t="str">
            <v>Gas</v>
          </cell>
          <cell r="H1083">
            <v>6</v>
          </cell>
          <cell r="N1083">
            <v>18.242460000000001</v>
          </cell>
          <cell r="O1083">
            <v>23726.7</v>
          </cell>
          <cell r="X1083" t="str">
            <v>Gas</v>
          </cell>
          <cell r="AA1083">
            <v>6</v>
          </cell>
          <cell r="AG1083">
            <v>0</v>
          </cell>
        </row>
        <row r="1084">
          <cell r="E1084" t="str">
            <v>Gas</v>
          </cell>
          <cell r="H1084">
            <v>6</v>
          </cell>
          <cell r="N1084">
            <v>17.019259999999999</v>
          </cell>
          <cell r="O1084">
            <v>23726.7</v>
          </cell>
          <cell r="X1084" t="str">
            <v>Gas</v>
          </cell>
          <cell r="AA1084">
            <v>6</v>
          </cell>
          <cell r="AG1084">
            <v>0</v>
          </cell>
        </row>
        <row r="1085">
          <cell r="E1085" t="str">
            <v>Gas</v>
          </cell>
          <cell r="H1085">
            <v>6</v>
          </cell>
          <cell r="N1085">
            <v>13.76371</v>
          </cell>
          <cell r="O1085">
            <v>23726.7</v>
          </cell>
          <cell r="X1085" t="str">
            <v>Gas</v>
          </cell>
          <cell r="AA1085">
            <v>6</v>
          </cell>
          <cell r="AG1085">
            <v>0</v>
          </cell>
        </row>
        <row r="1086">
          <cell r="E1086" t="str">
            <v>Gas</v>
          </cell>
          <cell r="H1086">
            <v>6</v>
          </cell>
          <cell r="N1086">
            <v>13.33498</v>
          </cell>
          <cell r="O1086">
            <v>23726.7</v>
          </cell>
          <cell r="X1086" t="str">
            <v>Gas</v>
          </cell>
          <cell r="AA1086">
            <v>6</v>
          </cell>
          <cell r="AG1086">
            <v>0</v>
          </cell>
        </row>
        <row r="1087">
          <cell r="E1087" t="str">
            <v>Gas</v>
          </cell>
          <cell r="H1087">
            <v>6</v>
          </cell>
          <cell r="N1087">
            <v>12.402609999999999</v>
          </cell>
          <cell r="O1087">
            <v>23726.7</v>
          </cell>
          <cell r="X1087" t="str">
            <v>Gas</v>
          </cell>
          <cell r="AA1087">
            <v>6</v>
          </cell>
          <cell r="AG1087">
            <v>0</v>
          </cell>
        </row>
        <row r="1088">
          <cell r="E1088" t="str">
            <v>Gas</v>
          </cell>
          <cell r="H1088">
            <v>6</v>
          </cell>
          <cell r="N1088">
            <v>9.8877210000000009</v>
          </cell>
          <cell r="O1088">
            <v>23726.7</v>
          </cell>
          <cell r="X1088" t="str">
            <v>Gas</v>
          </cell>
          <cell r="AA1088">
            <v>6</v>
          </cell>
          <cell r="AG1088">
            <v>0</v>
          </cell>
        </row>
        <row r="1089">
          <cell r="E1089" t="str">
            <v>Gas</v>
          </cell>
          <cell r="H1089">
            <v>6</v>
          </cell>
          <cell r="N1089">
            <v>10.74385</v>
          </cell>
          <cell r="O1089">
            <v>23726.7</v>
          </cell>
          <cell r="X1089" t="str">
            <v>Gas</v>
          </cell>
          <cell r="AA1089">
            <v>6</v>
          </cell>
          <cell r="AG1089">
            <v>0</v>
          </cell>
        </row>
        <row r="1090">
          <cell r="E1090" t="str">
            <v>Gas</v>
          </cell>
          <cell r="H1090">
            <v>6</v>
          </cell>
          <cell r="N1090">
            <v>11.049770000000001</v>
          </cell>
          <cell r="O1090">
            <v>23726.7</v>
          </cell>
          <cell r="X1090" t="str">
            <v>Gas</v>
          </cell>
          <cell r="AA1090">
            <v>6</v>
          </cell>
          <cell r="AG1090">
            <v>0</v>
          </cell>
        </row>
        <row r="1091">
          <cell r="E1091" t="str">
            <v>Gas</v>
          </cell>
          <cell r="H1091">
            <v>6</v>
          </cell>
          <cell r="N1091">
            <v>15.41849</v>
          </cell>
          <cell r="O1091">
            <v>23726.7</v>
          </cell>
          <cell r="X1091" t="str">
            <v>Gas</v>
          </cell>
          <cell r="AA1091">
            <v>6</v>
          </cell>
          <cell r="AG1091">
            <v>0</v>
          </cell>
        </row>
        <row r="1092">
          <cell r="E1092" t="str">
            <v>Gas</v>
          </cell>
          <cell r="H1092">
            <v>6</v>
          </cell>
          <cell r="N1092">
            <v>20.777229999999999</v>
          </cell>
          <cell r="O1092">
            <v>23726.7</v>
          </cell>
          <cell r="X1092" t="str">
            <v>Gas</v>
          </cell>
          <cell r="AA1092">
            <v>6</v>
          </cell>
          <cell r="AG1092">
            <v>0</v>
          </cell>
        </row>
        <row r="1093">
          <cell r="E1093" t="str">
            <v>Gas</v>
          </cell>
          <cell r="H1093">
            <v>6</v>
          </cell>
          <cell r="N1093">
            <v>24.57686</v>
          </cell>
          <cell r="O1093">
            <v>23726.7</v>
          </cell>
          <cell r="X1093" t="str">
            <v>Gas</v>
          </cell>
          <cell r="AA1093">
            <v>6</v>
          </cell>
          <cell r="AG1093">
            <v>0</v>
          </cell>
        </row>
        <row r="1094">
          <cell r="E1094" t="str">
            <v>Gas</v>
          </cell>
          <cell r="H1094">
            <v>6</v>
          </cell>
          <cell r="N1094">
            <v>31.340630000000001</v>
          </cell>
          <cell r="O1094">
            <v>23726.7</v>
          </cell>
          <cell r="X1094" t="str">
            <v>Gas</v>
          </cell>
          <cell r="AA1094">
            <v>6</v>
          </cell>
          <cell r="AG1094">
            <v>0</v>
          </cell>
        </row>
        <row r="1095">
          <cell r="E1095" t="str">
            <v>Gas</v>
          </cell>
          <cell r="H1095">
            <v>6</v>
          </cell>
          <cell r="N1095">
            <v>32.785240000000002</v>
          </cell>
          <cell r="O1095">
            <v>23726.7</v>
          </cell>
          <cell r="X1095" t="str">
            <v>Gas</v>
          </cell>
          <cell r="AA1095">
            <v>6</v>
          </cell>
          <cell r="AG1095">
            <v>0</v>
          </cell>
        </row>
        <row r="1096">
          <cell r="E1096" t="str">
            <v>Gas</v>
          </cell>
          <cell r="H1096">
            <v>6</v>
          </cell>
          <cell r="N1096">
            <v>34.753300000000003</v>
          </cell>
          <cell r="O1096">
            <v>23726.7</v>
          </cell>
          <cell r="X1096" t="str">
            <v>Gas</v>
          </cell>
          <cell r="AA1096">
            <v>6</v>
          </cell>
          <cell r="AG1096">
            <v>0</v>
          </cell>
        </row>
        <row r="1097">
          <cell r="E1097" t="str">
            <v>Gas</v>
          </cell>
          <cell r="H1097">
            <v>6</v>
          </cell>
          <cell r="N1097">
            <v>35.856549999999999</v>
          </cell>
          <cell r="O1097">
            <v>23726.7</v>
          </cell>
          <cell r="X1097" t="str">
            <v>Gas</v>
          </cell>
          <cell r="AA1097">
            <v>6</v>
          </cell>
          <cell r="AG1097">
            <v>0</v>
          </cell>
        </row>
        <row r="1098">
          <cell r="E1098" t="str">
            <v>Gas</v>
          </cell>
          <cell r="H1098">
            <v>6</v>
          </cell>
          <cell r="N1098">
            <v>37.57526</v>
          </cell>
          <cell r="O1098">
            <v>23726.7</v>
          </cell>
          <cell r="X1098" t="str">
            <v>Gas</v>
          </cell>
          <cell r="AA1098">
            <v>6</v>
          </cell>
          <cell r="AG1098">
            <v>0</v>
          </cell>
        </row>
        <row r="1099">
          <cell r="E1099" t="str">
            <v>Gas</v>
          </cell>
          <cell r="H1099">
            <v>6</v>
          </cell>
          <cell r="N1099">
            <v>36.556750000000001</v>
          </cell>
          <cell r="O1099">
            <v>23726.7</v>
          </cell>
          <cell r="X1099" t="str">
            <v>Gas</v>
          </cell>
          <cell r="AA1099">
            <v>6</v>
          </cell>
          <cell r="AG1099">
            <v>0</v>
          </cell>
        </row>
        <row r="1100">
          <cell r="E1100" t="str">
            <v>Gas</v>
          </cell>
          <cell r="H1100">
            <v>6</v>
          </cell>
          <cell r="N1100">
            <v>34.284469999999999</v>
          </cell>
          <cell r="O1100">
            <v>23726.7</v>
          </cell>
          <cell r="X1100" t="str">
            <v>Gas</v>
          </cell>
          <cell r="AA1100">
            <v>6</v>
          </cell>
          <cell r="AG1100">
            <v>0</v>
          </cell>
        </row>
        <row r="1101">
          <cell r="E1101" t="str">
            <v>Gas</v>
          </cell>
          <cell r="H1101">
            <v>6</v>
          </cell>
          <cell r="N1101">
            <v>29.34618</v>
          </cell>
          <cell r="O1101">
            <v>23726.7</v>
          </cell>
          <cell r="X1101" t="str">
            <v>Gas</v>
          </cell>
          <cell r="AA1101">
            <v>6</v>
          </cell>
          <cell r="AG1101">
            <v>0</v>
          </cell>
        </row>
        <row r="1102">
          <cell r="E1102" t="str">
            <v>Gas</v>
          </cell>
          <cell r="H1102">
            <v>6</v>
          </cell>
          <cell r="N1102">
            <v>28.553339999999999</v>
          </cell>
          <cell r="O1102">
            <v>23726.7</v>
          </cell>
          <cell r="X1102" t="str">
            <v>Gas</v>
          </cell>
          <cell r="AA1102">
            <v>6</v>
          </cell>
          <cell r="AG1102">
            <v>0</v>
          </cell>
        </row>
        <row r="1103">
          <cell r="E1103" t="str">
            <v>Gas</v>
          </cell>
          <cell r="H1103">
            <v>6</v>
          </cell>
          <cell r="N1103">
            <v>27.97175</v>
          </cell>
          <cell r="O1103">
            <v>23726.7</v>
          </cell>
          <cell r="X1103" t="str">
            <v>Gas</v>
          </cell>
          <cell r="AA1103">
            <v>6</v>
          </cell>
          <cell r="AG1103">
            <v>0</v>
          </cell>
        </row>
        <row r="1104">
          <cell r="E1104" t="str">
            <v>Gas</v>
          </cell>
          <cell r="H1104">
            <v>6</v>
          </cell>
          <cell r="N1104">
            <v>26.049189999999999</v>
          </cell>
          <cell r="O1104">
            <v>23726.7</v>
          </cell>
          <cell r="X1104" t="str">
            <v>Gas</v>
          </cell>
          <cell r="AA1104">
            <v>6</v>
          </cell>
          <cell r="AG1104">
            <v>0</v>
          </cell>
        </row>
        <row r="1105">
          <cell r="E1105" t="str">
            <v>Gas</v>
          </cell>
          <cell r="H1105">
            <v>6</v>
          </cell>
          <cell r="N1105">
            <v>26.1037</v>
          </cell>
          <cell r="O1105">
            <v>23726.7</v>
          </cell>
          <cell r="X1105" t="str">
            <v>Gas</v>
          </cell>
          <cell r="AA1105">
            <v>6</v>
          </cell>
          <cell r="AG1105">
            <v>0</v>
          </cell>
        </row>
        <row r="1106">
          <cell r="E1106" t="str">
            <v>Gas</v>
          </cell>
          <cell r="H1106">
            <v>7</v>
          </cell>
          <cell r="N1106">
            <v>21.853010000000001</v>
          </cell>
          <cell r="O1106">
            <v>23729.14</v>
          </cell>
          <cell r="X1106" t="str">
            <v>Gas</v>
          </cell>
          <cell r="AA1106">
            <v>7</v>
          </cell>
          <cell r="AG1106">
            <v>0</v>
          </cell>
        </row>
        <row r="1107">
          <cell r="E1107" t="str">
            <v>Gas</v>
          </cell>
          <cell r="H1107">
            <v>7</v>
          </cell>
          <cell r="N1107">
            <v>20.166899999999998</v>
          </cell>
          <cell r="O1107">
            <v>23729.14</v>
          </cell>
          <cell r="X1107" t="str">
            <v>Gas</v>
          </cell>
          <cell r="AA1107">
            <v>7</v>
          </cell>
          <cell r="AG1107">
            <v>0</v>
          </cell>
        </row>
        <row r="1108">
          <cell r="E1108" t="str">
            <v>Gas</v>
          </cell>
          <cell r="H1108">
            <v>7</v>
          </cell>
          <cell r="N1108">
            <v>18.81466</v>
          </cell>
          <cell r="O1108">
            <v>23729.14</v>
          </cell>
          <cell r="X1108" t="str">
            <v>Gas</v>
          </cell>
          <cell r="AA1108">
            <v>7</v>
          </cell>
          <cell r="AG1108">
            <v>0</v>
          </cell>
        </row>
        <row r="1109">
          <cell r="E1109" t="str">
            <v>Gas</v>
          </cell>
          <cell r="H1109">
            <v>7</v>
          </cell>
          <cell r="N1109">
            <v>15.215669999999999</v>
          </cell>
          <cell r="O1109">
            <v>23729.14</v>
          </cell>
          <cell r="X1109" t="str">
            <v>Gas</v>
          </cell>
          <cell r="AA1109">
            <v>7</v>
          </cell>
          <cell r="AG1109">
            <v>0</v>
          </cell>
        </row>
        <row r="1110">
          <cell r="E1110" t="str">
            <v>Gas</v>
          </cell>
          <cell r="H1110">
            <v>7</v>
          </cell>
          <cell r="N1110">
            <v>14.741720000000001</v>
          </cell>
          <cell r="O1110">
            <v>23729.14</v>
          </cell>
          <cell r="X1110" t="str">
            <v>Gas</v>
          </cell>
          <cell r="AA1110">
            <v>7</v>
          </cell>
          <cell r="AG1110">
            <v>0</v>
          </cell>
        </row>
        <row r="1111">
          <cell r="E1111" t="str">
            <v>Gas</v>
          </cell>
          <cell r="H1111">
            <v>7</v>
          </cell>
          <cell r="N1111">
            <v>13.710990000000001</v>
          </cell>
          <cell r="O1111">
            <v>23729.14</v>
          </cell>
          <cell r="X1111" t="str">
            <v>Gas</v>
          </cell>
          <cell r="AA1111">
            <v>7</v>
          </cell>
          <cell r="AG1111">
            <v>0</v>
          </cell>
        </row>
        <row r="1112">
          <cell r="E1112" t="str">
            <v>Gas</v>
          </cell>
          <cell r="H1112">
            <v>7</v>
          </cell>
          <cell r="N1112">
            <v>10.9308</v>
          </cell>
          <cell r="O1112">
            <v>23729.14</v>
          </cell>
          <cell r="X1112" t="str">
            <v>Gas</v>
          </cell>
          <cell r="AA1112">
            <v>7</v>
          </cell>
          <cell r="AG1112">
            <v>0</v>
          </cell>
        </row>
        <row r="1113">
          <cell r="E1113" t="str">
            <v>Gas</v>
          </cell>
          <cell r="H1113">
            <v>7</v>
          </cell>
          <cell r="N1113">
            <v>11.87724</v>
          </cell>
          <cell r="O1113">
            <v>23729.14</v>
          </cell>
          <cell r="X1113" t="str">
            <v>Gas</v>
          </cell>
          <cell r="AA1113">
            <v>7</v>
          </cell>
          <cell r="AG1113">
            <v>0</v>
          </cell>
        </row>
        <row r="1114">
          <cell r="E1114" t="str">
            <v>Gas</v>
          </cell>
          <cell r="H1114">
            <v>7</v>
          </cell>
          <cell r="N1114">
            <v>12.21543</v>
          </cell>
          <cell r="O1114">
            <v>23729.14</v>
          </cell>
          <cell r="X1114" t="str">
            <v>Gas</v>
          </cell>
          <cell r="AA1114">
            <v>7</v>
          </cell>
          <cell r="AG1114">
            <v>0</v>
          </cell>
        </row>
        <row r="1115">
          <cell r="E1115" t="str">
            <v>Gas</v>
          </cell>
          <cell r="H1115">
            <v>7</v>
          </cell>
          <cell r="N1115">
            <v>17.045020000000001</v>
          </cell>
          <cell r="O1115">
            <v>23729.14</v>
          </cell>
          <cell r="X1115" t="str">
            <v>Gas</v>
          </cell>
          <cell r="AA1115">
            <v>7</v>
          </cell>
          <cell r="AG1115">
            <v>0</v>
          </cell>
        </row>
        <row r="1116">
          <cell r="E1116" t="str">
            <v>Gas</v>
          </cell>
          <cell r="H1116">
            <v>7</v>
          </cell>
          <cell r="N1116">
            <v>22.969069999999999</v>
          </cell>
          <cell r="O1116">
            <v>23729.14</v>
          </cell>
          <cell r="X1116" t="str">
            <v>Gas</v>
          </cell>
          <cell r="AA1116">
            <v>7</v>
          </cell>
          <cell r="AG1116">
            <v>0</v>
          </cell>
        </row>
        <row r="1117">
          <cell r="E1117" t="str">
            <v>Gas</v>
          </cell>
          <cell r="H1117">
            <v>7</v>
          </cell>
          <cell r="N1117">
            <v>27.169530000000002</v>
          </cell>
          <cell r="O1117">
            <v>23729.14</v>
          </cell>
          <cell r="X1117" t="str">
            <v>Gas</v>
          </cell>
          <cell r="AA1117">
            <v>7</v>
          </cell>
          <cell r="AG1117">
            <v>0</v>
          </cell>
        </row>
        <row r="1118">
          <cell r="E1118" t="str">
            <v>Gas</v>
          </cell>
          <cell r="H1118">
            <v>7</v>
          </cell>
          <cell r="N1118">
            <v>34.646819999999998</v>
          </cell>
          <cell r="O1118">
            <v>23729.14</v>
          </cell>
          <cell r="X1118" t="str">
            <v>Gas</v>
          </cell>
          <cell r="AA1118">
            <v>7</v>
          </cell>
          <cell r="AG1118">
            <v>0</v>
          </cell>
        </row>
        <row r="1119">
          <cell r="E1119" t="str">
            <v>Gas</v>
          </cell>
          <cell r="H1119">
            <v>7</v>
          </cell>
          <cell r="N1119">
            <v>36.243830000000003</v>
          </cell>
          <cell r="O1119">
            <v>23729.14</v>
          </cell>
          <cell r="X1119" t="str">
            <v>Gas</v>
          </cell>
          <cell r="AA1119">
            <v>7</v>
          </cell>
          <cell r="AG1119">
            <v>0</v>
          </cell>
        </row>
        <row r="1120">
          <cell r="E1120" t="str">
            <v>Gas</v>
          </cell>
          <cell r="H1120">
            <v>7</v>
          </cell>
          <cell r="N1120">
            <v>38.419499999999999</v>
          </cell>
          <cell r="O1120">
            <v>23729.14</v>
          </cell>
          <cell r="X1120" t="str">
            <v>Gas</v>
          </cell>
          <cell r="AA1120">
            <v>7</v>
          </cell>
          <cell r="AG1120">
            <v>0</v>
          </cell>
        </row>
        <row r="1121">
          <cell r="E1121" t="str">
            <v>Gas</v>
          </cell>
          <cell r="H1121">
            <v>7</v>
          </cell>
          <cell r="N1121">
            <v>39.639139999999998</v>
          </cell>
          <cell r="O1121">
            <v>23729.14</v>
          </cell>
          <cell r="X1121" t="str">
            <v>Gas</v>
          </cell>
          <cell r="AA1121">
            <v>7</v>
          </cell>
          <cell r="AG1121">
            <v>0</v>
          </cell>
        </row>
        <row r="1122">
          <cell r="E1122" t="str">
            <v>Gas</v>
          </cell>
          <cell r="H1122">
            <v>7</v>
          </cell>
          <cell r="N1122">
            <v>41.539149999999999</v>
          </cell>
          <cell r="O1122">
            <v>23729.14</v>
          </cell>
          <cell r="X1122" t="str">
            <v>Gas</v>
          </cell>
          <cell r="AA1122">
            <v>7</v>
          </cell>
          <cell r="AG1122">
            <v>0</v>
          </cell>
        </row>
        <row r="1123">
          <cell r="E1123" t="str">
            <v>Gas</v>
          </cell>
          <cell r="H1123">
            <v>7</v>
          </cell>
          <cell r="N1123">
            <v>40.413200000000003</v>
          </cell>
          <cell r="O1123">
            <v>23729.14</v>
          </cell>
          <cell r="X1123" t="str">
            <v>Gas</v>
          </cell>
          <cell r="AA1123">
            <v>7</v>
          </cell>
          <cell r="AG1123">
            <v>0</v>
          </cell>
        </row>
        <row r="1124">
          <cell r="E1124" t="str">
            <v>Gas</v>
          </cell>
          <cell r="H1124">
            <v>7</v>
          </cell>
          <cell r="N1124">
            <v>37.901209999999999</v>
          </cell>
          <cell r="O1124">
            <v>23729.14</v>
          </cell>
          <cell r="X1124" t="str">
            <v>Gas</v>
          </cell>
          <cell r="AA1124">
            <v>7</v>
          </cell>
          <cell r="AG1124">
            <v>0</v>
          </cell>
        </row>
        <row r="1125">
          <cell r="E1125" t="str">
            <v>Gas</v>
          </cell>
          <cell r="H1125">
            <v>7</v>
          </cell>
          <cell r="N1125">
            <v>32.441969999999998</v>
          </cell>
          <cell r="O1125">
            <v>23729.14</v>
          </cell>
          <cell r="X1125" t="str">
            <v>Gas</v>
          </cell>
          <cell r="AA1125">
            <v>7</v>
          </cell>
          <cell r="AG1125">
            <v>0</v>
          </cell>
        </row>
        <row r="1126">
          <cell r="E1126" t="str">
            <v>Gas</v>
          </cell>
          <cell r="H1126">
            <v>7</v>
          </cell>
          <cell r="N1126">
            <v>31.5655</v>
          </cell>
          <cell r="O1126">
            <v>23729.14</v>
          </cell>
          <cell r="X1126" t="str">
            <v>Gas</v>
          </cell>
          <cell r="AA1126">
            <v>7</v>
          </cell>
          <cell r="AG1126">
            <v>0</v>
          </cell>
        </row>
        <row r="1127">
          <cell r="E1127" t="str">
            <v>Gas</v>
          </cell>
          <cell r="H1127">
            <v>7</v>
          </cell>
          <cell r="N1127">
            <v>30.922550000000001</v>
          </cell>
          <cell r="O1127">
            <v>23729.14</v>
          </cell>
          <cell r="X1127" t="str">
            <v>Gas</v>
          </cell>
          <cell r="AA1127">
            <v>7</v>
          </cell>
          <cell r="AG1127">
            <v>0</v>
          </cell>
        </row>
        <row r="1128">
          <cell r="E1128" t="str">
            <v>Gas</v>
          </cell>
          <cell r="H1128">
            <v>7</v>
          </cell>
          <cell r="N1128">
            <v>28.797180000000001</v>
          </cell>
          <cell r="O1128">
            <v>23729.14</v>
          </cell>
          <cell r="X1128" t="str">
            <v>Gas</v>
          </cell>
          <cell r="AA1128">
            <v>7</v>
          </cell>
          <cell r="AG1128">
            <v>0</v>
          </cell>
        </row>
        <row r="1129">
          <cell r="E1129" t="str">
            <v>Gas</v>
          </cell>
          <cell r="H1129">
            <v>7</v>
          </cell>
          <cell r="N1129">
            <v>28.85744</v>
          </cell>
          <cell r="O1129">
            <v>23729.14</v>
          </cell>
          <cell r="X1129" t="str">
            <v>Gas</v>
          </cell>
          <cell r="AA1129">
            <v>7</v>
          </cell>
          <cell r="AG1129">
            <v>0</v>
          </cell>
        </row>
        <row r="1130">
          <cell r="E1130" t="str">
            <v>Gas</v>
          </cell>
          <cell r="H1130">
            <v>8</v>
          </cell>
          <cell r="N1130">
            <v>24.494499999999999</v>
          </cell>
          <cell r="O1130">
            <v>23729.14</v>
          </cell>
          <cell r="X1130" t="str">
            <v>Gas</v>
          </cell>
          <cell r="AA1130">
            <v>8</v>
          </cell>
          <cell r="AG1130">
            <v>0</v>
          </cell>
        </row>
        <row r="1131">
          <cell r="E1131" t="str">
            <v>Gas</v>
          </cell>
          <cell r="H1131">
            <v>8</v>
          </cell>
          <cell r="N1131">
            <v>22.604569999999999</v>
          </cell>
          <cell r="O1131">
            <v>23729.14</v>
          </cell>
          <cell r="X1131" t="str">
            <v>Gas</v>
          </cell>
          <cell r="AA1131">
            <v>8</v>
          </cell>
          <cell r="AG1131">
            <v>0</v>
          </cell>
        </row>
        <row r="1132">
          <cell r="E1132" t="str">
            <v>Gas</v>
          </cell>
          <cell r="H1132">
            <v>8</v>
          </cell>
          <cell r="N1132">
            <v>21.08888</v>
          </cell>
          <cell r="O1132">
            <v>23729.14</v>
          </cell>
          <cell r="X1132" t="str">
            <v>Gas</v>
          </cell>
          <cell r="AA1132">
            <v>8</v>
          </cell>
          <cell r="AG1132">
            <v>0</v>
          </cell>
        </row>
        <row r="1133">
          <cell r="E1133" t="str">
            <v>Gas</v>
          </cell>
          <cell r="H1133">
            <v>8</v>
          </cell>
          <cell r="N1133">
            <v>17.054870000000001</v>
          </cell>
          <cell r="O1133">
            <v>23729.14</v>
          </cell>
          <cell r="X1133" t="str">
            <v>Gas</v>
          </cell>
          <cell r="AA1133">
            <v>8</v>
          </cell>
          <cell r="AG1133">
            <v>0</v>
          </cell>
        </row>
        <row r="1134">
          <cell r="E1134" t="str">
            <v>Gas</v>
          </cell>
          <cell r="H1134">
            <v>8</v>
          </cell>
          <cell r="N1134">
            <v>16.523620000000001</v>
          </cell>
          <cell r="O1134">
            <v>23729.14</v>
          </cell>
          <cell r="X1134" t="str">
            <v>Gas</v>
          </cell>
          <cell r="AA1134">
            <v>8</v>
          </cell>
          <cell r="AG1134">
            <v>0</v>
          </cell>
        </row>
        <row r="1135">
          <cell r="E1135" t="str">
            <v>Gas</v>
          </cell>
          <cell r="H1135">
            <v>8</v>
          </cell>
          <cell r="N1135">
            <v>15.368309999999999</v>
          </cell>
          <cell r="O1135">
            <v>23729.14</v>
          </cell>
          <cell r="X1135" t="str">
            <v>Gas</v>
          </cell>
          <cell r="AA1135">
            <v>8</v>
          </cell>
          <cell r="AG1135">
            <v>0</v>
          </cell>
        </row>
        <row r="1136">
          <cell r="E1136" t="str">
            <v>Gas</v>
          </cell>
          <cell r="H1136">
            <v>8</v>
          </cell>
          <cell r="N1136">
            <v>12.25206</v>
          </cell>
          <cell r="O1136">
            <v>23729.14</v>
          </cell>
          <cell r="X1136" t="str">
            <v>Gas</v>
          </cell>
          <cell r="AA1136">
            <v>8</v>
          </cell>
          <cell r="AG1136">
            <v>0</v>
          </cell>
        </row>
        <row r="1137">
          <cell r="E1137" t="str">
            <v>Gas</v>
          </cell>
          <cell r="H1137">
            <v>8</v>
          </cell>
          <cell r="N1137">
            <v>13.31291</v>
          </cell>
          <cell r="O1137">
            <v>23729.14</v>
          </cell>
          <cell r="X1137" t="str">
            <v>Gas</v>
          </cell>
          <cell r="AA1137">
            <v>8</v>
          </cell>
          <cell r="AG1137">
            <v>0</v>
          </cell>
        </row>
        <row r="1138">
          <cell r="E1138" t="str">
            <v>Gas</v>
          </cell>
          <cell r="H1138">
            <v>8</v>
          </cell>
          <cell r="N1138">
            <v>13.69197</v>
          </cell>
          <cell r="O1138">
            <v>23729.14</v>
          </cell>
          <cell r="X1138" t="str">
            <v>Gas</v>
          </cell>
          <cell r="AA1138">
            <v>8</v>
          </cell>
          <cell r="AG1138">
            <v>0</v>
          </cell>
        </row>
        <row r="1139">
          <cell r="E1139" t="str">
            <v>Gas</v>
          </cell>
          <cell r="H1139">
            <v>8</v>
          </cell>
          <cell r="N1139">
            <v>19.105329999999999</v>
          </cell>
          <cell r="O1139">
            <v>23729.14</v>
          </cell>
          <cell r="X1139" t="str">
            <v>Gas</v>
          </cell>
          <cell r="AA1139">
            <v>8</v>
          </cell>
          <cell r="AG1139">
            <v>0</v>
          </cell>
        </row>
        <row r="1140">
          <cell r="E1140" t="str">
            <v>Gas</v>
          </cell>
          <cell r="H1140">
            <v>8</v>
          </cell>
          <cell r="N1140">
            <v>25.745450000000002</v>
          </cell>
          <cell r="O1140">
            <v>23729.14</v>
          </cell>
          <cell r="X1140" t="str">
            <v>Gas</v>
          </cell>
          <cell r="AA1140">
            <v>8</v>
          </cell>
          <cell r="AG1140">
            <v>0</v>
          </cell>
        </row>
        <row r="1141">
          <cell r="E1141" t="str">
            <v>Gas</v>
          </cell>
          <cell r="H1141">
            <v>8</v>
          </cell>
          <cell r="N1141">
            <v>30.45364</v>
          </cell>
          <cell r="O1141">
            <v>23729.14</v>
          </cell>
          <cell r="X1141" t="str">
            <v>Gas</v>
          </cell>
          <cell r="AA1141">
            <v>8</v>
          </cell>
          <cell r="AG1141">
            <v>0</v>
          </cell>
        </row>
        <row r="1142">
          <cell r="E1142" t="str">
            <v>Gas</v>
          </cell>
          <cell r="H1142">
            <v>8</v>
          </cell>
          <cell r="N1142">
            <v>38.83475</v>
          </cell>
          <cell r="O1142">
            <v>23729.14</v>
          </cell>
          <cell r="X1142" t="str">
            <v>Gas</v>
          </cell>
          <cell r="AA1142">
            <v>8</v>
          </cell>
          <cell r="AG1142">
            <v>0</v>
          </cell>
        </row>
        <row r="1143">
          <cell r="E1143" t="str">
            <v>Gas</v>
          </cell>
          <cell r="H1143">
            <v>8</v>
          </cell>
          <cell r="N1143">
            <v>40.624809999999997</v>
          </cell>
          <cell r="O1143">
            <v>23729.14</v>
          </cell>
          <cell r="X1143" t="str">
            <v>Gas</v>
          </cell>
          <cell r="AA1143">
            <v>8</v>
          </cell>
          <cell r="AG1143">
            <v>0</v>
          </cell>
        </row>
        <row r="1144">
          <cell r="E1144" t="str">
            <v>Gas</v>
          </cell>
          <cell r="H1144">
            <v>8</v>
          </cell>
          <cell r="N1144">
            <v>43.063459999999999</v>
          </cell>
          <cell r="O1144">
            <v>23729.14</v>
          </cell>
          <cell r="X1144" t="str">
            <v>Gas</v>
          </cell>
          <cell r="AA1144">
            <v>8</v>
          </cell>
          <cell r="AG1144">
            <v>0</v>
          </cell>
        </row>
        <row r="1145">
          <cell r="E1145" t="str">
            <v>Gas</v>
          </cell>
          <cell r="H1145">
            <v>8</v>
          </cell>
          <cell r="N1145">
            <v>44.430520000000001</v>
          </cell>
          <cell r="O1145">
            <v>23729.14</v>
          </cell>
          <cell r="X1145" t="str">
            <v>Gas</v>
          </cell>
          <cell r="AA1145">
            <v>8</v>
          </cell>
          <cell r="AG1145">
            <v>0</v>
          </cell>
        </row>
        <row r="1146">
          <cell r="E1146" t="str">
            <v>Gas</v>
          </cell>
          <cell r="H1146">
            <v>8</v>
          </cell>
          <cell r="N1146">
            <v>46.560200000000002</v>
          </cell>
          <cell r="O1146">
            <v>23729.14</v>
          </cell>
          <cell r="X1146" t="str">
            <v>Gas</v>
          </cell>
          <cell r="AA1146">
            <v>8</v>
          </cell>
          <cell r="AG1146">
            <v>0</v>
          </cell>
        </row>
        <row r="1147">
          <cell r="E1147" t="str">
            <v>Gas</v>
          </cell>
          <cell r="H1147">
            <v>8</v>
          </cell>
          <cell r="N1147">
            <v>45.29815</v>
          </cell>
          <cell r="O1147">
            <v>23729.14</v>
          </cell>
          <cell r="X1147" t="str">
            <v>Gas</v>
          </cell>
          <cell r="AA1147">
            <v>8</v>
          </cell>
          <cell r="AG1147">
            <v>0</v>
          </cell>
        </row>
        <row r="1148">
          <cell r="E1148" t="str">
            <v>Gas</v>
          </cell>
          <cell r="H1148">
            <v>8</v>
          </cell>
          <cell r="N1148">
            <v>42.482520000000001</v>
          </cell>
          <cell r="O1148">
            <v>23729.14</v>
          </cell>
          <cell r="X1148" t="str">
            <v>Gas</v>
          </cell>
          <cell r="AA1148">
            <v>8</v>
          </cell>
          <cell r="AG1148">
            <v>0</v>
          </cell>
        </row>
        <row r="1149">
          <cell r="E1149" t="str">
            <v>Gas</v>
          </cell>
          <cell r="H1149">
            <v>8</v>
          </cell>
          <cell r="N1149">
            <v>36.363399999999999</v>
          </cell>
          <cell r="O1149">
            <v>23729.14</v>
          </cell>
          <cell r="X1149" t="str">
            <v>Gas</v>
          </cell>
          <cell r="AA1149">
            <v>8</v>
          </cell>
          <cell r="AG1149">
            <v>0</v>
          </cell>
        </row>
        <row r="1150">
          <cell r="E1150" t="str">
            <v>Gas</v>
          </cell>
          <cell r="H1150">
            <v>8</v>
          </cell>
          <cell r="N1150">
            <v>35.380980000000001</v>
          </cell>
          <cell r="O1150">
            <v>23729.14</v>
          </cell>
          <cell r="X1150" t="str">
            <v>Gas</v>
          </cell>
          <cell r="AA1150">
            <v>8</v>
          </cell>
          <cell r="AG1150">
            <v>0</v>
          </cell>
        </row>
        <row r="1151">
          <cell r="E1151" t="str">
            <v>Gas</v>
          </cell>
          <cell r="H1151">
            <v>8</v>
          </cell>
          <cell r="N1151">
            <v>34.660310000000003</v>
          </cell>
          <cell r="O1151">
            <v>23729.14</v>
          </cell>
          <cell r="X1151" t="str">
            <v>Gas</v>
          </cell>
          <cell r="AA1151">
            <v>8</v>
          </cell>
          <cell r="AG1151">
            <v>0</v>
          </cell>
        </row>
        <row r="1152">
          <cell r="E1152" t="str">
            <v>Gas</v>
          </cell>
          <cell r="H1152">
            <v>8</v>
          </cell>
          <cell r="N1152">
            <v>32.278039999999997</v>
          </cell>
          <cell r="O1152">
            <v>23729.14</v>
          </cell>
          <cell r="X1152" t="str">
            <v>Gas</v>
          </cell>
          <cell r="AA1152">
            <v>8</v>
          </cell>
          <cell r="AG1152">
            <v>0</v>
          </cell>
        </row>
        <row r="1153">
          <cell r="E1153" t="str">
            <v>Gas</v>
          </cell>
          <cell r="H1153">
            <v>8</v>
          </cell>
          <cell r="N1153">
            <v>32.345579999999998</v>
          </cell>
          <cell r="O1153">
            <v>23729.14</v>
          </cell>
          <cell r="X1153" t="str">
            <v>Gas</v>
          </cell>
          <cell r="AA1153">
            <v>8</v>
          </cell>
          <cell r="AG1153">
            <v>0</v>
          </cell>
        </row>
        <row r="1154">
          <cell r="E1154" t="str">
            <v>Gas</v>
          </cell>
          <cell r="H1154">
            <v>9</v>
          </cell>
          <cell r="N1154">
            <v>27.834949999999999</v>
          </cell>
          <cell r="O1154">
            <v>23733.22</v>
          </cell>
          <cell r="X1154" t="str">
            <v>Gas</v>
          </cell>
          <cell r="AA1154">
            <v>9</v>
          </cell>
          <cell r="AG1154">
            <v>0</v>
          </cell>
        </row>
        <row r="1155">
          <cell r="E1155" t="str">
            <v>Gas</v>
          </cell>
          <cell r="H1155">
            <v>9</v>
          </cell>
          <cell r="N1155">
            <v>25.687280000000001</v>
          </cell>
          <cell r="O1155">
            <v>23733.22</v>
          </cell>
          <cell r="X1155" t="str">
            <v>Gas</v>
          </cell>
          <cell r="AA1155">
            <v>9</v>
          </cell>
          <cell r="AG1155">
            <v>0</v>
          </cell>
        </row>
        <row r="1156">
          <cell r="E1156" t="str">
            <v>Gas</v>
          </cell>
          <cell r="H1156">
            <v>9</v>
          </cell>
          <cell r="N1156">
            <v>23.964880000000001</v>
          </cell>
          <cell r="O1156">
            <v>23733.22</v>
          </cell>
          <cell r="X1156" t="str">
            <v>Gas</v>
          </cell>
          <cell r="AA1156">
            <v>9</v>
          </cell>
          <cell r="AG1156">
            <v>0</v>
          </cell>
        </row>
        <row r="1157">
          <cell r="E1157" t="str">
            <v>Gas</v>
          </cell>
          <cell r="H1157">
            <v>9</v>
          </cell>
          <cell r="N1157">
            <v>19.380739999999999</v>
          </cell>
          <cell r="O1157">
            <v>23733.22</v>
          </cell>
          <cell r="X1157" t="str">
            <v>Gas</v>
          </cell>
          <cell r="AA1157">
            <v>9</v>
          </cell>
          <cell r="AG1157">
            <v>0</v>
          </cell>
        </row>
        <row r="1158">
          <cell r="E1158" t="str">
            <v>Gas</v>
          </cell>
          <cell r="H1158">
            <v>9</v>
          </cell>
          <cell r="N1158">
            <v>18.77704</v>
          </cell>
          <cell r="O1158">
            <v>23733.22</v>
          </cell>
          <cell r="X1158" t="str">
            <v>Gas</v>
          </cell>
          <cell r="AA1158">
            <v>9</v>
          </cell>
          <cell r="AG1158">
            <v>0</v>
          </cell>
        </row>
        <row r="1159">
          <cell r="E1159" t="str">
            <v>Gas</v>
          </cell>
          <cell r="H1159">
            <v>9</v>
          </cell>
          <cell r="N1159">
            <v>17.464169999999999</v>
          </cell>
          <cell r="O1159">
            <v>23733.22</v>
          </cell>
          <cell r="X1159" t="str">
            <v>Gas</v>
          </cell>
          <cell r="AA1159">
            <v>9</v>
          </cell>
          <cell r="AG1159">
            <v>0</v>
          </cell>
        </row>
        <row r="1160">
          <cell r="E1160" t="str">
            <v>Gas</v>
          </cell>
          <cell r="H1160">
            <v>9</v>
          </cell>
          <cell r="N1160">
            <v>13.922940000000001</v>
          </cell>
          <cell r="O1160">
            <v>23733.22</v>
          </cell>
          <cell r="X1160" t="str">
            <v>Gas</v>
          </cell>
          <cell r="AA1160">
            <v>9</v>
          </cell>
          <cell r="AG1160">
            <v>0</v>
          </cell>
        </row>
        <row r="1161">
          <cell r="E1161" t="str">
            <v>Gas</v>
          </cell>
          <cell r="H1161">
            <v>9</v>
          </cell>
          <cell r="N1161">
            <v>15.12846</v>
          </cell>
          <cell r="O1161">
            <v>23733.22</v>
          </cell>
          <cell r="X1161" t="str">
            <v>Gas</v>
          </cell>
          <cell r="AA1161">
            <v>9</v>
          </cell>
          <cell r="AG1161">
            <v>0</v>
          </cell>
        </row>
        <row r="1162">
          <cell r="E1162" t="str">
            <v>Gas</v>
          </cell>
          <cell r="H1162">
            <v>9</v>
          </cell>
          <cell r="N1162">
            <v>15.55922</v>
          </cell>
          <cell r="O1162">
            <v>23733.22</v>
          </cell>
          <cell r="X1162" t="str">
            <v>Gas</v>
          </cell>
          <cell r="AA1162">
            <v>9</v>
          </cell>
          <cell r="AG1162">
            <v>0</v>
          </cell>
        </row>
        <row r="1163">
          <cell r="E1163" t="str">
            <v>Gas</v>
          </cell>
          <cell r="H1163">
            <v>9</v>
          </cell>
          <cell r="N1163">
            <v>21.710830000000001</v>
          </cell>
          <cell r="O1163">
            <v>23733.22</v>
          </cell>
          <cell r="X1163" t="str">
            <v>Gas</v>
          </cell>
          <cell r="AA1163">
            <v>9</v>
          </cell>
          <cell r="AG1163">
            <v>0</v>
          </cell>
        </row>
        <row r="1164">
          <cell r="E1164" t="str">
            <v>Gas</v>
          </cell>
          <cell r="H1164">
            <v>9</v>
          </cell>
          <cell r="N1164">
            <v>29.256499999999999</v>
          </cell>
          <cell r="O1164">
            <v>23733.22</v>
          </cell>
          <cell r="X1164" t="str">
            <v>Gas</v>
          </cell>
          <cell r="AA1164">
            <v>9</v>
          </cell>
          <cell r="AG1164">
            <v>0</v>
          </cell>
        </row>
        <row r="1165">
          <cell r="E1165" t="str">
            <v>Gas</v>
          </cell>
          <cell r="H1165">
            <v>9</v>
          </cell>
          <cell r="N1165">
            <v>34.606769999999997</v>
          </cell>
          <cell r="O1165">
            <v>23733.22</v>
          </cell>
          <cell r="X1165" t="str">
            <v>Gas</v>
          </cell>
          <cell r="AA1165">
            <v>9</v>
          </cell>
          <cell r="AG1165">
            <v>0</v>
          </cell>
        </row>
        <row r="1166">
          <cell r="E1166" t="str">
            <v>Gas</v>
          </cell>
          <cell r="H1166">
            <v>9</v>
          </cell>
          <cell r="N1166">
            <v>44.130870000000002</v>
          </cell>
          <cell r="O1166">
            <v>23733.22</v>
          </cell>
          <cell r="X1166" t="str">
            <v>Gas</v>
          </cell>
          <cell r="AA1166">
            <v>9</v>
          </cell>
          <cell r="AG1166">
            <v>0</v>
          </cell>
        </row>
        <row r="1167">
          <cell r="E1167" t="str">
            <v>Gas</v>
          </cell>
          <cell r="H1167">
            <v>9</v>
          </cell>
          <cell r="N1167">
            <v>46.165039999999998</v>
          </cell>
          <cell r="O1167">
            <v>23733.22</v>
          </cell>
          <cell r="X1167" t="str">
            <v>Gas</v>
          </cell>
          <cell r="AA1167">
            <v>9</v>
          </cell>
          <cell r="AG1167">
            <v>0</v>
          </cell>
        </row>
        <row r="1168">
          <cell r="E1168" t="str">
            <v>Gas</v>
          </cell>
          <cell r="H1168">
            <v>9</v>
          </cell>
          <cell r="N1168">
            <v>48.936259999999997</v>
          </cell>
          <cell r="O1168">
            <v>23733.22</v>
          </cell>
          <cell r="X1168" t="str">
            <v>Gas</v>
          </cell>
          <cell r="AA1168">
            <v>9</v>
          </cell>
          <cell r="AG1168">
            <v>0</v>
          </cell>
        </row>
        <row r="1169">
          <cell r="E1169" t="str">
            <v>Gas</v>
          </cell>
          <cell r="H1169">
            <v>9</v>
          </cell>
          <cell r="N1169">
            <v>50.489750000000001</v>
          </cell>
          <cell r="O1169">
            <v>23733.22</v>
          </cell>
          <cell r="X1169" t="str">
            <v>Gas</v>
          </cell>
          <cell r="AA1169">
            <v>9</v>
          </cell>
          <cell r="AG1169">
            <v>0</v>
          </cell>
        </row>
        <row r="1170">
          <cell r="E1170" t="str">
            <v>Gas</v>
          </cell>
          <cell r="H1170">
            <v>9</v>
          </cell>
          <cell r="N1170">
            <v>52.909880000000001</v>
          </cell>
          <cell r="O1170">
            <v>23733.22</v>
          </cell>
          <cell r="X1170" t="str">
            <v>Gas</v>
          </cell>
          <cell r="AA1170">
            <v>9</v>
          </cell>
          <cell r="AG1170">
            <v>0</v>
          </cell>
        </row>
        <row r="1171">
          <cell r="E1171" t="str">
            <v>Gas</v>
          </cell>
          <cell r="H1171">
            <v>9</v>
          </cell>
          <cell r="N1171">
            <v>51.475709999999999</v>
          </cell>
          <cell r="O1171">
            <v>23733.22</v>
          </cell>
          <cell r="X1171" t="str">
            <v>Gas</v>
          </cell>
          <cell r="AA1171">
            <v>9</v>
          </cell>
          <cell r="AG1171">
            <v>0</v>
          </cell>
        </row>
        <row r="1172">
          <cell r="E1172" t="str">
            <v>Gas</v>
          </cell>
          <cell r="H1172">
            <v>9</v>
          </cell>
          <cell r="N1172">
            <v>48.2761</v>
          </cell>
          <cell r="O1172">
            <v>23733.22</v>
          </cell>
          <cell r="X1172" t="str">
            <v>Gas</v>
          </cell>
          <cell r="AA1172">
            <v>9</v>
          </cell>
          <cell r="AG1172">
            <v>0</v>
          </cell>
        </row>
        <row r="1173">
          <cell r="E1173" t="str">
            <v>Gas</v>
          </cell>
          <cell r="H1173">
            <v>9</v>
          </cell>
          <cell r="N1173">
            <v>41.322479999999999</v>
          </cell>
          <cell r="O1173">
            <v>23733.22</v>
          </cell>
          <cell r="X1173" t="str">
            <v>Gas</v>
          </cell>
          <cell r="AA1173">
            <v>9</v>
          </cell>
          <cell r="AG1173">
            <v>0</v>
          </cell>
        </row>
        <row r="1174">
          <cell r="E1174" t="str">
            <v>Gas</v>
          </cell>
          <cell r="H1174">
            <v>9</v>
          </cell>
          <cell r="N1174">
            <v>40.20608</v>
          </cell>
          <cell r="O1174">
            <v>23733.22</v>
          </cell>
          <cell r="X1174" t="str">
            <v>Gas</v>
          </cell>
          <cell r="AA1174">
            <v>9</v>
          </cell>
          <cell r="AG1174">
            <v>0</v>
          </cell>
        </row>
        <row r="1175">
          <cell r="E1175" t="str">
            <v>Gas</v>
          </cell>
          <cell r="H1175">
            <v>9</v>
          </cell>
          <cell r="N1175">
            <v>39.387129999999999</v>
          </cell>
          <cell r="O1175">
            <v>23733.22</v>
          </cell>
          <cell r="X1175" t="str">
            <v>Gas</v>
          </cell>
          <cell r="AA1175">
            <v>9</v>
          </cell>
          <cell r="AG1175">
            <v>0</v>
          </cell>
        </row>
        <row r="1176">
          <cell r="E1176" t="str">
            <v>Gas</v>
          </cell>
          <cell r="H1176">
            <v>9</v>
          </cell>
          <cell r="N1176">
            <v>36.67998</v>
          </cell>
          <cell r="O1176">
            <v>23733.22</v>
          </cell>
          <cell r="X1176" t="str">
            <v>Gas</v>
          </cell>
          <cell r="AA1176">
            <v>9</v>
          </cell>
          <cell r="AG1176">
            <v>0</v>
          </cell>
        </row>
        <row r="1177">
          <cell r="E1177" t="str">
            <v>Gas</v>
          </cell>
          <cell r="H1177">
            <v>9</v>
          </cell>
          <cell r="N1177">
            <v>36.756729999999997</v>
          </cell>
          <cell r="O1177">
            <v>23733.22</v>
          </cell>
          <cell r="X1177" t="str">
            <v>Gas</v>
          </cell>
          <cell r="AA1177">
            <v>9</v>
          </cell>
          <cell r="AG1177">
            <v>0</v>
          </cell>
        </row>
        <row r="1178">
          <cell r="E1178" t="str">
            <v>Gas</v>
          </cell>
          <cell r="H1178">
            <v>10</v>
          </cell>
          <cell r="N1178">
            <v>35.488419999999998</v>
          </cell>
          <cell r="O1178">
            <v>23724.26</v>
          </cell>
          <cell r="X1178" t="str">
            <v>Gas</v>
          </cell>
          <cell r="AA1178">
            <v>10</v>
          </cell>
          <cell r="AG1178">
            <v>0</v>
          </cell>
        </row>
        <row r="1179">
          <cell r="E1179" t="str">
            <v>Gas</v>
          </cell>
          <cell r="H1179">
            <v>10</v>
          </cell>
          <cell r="N1179">
            <v>32.750239999999998</v>
          </cell>
          <cell r="O1179">
            <v>23724.26</v>
          </cell>
          <cell r="X1179" t="str">
            <v>Gas</v>
          </cell>
          <cell r="AA1179">
            <v>10</v>
          </cell>
          <cell r="AG1179">
            <v>0</v>
          </cell>
        </row>
        <row r="1180">
          <cell r="E1180" t="str">
            <v>Gas</v>
          </cell>
          <cell r="H1180">
            <v>10</v>
          </cell>
          <cell r="N1180">
            <v>30.55425</v>
          </cell>
          <cell r="O1180">
            <v>23724.26</v>
          </cell>
          <cell r="X1180" t="str">
            <v>Gas</v>
          </cell>
          <cell r="AA1180">
            <v>10</v>
          </cell>
          <cell r="AG1180">
            <v>0</v>
          </cell>
        </row>
        <row r="1181">
          <cell r="E1181" t="str">
            <v>Gas</v>
          </cell>
          <cell r="H1181">
            <v>10</v>
          </cell>
          <cell r="N1181">
            <v>24.70965</v>
          </cell>
          <cell r="O1181">
            <v>23724.26</v>
          </cell>
          <cell r="X1181" t="str">
            <v>Gas</v>
          </cell>
          <cell r="AA1181">
            <v>10</v>
          </cell>
          <cell r="AG1181">
            <v>0</v>
          </cell>
        </row>
        <row r="1182">
          <cell r="E1182" t="str">
            <v>Gas</v>
          </cell>
          <cell r="H1182">
            <v>10</v>
          </cell>
          <cell r="N1182">
            <v>23.939959999999999</v>
          </cell>
          <cell r="O1182">
            <v>23724.26</v>
          </cell>
          <cell r="X1182" t="str">
            <v>Gas</v>
          </cell>
          <cell r="AA1182">
            <v>10</v>
          </cell>
          <cell r="AG1182">
            <v>0</v>
          </cell>
        </row>
        <row r="1183">
          <cell r="E1183" t="str">
            <v>Gas</v>
          </cell>
          <cell r="H1183">
            <v>10</v>
          </cell>
          <cell r="N1183">
            <v>22.266110000000001</v>
          </cell>
          <cell r="O1183">
            <v>23724.26</v>
          </cell>
          <cell r="X1183" t="str">
            <v>Gas</v>
          </cell>
          <cell r="AA1183">
            <v>10</v>
          </cell>
          <cell r="AG1183">
            <v>0</v>
          </cell>
        </row>
        <row r="1184">
          <cell r="E1184" t="str">
            <v>Gas</v>
          </cell>
          <cell r="H1184">
            <v>10</v>
          </cell>
          <cell r="N1184">
            <v>17.751180000000002</v>
          </cell>
          <cell r="O1184">
            <v>23724.26</v>
          </cell>
          <cell r="X1184" t="str">
            <v>Gas</v>
          </cell>
          <cell r="AA1184">
            <v>10</v>
          </cell>
          <cell r="AG1184">
            <v>0</v>
          </cell>
        </row>
        <row r="1185">
          <cell r="E1185" t="str">
            <v>Gas</v>
          </cell>
          <cell r="H1185">
            <v>10</v>
          </cell>
          <cell r="N1185">
            <v>19.288170000000001</v>
          </cell>
          <cell r="O1185">
            <v>23724.26</v>
          </cell>
          <cell r="X1185" t="str">
            <v>Gas</v>
          </cell>
          <cell r="AA1185">
            <v>10</v>
          </cell>
          <cell r="AG1185">
            <v>0</v>
          </cell>
        </row>
        <row r="1186">
          <cell r="E1186" t="str">
            <v>Gas</v>
          </cell>
          <cell r="H1186">
            <v>10</v>
          </cell>
          <cell r="N1186">
            <v>19.83737</v>
          </cell>
          <cell r="O1186">
            <v>23724.26</v>
          </cell>
          <cell r="X1186" t="str">
            <v>Gas</v>
          </cell>
          <cell r="AA1186">
            <v>10</v>
          </cell>
          <cell r="AG1186">
            <v>0</v>
          </cell>
        </row>
        <row r="1187">
          <cell r="E1187" t="str">
            <v>Gas</v>
          </cell>
          <cell r="H1187">
            <v>10</v>
          </cell>
          <cell r="N1187">
            <v>27.680430000000001</v>
          </cell>
          <cell r="O1187">
            <v>23724.26</v>
          </cell>
          <cell r="X1187" t="str">
            <v>Gas</v>
          </cell>
          <cell r="AA1187">
            <v>10</v>
          </cell>
          <cell r="AG1187">
            <v>0</v>
          </cell>
        </row>
        <row r="1188">
          <cell r="E1188" t="str">
            <v>Gas</v>
          </cell>
          <cell r="H1188">
            <v>10</v>
          </cell>
          <cell r="N1188">
            <v>37.300849999999997</v>
          </cell>
          <cell r="O1188">
            <v>23724.26</v>
          </cell>
          <cell r="X1188" t="str">
            <v>Gas</v>
          </cell>
          <cell r="AA1188">
            <v>10</v>
          </cell>
          <cell r="AG1188">
            <v>0</v>
          </cell>
        </row>
        <row r="1189">
          <cell r="E1189" t="str">
            <v>Gas</v>
          </cell>
          <cell r="H1189">
            <v>10</v>
          </cell>
          <cell r="N1189">
            <v>44.122230000000002</v>
          </cell>
          <cell r="O1189">
            <v>23724.26</v>
          </cell>
          <cell r="X1189" t="str">
            <v>Gas</v>
          </cell>
          <cell r="AA1189">
            <v>10</v>
          </cell>
          <cell r="AG1189">
            <v>0</v>
          </cell>
        </row>
        <row r="1190">
          <cell r="E1190" t="str">
            <v>Gas</v>
          </cell>
          <cell r="H1190">
            <v>10</v>
          </cell>
          <cell r="N1190">
            <v>56.265050000000002</v>
          </cell>
          <cell r="O1190">
            <v>23724.26</v>
          </cell>
          <cell r="X1190" t="str">
            <v>Gas</v>
          </cell>
          <cell r="AA1190">
            <v>10</v>
          </cell>
          <cell r="AG1190">
            <v>0</v>
          </cell>
        </row>
        <row r="1191">
          <cell r="E1191" t="str">
            <v>Gas</v>
          </cell>
          <cell r="H1191">
            <v>10</v>
          </cell>
          <cell r="N1191">
            <v>58.858530000000002</v>
          </cell>
          <cell r="O1191">
            <v>23724.26</v>
          </cell>
          <cell r="X1191" t="str">
            <v>Gas</v>
          </cell>
          <cell r="AA1191">
            <v>10</v>
          </cell>
          <cell r="AG1191">
            <v>0</v>
          </cell>
        </row>
        <row r="1192">
          <cell r="E1192" t="str">
            <v>Gas</v>
          </cell>
          <cell r="H1192">
            <v>10</v>
          </cell>
          <cell r="N1192">
            <v>62.391739999999999</v>
          </cell>
          <cell r="O1192">
            <v>23724.26</v>
          </cell>
          <cell r="X1192" t="str">
            <v>Gas</v>
          </cell>
          <cell r="AA1192">
            <v>10</v>
          </cell>
          <cell r="AG1192">
            <v>0</v>
          </cell>
        </row>
        <row r="1193">
          <cell r="E1193" t="str">
            <v>Gas</v>
          </cell>
          <cell r="H1193">
            <v>10</v>
          </cell>
          <cell r="N1193">
            <v>64.372380000000007</v>
          </cell>
          <cell r="O1193">
            <v>23724.26</v>
          </cell>
          <cell r="X1193" t="str">
            <v>Gas</v>
          </cell>
          <cell r="AA1193">
            <v>10</v>
          </cell>
          <cell r="AG1193">
            <v>0</v>
          </cell>
        </row>
        <row r="1194">
          <cell r="E1194" t="str">
            <v>Gas</v>
          </cell>
          <cell r="H1194">
            <v>10</v>
          </cell>
          <cell r="N1194">
            <v>67.457930000000005</v>
          </cell>
          <cell r="O1194">
            <v>23724.26</v>
          </cell>
          <cell r="X1194" t="str">
            <v>Gas</v>
          </cell>
          <cell r="AA1194">
            <v>10</v>
          </cell>
          <cell r="AG1194">
            <v>0</v>
          </cell>
        </row>
        <row r="1195">
          <cell r="E1195" t="str">
            <v>Gas</v>
          </cell>
          <cell r="H1195">
            <v>10</v>
          </cell>
          <cell r="N1195">
            <v>65.629429999999999</v>
          </cell>
          <cell r="O1195">
            <v>23724.26</v>
          </cell>
          <cell r="X1195" t="str">
            <v>Gas</v>
          </cell>
          <cell r="AA1195">
            <v>10</v>
          </cell>
          <cell r="AG1195">
            <v>0</v>
          </cell>
        </row>
        <row r="1196">
          <cell r="E1196" t="str">
            <v>Gas</v>
          </cell>
          <cell r="H1196">
            <v>10</v>
          </cell>
          <cell r="N1196">
            <v>61.550049999999999</v>
          </cell>
          <cell r="O1196">
            <v>23724.26</v>
          </cell>
          <cell r="X1196" t="str">
            <v>Gas</v>
          </cell>
          <cell r="AA1196">
            <v>10</v>
          </cell>
          <cell r="AG1196">
            <v>0</v>
          </cell>
        </row>
        <row r="1197">
          <cell r="E1197" t="str">
            <v>Gas</v>
          </cell>
          <cell r="H1197">
            <v>10</v>
          </cell>
          <cell r="N1197">
            <v>52.684469999999997</v>
          </cell>
          <cell r="O1197">
            <v>23724.26</v>
          </cell>
          <cell r="X1197" t="str">
            <v>Gas</v>
          </cell>
          <cell r="AA1197">
            <v>10</v>
          </cell>
          <cell r="AG1197">
            <v>0</v>
          </cell>
        </row>
        <row r="1198">
          <cell r="E1198" t="str">
            <v>Gas</v>
          </cell>
          <cell r="H1198">
            <v>10</v>
          </cell>
          <cell r="N1198">
            <v>51.261110000000002</v>
          </cell>
          <cell r="O1198">
            <v>23724.26</v>
          </cell>
          <cell r="X1198" t="str">
            <v>Gas</v>
          </cell>
          <cell r="AA1198">
            <v>10</v>
          </cell>
          <cell r="AG1198">
            <v>0</v>
          </cell>
        </row>
        <row r="1199">
          <cell r="E1199" t="str">
            <v>Gas</v>
          </cell>
          <cell r="H1199">
            <v>10</v>
          </cell>
          <cell r="N1199">
            <v>50.216990000000003</v>
          </cell>
          <cell r="O1199">
            <v>23724.26</v>
          </cell>
          <cell r="X1199" t="str">
            <v>Gas</v>
          </cell>
          <cell r="AA1199">
            <v>10</v>
          </cell>
          <cell r="AG1199">
            <v>0</v>
          </cell>
        </row>
        <row r="1200">
          <cell r="E1200" t="str">
            <v>Gas</v>
          </cell>
          <cell r="H1200">
            <v>10</v>
          </cell>
          <cell r="N1200">
            <v>46.765479999999997</v>
          </cell>
          <cell r="O1200">
            <v>23724.26</v>
          </cell>
          <cell r="X1200" t="str">
            <v>Gas</v>
          </cell>
          <cell r="AA1200">
            <v>10</v>
          </cell>
          <cell r="AG1200">
            <v>0</v>
          </cell>
        </row>
        <row r="1201">
          <cell r="E1201" t="str">
            <v>Gas</v>
          </cell>
          <cell r="H1201">
            <v>10</v>
          </cell>
          <cell r="N1201">
            <v>46.863329999999998</v>
          </cell>
          <cell r="O1201">
            <v>23724.26</v>
          </cell>
          <cell r="X1201" t="str">
            <v>Gas</v>
          </cell>
          <cell r="AA1201">
            <v>10</v>
          </cell>
          <cell r="AG1201">
            <v>0</v>
          </cell>
        </row>
        <row r="1202">
          <cell r="E1202" t="str">
            <v>Unknown</v>
          </cell>
          <cell r="H1202">
            <v>1</v>
          </cell>
          <cell r="N1202">
            <v>0.11344170000000001</v>
          </cell>
          <cell r="O1202">
            <v>1860.4860000000001</v>
          </cell>
          <cell r="X1202" t="str">
            <v>Unknown</v>
          </cell>
          <cell r="AA1202">
            <v>1</v>
          </cell>
          <cell r="AG1202">
            <v>0.1163332</v>
          </cell>
        </row>
        <row r="1203">
          <cell r="E1203" t="str">
            <v>Unknown</v>
          </cell>
          <cell r="H1203">
            <v>1</v>
          </cell>
          <cell r="N1203">
            <v>0.1046889</v>
          </cell>
          <cell r="O1203">
            <v>1860.4860000000001</v>
          </cell>
          <cell r="X1203" t="str">
            <v>Unknown</v>
          </cell>
          <cell r="AA1203">
            <v>1</v>
          </cell>
          <cell r="AG1203">
            <v>0.1405478</v>
          </cell>
        </row>
        <row r="1204">
          <cell r="E1204" t="str">
            <v>Unknown</v>
          </cell>
          <cell r="H1204">
            <v>1</v>
          </cell>
          <cell r="N1204">
            <v>9.7669199999999998E-2</v>
          </cell>
          <cell r="O1204">
            <v>1860.4860000000001</v>
          </cell>
          <cell r="X1204" t="str">
            <v>Unknown</v>
          </cell>
          <cell r="AA1204">
            <v>1</v>
          </cell>
          <cell r="AG1204">
            <v>0.15774920000000001</v>
          </cell>
        </row>
        <row r="1205">
          <cell r="E1205" t="str">
            <v>Unknown</v>
          </cell>
          <cell r="H1205">
            <v>1</v>
          </cell>
          <cell r="N1205">
            <v>7.8986500000000001E-2</v>
          </cell>
          <cell r="O1205">
            <v>1860.4860000000001</v>
          </cell>
          <cell r="X1205" t="str">
            <v>Unknown</v>
          </cell>
          <cell r="AA1205">
            <v>1</v>
          </cell>
          <cell r="AG1205">
            <v>0.17849110000000001</v>
          </cell>
        </row>
        <row r="1206">
          <cell r="E1206" t="str">
            <v>Unknown</v>
          </cell>
          <cell r="H1206">
            <v>1</v>
          </cell>
          <cell r="N1206">
            <v>7.65261E-2</v>
          </cell>
          <cell r="O1206">
            <v>1860.4860000000001</v>
          </cell>
          <cell r="X1206" t="str">
            <v>Unknown</v>
          </cell>
          <cell r="AA1206">
            <v>1</v>
          </cell>
          <cell r="AG1206">
            <v>0.20059360000000001</v>
          </cell>
        </row>
        <row r="1207">
          <cell r="E1207" t="str">
            <v>Unknown</v>
          </cell>
          <cell r="H1207">
            <v>1</v>
          </cell>
          <cell r="N1207">
            <v>7.1175500000000003E-2</v>
          </cell>
          <cell r="O1207">
            <v>1860.4860000000001</v>
          </cell>
          <cell r="X1207" t="str">
            <v>Unknown</v>
          </cell>
          <cell r="AA1207">
            <v>1</v>
          </cell>
          <cell r="AG1207">
            <v>0.21954370000000001</v>
          </cell>
        </row>
        <row r="1208">
          <cell r="E1208" t="str">
            <v>Unknown</v>
          </cell>
          <cell r="H1208">
            <v>1</v>
          </cell>
          <cell r="N1208">
            <v>5.6743200000000001E-2</v>
          </cell>
          <cell r="O1208">
            <v>1860.4860000000001</v>
          </cell>
          <cell r="X1208" t="str">
            <v>Unknown</v>
          </cell>
          <cell r="AA1208">
            <v>1</v>
          </cell>
          <cell r="AG1208">
            <v>0.2300538</v>
          </cell>
        </row>
        <row r="1209">
          <cell r="E1209" t="str">
            <v>Unknown</v>
          </cell>
          <cell r="H1209">
            <v>1</v>
          </cell>
          <cell r="N1209">
            <v>6.1656299999999997E-2</v>
          </cell>
          <cell r="O1209">
            <v>1860.4860000000001</v>
          </cell>
          <cell r="X1209" t="str">
            <v>Unknown</v>
          </cell>
          <cell r="AA1209">
            <v>1</v>
          </cell>
          <cell r="AG1209">
            <v>0.23497779999999999</v>
          </cell>
        </row>
        <row r="1210">
          <cell r="E1210" t="str">
            <v>Unknown</v>
          </cell>
          <cell r="H1210">
            <v>1</v>
          </cell>
          <cell r="N1210">
            <v>6.3411800000000004E-2</v>
          </cell>
          <cell r="O1210">
            <v>1860.4860000000001</v>
          </cell>
          <cell r="X1210" t="str">
            <v>Unknown</v>
          </cell>
          <cell r="AA1210">
            <v>1</v>
          </cell>
          <cell r="AG1210">
            <v>0.25956820000000003</v>
          </cell>
        </row>
        <row r="1211">
          <cell r="E1211" t="str">
            <v>Unknown</v>
          </cell>
          <cell r="H1211">
            <v>1</v>
          </cell>
          <cell r="N1211">
            <v>8.84828E-2</v>
          </cell>
          <cell r="O1211">
            <v>1860.4860000000001</v>
          </cell>
          <cell r="X1211" t="str">
            <v>Unknown</v>
          </cell>
          <cell r="AA1211">
            <v>1</v>
          </cell>
          <cell r="AG1211">
            <v>0.27552019999999999</v>
          </cell>
        </row>
        <row r="1212">
          <cell r="E1212" t="str">
            <v>Unknown</v>
          </cell>
          <cell r="H1212">
            <v>1</v>
          </cell>
          <cell r="N1212">
            <v>0.1192353</v>
          </cell>
          <cell r="O1212">
            <v>1860.4860000000001</v>
          </cell>
          <cell r="X1212" t="str">
            <v>Unknown</v>
          </cell>
          <cell r="AA1212">
            <v>1</v>
          </cell>
          <cell r="AG1212">
            <v>0.27853679999999997</v>
          </cell>
        </row>
        <row r="1213">
          <cell r="E1213" t="str">
            <v>Unknown</v>
          </cell>
          <cell r="H1213">
            <v>1</v>
          </cell>
          <cell r="N1213">
            <v>0.14104040000000001</v>
          </cell>
          <cell r="O1213">
            <v>1860.4860000000001</v>
          </cell>
          <cell r="X1213" t="str">
            <v>Unknown</v>
          </cell>
          <cell r="AA1213">
            <v>1</v>
          </cell>
          <cell r="AG1213">
            <v>0.26903729999999998</v>
          </cell>
        </row>
        <row r="1214">
          <cell r="E1214" t="str">
            <v>Unknown</v>
          </cell>
          <cell r="H1214">
            <v>1</v>
          </cell>
          <cell r="N1214">
            <v>0.17985599999999999</v>
          </cell>
          <cell r="O1214">
            <v>1860.4860000000001</v>
          </cell>
          <cell r="X1214" t="str">
            <v>Unknown</v>
          </cell>
          <cell r="AA1214">
            <v>1</v>
          </cell>
          <cell r="AG1214">
            <v>0.27000950000000001</v>
          </cell>
        </row>
        <row r="1215">
          <cell r="E1215" t="str">
            <v>Unknown</v>
          </cell>
          <cell r="H1215">
            <v>1</v>
          </cell>
          <cell r="N1215">
            <v>0.18814629999999999</v>
          </cell>
          <cell r="O1215">
            <v>1860.4860000000001</v>
          </cell>
          <cell r="X1215" t="str">
            <v>Unknown</v>
          </cell>
          <cell r="AA1215">
            <v>1</v>
          </cell>
          <cell r="AG1215">
            <v>0.27008179999999998</v>
          </cell>
        </row>
        <row r="1216">
          <cell r="E1216" t="str">
            <v>Unknown</v>
          </cell>
          <cell r="H1216">
            <v>1</v>
          </cell>
          <cell r="N1216">
            <v>0.19944039999999999</v>
          </cell>
          <cell r="O1216">
            <v>1860.4860000000001</v>
          </cell>
          <cell r="X1216" t="str">
            <v>Unknown</v>
          </cell>
          <cell r="AA1216">
            <v>1</v>
          </cell>
          <cell r="AG1216">
            <v>0.27478730000000001</v>
          </cell>
        </row>
        <row r="1217">
          <cell r="E1217" t="str">
            <v>Unknown</v>
          </cell>
          <cell r="H1217">
            <v>1</v>
          </cell>
          <cell r="N1217">
            <v>0.2057717</v>
          </cell>
          <cell r="O1217">
            <v>1860.4860000000001</v>
          </cell>
          <cell r="X1217" t="str">
            <v>Unknown</v>
          </cell>
          <cell r="AA1217">
            <v>1</v>
          </cell>
          <cell r="AG1217">
            <v>0.27228279999999999</v>
          </cell>
        </row>
        <row r="1218">
          <cell r="E1218" t="str">
            <v>Unknown</v>
          </cell>
          <cell r="H1218">
            <v>1</v>
          </cell>
          <cell r="N1218">
            <v>0.21563499999999999</v>
          </cell>
          <cell r="O1218">
            <v>1860.4860000000001</v>
          </cell>
          <cell r="X1218" t="str">
            <v>Unknown</v>
          </cell>
          <cell r="AA1218">
            <v>1</v>
          </cell>
          <cell r="AG1218">
            <v>0.27964119999999998</v>
          </cell>
        </row>
        <row r="1219">
          <cell r="E1219" t="str">
            <v>Unknown</v>
          </cell>
          <cell r="H1219">
            <v>1</v>
          </cell>
          <cell r="N1219">
            <v>0.20979</v>
          </cell>
          <cell r="O1219">
            <v>1860.4860000000001</v>
          </cell>
          <cell r="X1219" t="str">
            <v>Unknown</v>
          </cell>
          <cell r="AA1219">
            <v>1</v>
          </cell>
          <cell r="AG1219">
            <v>0.30789830000000001</v>
          </cell>
        </row>
        <row r="1220">
          <cell r="E1220" t="str">
            <v>Unknown</v>
          </cell>
          <cell r="H1220">
            <v>1</v>
          </cell>
          <cell r="N1220">
            <v>0.19674990000000001</v>
          </cell>
          <cell r="O1220">
            <v>1860.4860000000001</v>
          </cell>
          <cell r="X1220" t="str">
            <v>Unknown</v>
          </cell>
          <cell r="AA1220">
            <v>1</v>
          </cell>
          <cell r="AG1220">
            <v>0.29858889999999999</v>
          </cell>
        </row>
        <row r="1221">
          <cell r="E1221" t="str">
            <v>Unknown</v>
          </cell>
          <cell r="H1221">
            <v>1</v>
          </cell>
          <cell r="N1221">
            <v>0.16841030000000001</v>
          </cell>
          <cell r="O1221">
            <v>1860.4860000000001</v>
          </cell>
          <cell r="X1221" t="str">
            <v>Unknown</v>
          </cell>
          <cell r="AA1221">
            <v>1</v>
          </cell>
          <cell r="AG1221">
            <v>0.30509219999999998</v>
          </cell>
        </row>
        <row r="1222">
          <cell r="E1222" t="str">
            <v>Unknown</v>
          </cell>
          <cell r="H1222">
            <v>1</v>
          </cell>
          <cell r="N1222">
            <v>0.16386049999999999</v>
          </cell>
          <cell r="O1222">
            <v>1860.4860000000001</v>
          </cell>
          <cell r="X1222" t="str">
            <v>Unknown</v>
          </cell>
          <cell r="AA1222">
            <v>1</v>
          </cell>
          <cell r="AG1222">
            <v>0.30682619999999999</v>
          </cell>
        </row>
        <row r="1223">
          <cell r="E1223" t="str">
            <v>Unknown</v>
          </cell>
          <cell r="H1223">
            <v>1</v>
          </cell>
          <cell r="N1223">
            <v>0.16052279999999999</v>
          </cell>
          <cell r="O1223">
            <v>1860.4860000000001</v>
          </cell>
          <cell r="X1223" t="str">
            <v>Unknown</v>
          </cell>
          <cell r="AA1223">
            <v>1</v>
          </cell>
          <cell r="AG1223">
            <v>0.30712919999999999</v>
          </cell>
        </row>
        <row r="1224">
          <cell r="E1224" t="str">
            <v>Unknown</v>
          </cell>
          <cell r="H1224">
            <v>1</v>
          </cell>
          <cell r="N1224">
            <v>0.14948980000000001</v>
          </cell>
          <cell r="O1224">
            <v>1860.4860000000001</v>
          </cell>
          <cell r="X1224" t="str">
            <v>Unknown</v>
          </cell>
          <cell r="AA1224">
            <v>1</v>
          </cell>
          <cell r="AG1224">
            <v>0.29969109999999999</v>
          </cell>
        </row>
        <row r="1225">
          <cell r="E1225" t="str">
            <v>Unknown</v>
          </cell>
          <cell r="H1225">
            <v>1</v>
          </cell>
          <cell r="N1225">
            <v>0.14980260000000001</v>
          </cell>
          <cell r="O1225">
            <v>1860.4860000000001</v>
          </cell>
          <cell r="X1225" t="str">
            <v>Unknown</v>
          </cell>
          <cell r="AA1225">
            <v>1</v>
          </cell>
          <cell r="AG1225">
            <v>0.29714380000000001</v>
          </cell>
        </row>
        <row r="1226">
          <cell r="E1226" t="str">
            <v>Unknown</v>
          </cell>
          <cell r="H1226">
            <v>2</v>
          </cell>
          <cell r="N1226">
            <v>0.24059220000000001</v>
          </cell>
          <cell r="O1226">
            <v>1955.018</v>
          </cell>
          <cell r="X1226" t="str">
            <v>Unknown</v>
          </cell>
          <cell r="AA1226">
            <v>2</v>
          </cell>
          <cell r="AG1226">
            <v>0.25134780000000001</v>
          </cell>
        </row>
        <row r="1227">
          <cell r="E1227" t="str">
            <v>Unknown</v>
          </cell>
          <cell r="H1227">
            <v>2</v>
          </cell>
          <cell r="N1227">
            <v>0.2220287</v>
          </cell>
          <cell r="O1227">
            <v>1955.018</v>
          </cell>
          <cell r="X1227" t="str">
            <v>Unknown</v>
          </cell>
          <cell r="AA1227">
            <v>2</v>
          </cell>
          <cell r="AG1227">
            <v>0.30366549999999998</v>
          </cell>
        </row>
        <row r="1228">
          <cell r="E1228" t="str">
            <v>Unknown</v>
          </cell>
          <cell r="H1228">
            <v>2</v>
          </cell>
          <cell r="N1228">
            <v>0.2071412</v>
          </cell>
          <cell r="O1228">
            <v>1955.018</v>
          </cell>
          <cell r="X1228" t="str">
            <v>Unknown</v>
          </cell>
          <cell r="AA1228">
            <v>2</v>
          </cell>
          <cell r="AG1228">
            <v>0.34083059999999998</v>
          </cell>
        </row>
        <row r="1229">
          <cell r="E1229" t="str">
            <v>Unknown</v>
          </cell>
          <cell r="H1229">
            <v>2</v>
          </cell>
          <cell r="N1229">
            <v>0.1675179</v>
          </cell>
          <cell r="O1229">
            <v>1955.018</v>
          </cell>
          <cell r="X1229" t="str">
            <v>Unknown</v>
          </cell>
          <cell r="AA1229">
            <v>2</v>
          </cell>
          <cell r="AG1229">
            <v>0.38564520000000002</v>
          </cell>
        </row>
        <row r="1230">
          <cell r="E1230" t="str">
            <v>Unknown</v>
          </cell>
          <cell r="H1230">
            <v>2</v>
          </cell>
          <cell r="N1230">
            <v>0.1622999</v>
          </cell>
          <cell r="O1230">
            <v>1955.018</v>
          </cell>
          <cell r="X1230" t="str">
            <v>Unknown</v>
          </cell>
          <cell r="AA1230">
            <v>2</v>
          </cell>
          <cell r="AG1230">
            <v>0.43339949999999999</v>
          </cell>
        </row>
        <row r="1231">
          <cell r="E1231" t="str">
            <v>Unknown</v>
          </cell>
          <cell r="H1231">
            <v>2</v>
          </cell>
          <cell r="N1231">
            <v>0.15095210000000001</v>
          </cell>
          <cell r="O1231">
            <v>1955.018</v>
          </cell>
          <cell r="X1231" t="str">
            <v>Unknown</v>
          </cell>
          <cell r="AA1231">
            <v>2</v>
          </cell>
          <cell r="AG1231">
            <v>0.47434290000000001</v>
          </cell>
        </row>
        <row r="1232">
          <cell r="E1232" t="str">
            <v>Unknown</v>
          </cell>
          <cell r="H1232">
            <v>2</v>
          </cell>
          <cell r="N1232">
            <v>0.1203433</v>
          </cell>
          <cell r="O1232">
            <v>1955.018</v>
          </cell>
          <cell r="X1232" t="str">
            <v>Unknown</v>
          </cell>
          <cell r="AA1232">
            <v>2</v>
          </cell>
          <cell r="AG1232">
            <v>0.49705080000000001</v>
          </cell>
        </row>
        <row r="1233">
          <cell r="E1233" t="str">
            <v>Unknown</v>
          </cell>
          <cell r="H1233">
            <v>2</v>
          </cell>
          <cell r="N1233">
            <v>0.1307633</v>
          </cell>
          <cell r="O1233">
            <v>1955.018</v>
          </cell>
          <cell r="X1233" t="str">
            <v>Unknown</v>
          </cell>
          <cell r="AA1233">
            <v>2</v>
          </cell>
          <cell r="AG1233">
            <v>0.50768950000000002</v>
          </cell>
        </row>
        <row r="1234">
          <cell r="E1234" t="str">
            <v>Unknown</v>
          </cell>
          <cell r="H1234">
            <v>2</v>
          </cell>
          <cell r="N1234">
            <v>0.13448660000000001</v>
          </cell>
          <cell r="O1234">
            <v>1955.018</v>
          </cell>
          <cell r="X1234" t="str">
            <v>Unknown</v>
          </cell>
          <cell r="AA1234">
            <v>2</v>
          </cell>
          <cell r="AG1234">
            <v>0.56081910000000001</v>
          </cell>
        </row>
        <row r="1235">
          <cell r="E1235" t="str">
            <v>Unknown</v>
          </cell>
          <cell r="H1235">
            <v>2</v>
          </cell>
          <cell r="N1235">
            <v>0.1876582</v>
          </cell>
          <cell r="O1235">
            <v>1955.018</v>
          </cell>
          <cell r="X1235" t="str">
            <v>Unknown</v>
          </cell>
          <cell r="AA1235">
            <v>2</v>
          </cell>
          <cell r="AG1235">
            <v>0.59528479999999995</v>
          </cell>
        </row>
        <row r="1236">
          <cell r="E1236" t="str">
            <v>Unknown</v>
          </cell>
          <cell r="H1236">
            <v>2</v>
          </cell>
          <cell r="N1236">
            <v>0.25287939999999998</v>
          </cell>
          <cell r="O1236">
            <v>1955.018</v>
          </cell>
          <cell r="X1236" t="str">
            <v>Unknown</v>
          </cell>
          <cell r="AA1236">
            <v>2</v>
          </cell>
          <cell r="AG1236">
            <v>0.60180239999999996</v>
          </cell>
        </row>
        <row r="1237">
          <cell r="E1237" t="str">
            <v>Unknown</v>
          </cell>
          <cell r="H1237">
            <v>2</v>
          </cell>
          <cell r="N1237">
            <v>0.29912470000000002</v>
          </cell>
          <cell r="O1237">
            <v>1955.018</v>
          </cell>
          <cell r="X1237" t="str">
            <v>Unknown</v>
          </cell>
          <cell r="AA1237">
            <v>2</v>
          </cell>
          <cell r="AG1237">
            <v>0.58127799999999996</v>
          </cell>
        </row>
        <row r="1238">
          <cell r="E1238" t="str">
            <v>Unknown</v>
          </cell>
          <cell r="H1238">
            <v>2</v>
          </cell>
          <cell r="N1238">
            <v>0.38144640000000002</v>
          </cell>
          <cell r="O1238">
            <v>1955.018</v>
          </cell>
          <cell r="X1238" t="str">
            <v>Unknown</v>
          </cell>
          <cell r="AA1238">
            <v>2</v>
          </cell>
          <cell r="AG1238">
            <v>0.58337859999999997</v>
          </cell>
        </row>
        <row r="1239">
          <cell r="E1239" t="str">
            <v>Unknown</v>
          </cell>
          <cell r="H1239">
            <v>2</v>
          </cell>
          <cell r="N1239">
            <v>0.39902880000000002</v>
          </cell>
          <cell r="O1239">
            <v>1955.018</v>
          </cell>
          <cell r="X1239" t="str">
            <v>Unknown</v>
          </cell>
          <cell r="AA1239">
            <v>2</v>
          </cell>
          <cell r="AG1239">
            <v>0.58353480000000002</v>
          </cell>
        </row>
        <row r="1240">
          <cell r="E1240" t="str">
            <v>Unknown</v>
          </cell>
          <cell r="H1240">
            <v>2</v>
          </cell>
          <cell r="N1240">
            <v>0.42298190000000002</v>
          </cell>
          <cell r="O1240">
            <v>1955.018</v>
          </cell>
          <cell r="X1240" t="str">
            <v>Unknown</v>
          </cell>
          <cell r="AA1240">
            <v>2</v>
          </cell>
          <cell r="AG1240">
            <v>0.59370140000000005</v>
          </cell>
        </row>
        <row r="1241">
          <cell r="E1241" t="str">
            <v>Unknown</v>
          </cell>
          <cell r="H1241">
            <v>2</v>
          </cell>
          <cell r="N1241">
            <v>0.43640970000000001</v>
          </cell>
          <cell r="O1241">
            <v>1955.018</v>
          </cell>
          <cell r="X1241" t="str">
            <v>Unknown</v>
          </cell>
          <cell r="AA1241">
            <v>2</v>
          </cell>
          <cell r="AG1241">
            <v>0.58829019999999999</v>
          </cell>
        </row>
        <row r="1242">
          <cell r="E1242" t="str">
            <v>Unknown</v>
          </cell>
          <cell r="H1242">
            <v>2</v>
          </cell>
          <cell r="N1242">
            <v>0.45732800000000001</v>
          </cell>
          <cell r="O1242">
            <v>1955.018</v>
          </cell>
          <cell r="X1242" t="str">
            <v>Unknown</v>
          </cell>
          <cell r="AA1242">
            <v>2</v>
          </cell>
          <cell r="AG1242">
            <v>0.60418859999999996</v>
          </cell>
        </row>
        <row r="1243">
          <cell r="E1243" t="str">
            <v>Unknown</v>
          </cell>
          <cell r="H1243">
            <v>2</v>
          </cell>
          <cell r="N1243">
            <v>0.44493169999999999</v>
          </cell>
          <cell r="O1243">
            <v>1955.018</v>
          </cell>
          <cell r="X1243" t="str">
            <v>Unknown</v>
          </cell>
          <cell r="AA1243">
            <v>2</v>
          </cell>
          <cell r="AG1243">
            <v>0.66524050000000001</v>
          </cell>
        </row>
        <row r="1244">
          <cell r="E1244" t="str">
            <v>Unknown</v>
          </cell>
          <cell r="H1244">
            <v>2</v>
          </cell>
          <cell r="N1244">
            <v>0.41727579999999997</v>
          </cell>
          <cell r="O1244">
            <v>1955.018</v>
          </cell>
          <cell r="X1244" t="str">
            <v>Unknown</v>
          </cell>
          <cell r="AA1244">
            <v>2</v>
          </cell>
          <cell r="AG1244">
            <v>0.6451268</v>
          </cell>
        </row>
        <row r="1245">
          <cell r="E1245" t="str">
            <v>Unknown</v>
          </cell>
          <cell r="H1245">
            <v>2</v>
          </cell>
          <cell r="N1245">
            <v>0.35717199999999999</v>
          </cell>
          <cell r="O1245">
            <v>1955.018</v>
          </cell>
          <cell r="X1245" t="str">
            <v>Unknown</v>
          </cell>
          <cell r="AA1245">
            <v>2</v>
          </cell>
          <cell r="AG1245">
            <v>0.65917749999999997</v>
          </cell>
        </row>
        <row r="1246">
          <cell r="E1246" t="str">
            <v>Unknown</v>
          </cell>
          <cell r="H1246">
            <v>2</v>
          </cell>
          <cell r="N1246">
            <v>0.34752240000000001</v>
          </cell>
          <cell r="O1246">
            <v>1955.018</v>
          </cell>
          <cell r="X1246" t="str">
            <v>Unknown</v>
          </cell>
          <cell r="AA1246">
            <v>2</v>
          </cell>
          <cell r="AG1246">
            <v>0.66292410000000002</v>
          </cell>
        </row>
        <row r="1247">
          <cell r="E1247" t="str">
            <v>Unknown</v>
          </cell>
          <cell r="H1247">
            <v>2</v>
          </cell>
          <cell r="N1247">
            <v>0.34044380000000002</v>
          </cell>
          <cell r="O1247">
            <v>1955.018</v>
          </cell>
          <cell r="X1247" t="str">
            <v>Unknown</v>
          </cell>
          <cell r="AA1247">
            <v>2</v>
          </cell>
          <cell r="AG1247">
            <v>0.66357889999999997</v>
          </cell>
        </row>
        <row r="1248">
          <cell r="E1248" t="str">
            <v>Unknown</v>
          </cell>
          <cell r="H1248">
            <v>2</v>
          </cell>
          <cell r="N1248">
            <v>0.3170444</v>
          </cell>
          <cell r="O1248">
            <v>1955.018</v>
          </cell>
          <cell r="X1248" t="str">
            <v>Unknown</v>
          </cell>
          <cell r="AA1248">
            <v>2</v>
          </cell>
          <cell r="AG1248">
            <v>0.64750810000000003</v>
          </cell>
        </row>
        <row r="1249">
          <cell r="E1249" t="str">
            <v>Unknown</v>
          </cell>
          <cell r="H1249">
            <v>2</v>
          </cell>
          <cell r="N1249">
            <v>0.31770789999999999</v>
          </cell>
          <cell r="O1249">
            <v>1955.018</v>
          </cell>
          <cell r="X1249" t="str">
            <v>Unknown</v>
          </cell>
          <cell r="AA1249">
            <v>2</v>
          </cell>
          <cell r="AG1249">
            <v>0.64200449999999998</v>
          </cell>
        </row>
        <row r="1250">
          <cell r="E1250" t="str">
            <v>Unknown</v>
          </cell>
          <cell r="H1250">
            <v>3</v>
          </cell>
          <cell r="N1250">
            <v>0.41032960000000002</v>
          </cell>
          <cell r="O1250">
            <v>1984.356</v>
          </cell>
          <cell r="X1250" t="str">
            <v>Unknown</v>
          </cell>
          <cell r="AA1250">
            <v>3</v>
          </cell>
          <cell r="AG1250">
            <v>0.29166019999999998</v>
          </cell>
        </row>
        <row r="1251">
          <cell r="E1251" t="str">
            <v>Unknown</v>
          </cell>
          <cell r="H1251">
            <v>3</v>
          </cell>
          <cell r="N1251">
            <v>0.3786698</v>
          </cell>
          <cell r="O1251">
            <v>1984.356</v>
          </cell>
          <cell r="X1251" t="str">
            <v>Unknown</v>
          </cell>
          <cell r="AA1251">
            <v>3</v>
          </cell>
          <cell r="AG1251">
            <v>0.35236889999999998</v>
          </cell>
        </row>
        <row r="1252">
          <cell r="E1252" t="str">
            <v>Unknown</v>
          </cell>
          <cell r="H1252">
            <v>3</v>
          </cell>
          <cell r="N1252">
            <v>0.35327900000000001</v>
          </cell>
          <cell r="O1252">
            <v>1984.356</v>
          </cell>
          <cell r="X1252" t="str">
            <v>Unknown</v>
          </cell>
          <cell r="AA1252">
            <v>3</v>
          </cell>
          <cell r="AG1252">
            <v>0.39549469999999998</v>
          </cell>
        </row>
        <row r="1253">
          <cell r="E1253" t="str">
            <v>Unknown</v>
          </cell>
          <cell r="H1253">
            <v>3</v>
          </cell>
          <cell r="N1253">
            <v>0.2857016</v>
          </cell>
          <cell r="O1253">
            <v>1984.356</v>
          </cell>
          <cell r="X1253" t="str">
            <v>Unknown</v>
          </cell>
          <cell r="AA1253">
            <v>3</v>
          </cell>
          <cell r="AG1253">
            <v>0.44749699999999998</v>
          </cell>
        </row>
        <row r="1254">
          <cell r="E1254" t="str">
            <v>Unknown</v>
          </cell>
          <cell r="H1254">
            <v>3</v>
          </cell>
          <cell r="N1254">
            <v>0.2768022</v>
          </cell>
          <cell r="O1254">
            <v>1984.356</v>
          </cell>
          <cell r="X1254" t="str">
            <v>Unknown</v>
          </cell>
          <cell r="AA1254">
            <v>3</v>
          </cell>
          <cell r="AG1254">
            <v>0.50291030000000003</v>
          </cell>
        </row>
        <row r="1255">
          <cell r="E1255" t="str">
            <v>Unknown</v>
          </cell>
          <cell r="H1255">
            <v>3</v>
          </cell>
          <cell r="N1255">
            <v>0.25744860000000003</v>
          </cell>
          <cell r="O1255">
            <v>1984.356</v>
          </cell>
          <cell r="X1255" t="str">
            <v>Unknown</v>
          </cell>
          <cell r="AA1255">
            <v>3</v>
          </cell>
          <cell r="AG1255">
            <v>0.55042040000000003</v>
          </cell>
        </row>
        <row r="1256">
          <cell r="E1256" t="str">
            <v>Unknown</v>
          </cell>
          <cell r="H1256">
            <v>3</v>
          </cell>
          <cell r="N1256">
            <v>0.20524539999999999</v>
          </cell>
          <cell r="O1256">
            <v>1984.356</v>
          </cell>
          <cell r="X1256" t="str">
            <v>Unknown</v>
          </cell>
          <cell r="AA1256">
            <v>3</v>
          </cell>
          <cell r="AG1256">
            <v>0.57677029999999996</v>
          </cell>
        </row>
        <row r="1257">
          <cell r="E1257" t="str">
            <v>Unknown</v>
          </cell>
          <cell r="H1257">
            <v>3</v>
          </cell>
          <cell r="N1257">
            <v>0.22301660000000001</v>
          </cell>
          <cell r="O1257">
            <v>1984.356</v>
          </cell>
          <cell r="X1257" t="str">
            <v>Unknown</v>
          </cell>
          <cell r="AA1257">
            <v>3</v>
          </cell>
          <cell r="AG1257">
            <v>0.58911530000000001</v>
          </cell>
        </row>
        <row r="1258">
          <cell r="E1258" t="str">
            <v>Unknown</v>
          </cell>
          <cell r="H1258">
            <v>3</v>
          </cell>
          <cell r="N1258">
            <v>0.22936670000000001</v>
          </cell>
          <cell r="O1258">
            <v>1984.356</v>
          </cell>
          <cell r="X1258" t="str">
            <v>Unknown</v>
          </cell>
          <cell r="AA1258">
            <v>3</v>
          </cell>
          <cell r="AG1258">
            <v>0.65076599999999996</v>
          </cell>
        </row>
        <row r="1259">
          <cell r="E1259" t="str">
            <v>Unknown</v>
          </cell>
          <cell r="H1259">
            <v>3</v>
          </cell>
          <cell r="N1259">
            <v>0.32005080000000002</v>
          </cell>
          <cell r="O1259">
            <v>1984.356</v>
          </cell>
          <cell r="X1259" t="str">
            <v>Unknown</v>
          </cell>
          <cell r="AA1259">
            <v>3</v>
          </cell>
          <cell r="AG1259">
            <v>0.69075949999999997</v>
          </cell>
        </row>
        <row r="1260">
          <cell r="E1260" t="str">
            <v>Unknown</v>
          </cell>
          <cell r="H1260">
            <v>3</v>
          </cell>
          <cell r="N1260">
            <v>0.43128559999999999</v>
          </cell>
          <cell r="O1260">
            <v>1984.356</v>
          </cell>
          <cell r="X1260" t="str">
            <v>Unknown</v>
          </cell>
          <cell r="AA1260">
            <v>3</v>
          </cell>
          <cell r="AG1260">
            <v>0.69832249999999996</v>
          </cell>
        </row>
        <row r="1261">
          <cell r="E1261" t="str">
            <v>Unknown</v>
          </cell>
          <cell r="H1261">
            <v>3</v>
          </cell>
          <cell r="N1261">
            <v>0.51015670000000002</v>
          </cell>
          <cell r="O1261">
            <v>1984.356</v>
          </cell>
          <cell r="X1261" t="str">
            <v>Unknown</v>
          </cell>
          <cell r="AA1261">
            <v>3</v>
          </cell>
          <cell r="AG1261">
            <v>0.6745063</v>
          </cell>
        </row>
        <row r="1262">
          <cell r="E1262" t="str">
            <v>Unknown</v>
          </cell>
          <cell r="H1262">
            <v>3</v>
          </cell>
          <cell r="N1262">
            <v>0.65055640000000003</v>
          </cell>
          <cell r="O1262">
            <v>1984.356</v>
          </cell>
          <cell r="X1262" t="str">
            <v>Unknown</v>
          </cell>
          <cell r="AA1262">
            <v>3</v>
          </cell>
          <cell r="AG1262">
            <v>0.67694379999999998</v>
          </cell>
        </row>
        <row r="1263">
          <cell r="E1263" t="str">
            <v>Unknown</v>
          </cell>
          <cell r="H1263">
            <v>3</v>
          </cell>
          <cell r="N1263">
            <v>0.68054309999999996</v>
          </cell>
          <cell r="O1263">
            <v>1984.356</v>
          </cell>
          <cell r="X1263" t="str">
            <v>Unknown</v>
          </cell>
          <cell r="AA1263">
            <v>3</v>
          </cell>
          <cell r="AG1263">
            <v>0.67712499999999998</v>
          </cell>
        </row>
        <row r="1264">
          <cell r="E1264" t="str">
            <v>Unknown</v>
          </cell>
          <cell r="H1264">
            <v>3</v>
          </cell>
          <cell r="N1264">
            <v>0.72139520000000001</v>
          </cell>
          <cell r="O1264">
            <v>1984.356</v>
          </cell>
          <cell r="X1264" t="str">
            <v>Unknown</v>
          </cell>
          <cell r="AA1264">
            <v>3</v>
          </cell>
          <cell r="AG1264">
            <v>0.68892209999999998</v>
          </cell>
        </row>
        <row r="1265">
          <cell r="E1265" t="str">
            <v>Unknown</v>
          </cell>
          <cell r="H1265">
            <v>3</v>
          </cell>
          <cell r="N1265">
            <v>0.74429610000000002</v>
          </cell>
          <cell r="O1265">
            <v>1984.356</v>
          </cell>
          <cell r="X1265" t="str">
            <v>Unknown</v>
          </cell>
          <cell r="AA1265">
            <v>3</v>
          </cell>
          <cell r="AG1265">
            <v>0.68264309999999995</v>
          </cell>
        </row>
        <row r="1266">
          <cell r="E1266" t="str">
            <v>Unknown</v>
          </cell>
          <cell r="H1266">
            <v>3</v>
          </cell>
          <cell r="N1266">
            <v>0.77997240000000001</v>
          </cell>
          <cell r="O1266">
            <v>1984.356</v>
          </cell>
          <cell r="X1266" t="str">
            <v>Unknown</v>
          </cell>
          <cell r="AA1266">
            <v>3</v>
          </cell>
          <cell r="AG1266">
            <v>0.70109140000000003</v>
          </cell>
        </row>
        <row r="1267">
          <cell r="E1267" t="str">
            <v>Unknown</v>
          </cell>
          <cell r="H1267">
            <v>3</v>
          </cell>
          <cell r="N1267">
            <v>0.75883049999999996</v>
          </cell>
          <cell r="O1267">
            <v>1984.356</v>
          </cell>
          <cell r="X1267" t="str">
            <v>Unknown</v>
          </cell>
          <cell r="AA1267">
            <v>3</v>
          </cell>
          <cell r="AG1267">
            <v>0.77193500000000004</v>
          </cell>
        </row>
        <row r="1268">
          <cell r="E1268" t="str">
            <v>Unknown</v>
          </cell>
          <cell r="H1268">
            <v>3</v>
          </cell>
          <cell r="N1268">
            <v>0.71166339999999995</v>
          </cell>
          <cell r="O1268">
            <v>1984.356</v>
          </cell>
          <cell r="X1268" t="str">
            <v>Unknown</v>
          </cell>
          <cell r="AA1268">
            <v>3</v>
          </cell>
          <cell r="AG1268">
            <v>0.74859540000000002</v>
          </cell>
        </row>
        <row r="1269">
          <cell r="E1269" t="str">
            <v>Unknown</v>
          </cell>
          <cell r="H1269">
            <v>3</v>
          </cell>
          <cell r="N1269">
            <v>0.60915640000000004</v>
          </cell>
          <cell r="O1269">
            <v>1984.356</v>
          </cell>
          <cell r="X1269" t="str">
            <v>Unknown</v>
          </cell>
          <cell r="AA1269">
            <v>3</v>
          </cell>
          <cell r="AG1269">
            <v>0.76489980000000002</v>
          </cell>
        </row>
        <row r="1270">
          <cell r="E1270" t="str">
            <v>Unknown</v>
          </cell>
          <cell r="H1270">
            <v>3</v>
          </cell>
          <cell r="N1270">
            <v>0.59269910000000003</v>
          </cell>
          <cell r="O1270">
            <v>1984.356</v>
          </cell>
          <cell r="X1270" t="str">
            <v>Unknown</v>
          </cell>
          <cell r="AA1270">
            <v>3</v>
          </cell>
          <cell r="AG1270">
            <v>0.76924720000000002</v>
          </cell>
        </row>
        <row r="1271">
          <cell r="E1271" t="str">
            <v>Unknown</v>
          </cell>
          <cell r="H1271">
            <v>3</v>
          </cell>
          <cell r="N1271">
            <v>0.58062650000000005</v>
          </cell>
          <cell r="O1271">
            <v>1984.356</v>
          </cell>
          <cell r="X1271" t="str">
            <v>Unknown</v>
          </cell>
          <cell r="AA1271">
            <v>3</v>
          </cell>
          <cell r="AG1271">
            <v>0.770007</v>
          </cell>
        </row>
        <row r="1272">
          <cell r="E1272" t="str">
            <v>Unknown</v>
          </cell>
          <cell r="H1272">
            <v>3</v>
          </cell>
          <cell r="N1272">
            <v>0.5407189</v>
          </cell>
          <cell r="O1272">
            <v>1984.356</v>
          </cell>
          <cell r="X1272" t="str">
            <v>Unknown</v>
          </cell>
          <cell r="AA1272">
            <v>3</v>
          </cell>
          <cell r="AG1272">
            <v>0.75135870000000005</v>
          </cell>
        </row>
        <row r="1273">
          <cell r="E1273" t="str">
            <v>Unknown</v>
          </cell>
          <cell r="H1273">
            <v>3</v>
          </cell>
          <cell r="N1273">
            <v>0.54185039999999995</v>
          </cell>
          <cell r="O1273">
            <v>1984.356</v>
          </cell>
          <cell r="X1273" t="str">
            <v>Unknown</v>
          </cell>
          <cell r="AA1273">
            <v>3</v>
          </cell>
          <cell r="AG1273">
            <v>0.74497239999999998</v>
          </cell>
        </row>
        <row r="1274">
          <cell r="E1274" t="str">
            <v>Unknown</v>
          </cell>
          <cell r="H1274">
            <v>4</v>
          </cell>
          <cell r="N1274">
            <v>0.90491710000000003</v>
          </cell>
          <cell r="O1274">
            <v>1990.06</v>
          </cell>
          <cell r="X1274" t="str">
            <v>Unknown</v>
          </cell>
          <cell r="AA1274">
            <v>4</v>
          </cell>
          <cell r="AG1274">
            <v>0.43062299999999998</v>
          </cell>
        </row>
        <row r="1275">
          <cell r="E1275" t="str">
            <v>Unknown</v>
          </cell>
          <cell r="H1275">
            <v>4</v>
          </cell>
          <cell r="N1275">
            <v>0.83509639999999996</v>
          </cell>
          <cell r="O1275">
            <v>1990.06</v>
          </cell>
          <cell r="X1275" t="str">
            <v>Unknown</v>
          </cell>
          <cell r="AA1275">
            <v>4</v>
          </cell>
          <cell r="AG1275">
            <v>0.52025659999999996</v>
          </cell>
        </row>
        <row r="1276">
          <cell r="E1276" t="str">
            <v>Unknown</v>
          </cell>
          <cell r="H1276">
            <v>4</v>
          </cell>
          <cell r="N1276">
            <v>0.77910100000000004</v>
          </cell>
          <cell r="O1276">
            <v>1990.06</v>
          </cell>
          <cell r="X1276" t="str">
            <v>Unknown</v>
          </cell>
          <cell r="AA1276">
            <v>4</v>
          </cell>
          <cell r="AG1276">
            <v>0.5839299</v>
          </cell>
        </row>
        <row r="1277">
          <cell r="E1277" t="str">
            <v>Unknown</v>
          </cell>
          <cell r="H1277">
            <v>4</v>
          </cell>
          <cell r="N1277">
            <v>0.63006980000000001</v>
          </cell>
          <cell r="O1277">
            <v>1990.06</v>
          </cell>
          <cell r="X1277" t="str">
            <v>Unknown</v>
          </cell>
          <cell r="AA1277">
            <v>4</v>
          </cell>
          <cell r="AG1277">
            <v>0.66070890000000004</v>
          </cell>
        </row>
        <row r="1278">
          <cell r="E1278" t="str">
            <v>Unknown</v>
          </cell>
          <cell r="H1278">
            <v>4</v>
          </cell>
          <cell r="N1278">
            <v>0.61044350000000003</v>
          </cell>
          <cell r="O1278">
            <v>1990.06</v>
          </cell>
          <cell r="X1278" t="str">
            <v>Unknown</v>
          </cell>
          <cell r="AA1278">
            <v>4</v>
          </cell>
          <cell r="AG1278">
            <v>0.74252430000000003</v>
          </cell>
        </row>
        <row r="1279">
          <cell r="E1279" t="str">
            <v>Unknown</v>
          </cell>
          <cell r="H1279">
            <v>4</v>
          </cell>
          <cell r="N1279">
            <v>0.56776210000000005</v>
          </cell>
          <cell r="O1279">
            <v>1990.06</v>
          </cell>
          <cell r="X1279" t="str">
            <v>Unknown</v>
          </cell>
          <cell r="AA1279">
            <v>4</v>
          </cell>
          <cell r="AG1279">
            <v>0.81267069999999997</v>
          </cell>
        </row>
        <row r="1280">
          <cell r="E1280" t="str">
            <v>Unknown</v>
          </cell>
          <cell r="H1280">
            <v>4</v>
          </cell>
          <cell r="N1280">
            <v>0.45263629999999999</v>
          </cell>
          <cell r="O1280">
            <v>1990.06</v>
          </cell>
          <cell r="X1280" t="str">
            <v>Unknown</v>
          </cell>
          <cell r="AA1280">
            <v>4</v>
          </cell>
          <cell r="AG1280">
            <v>0.85157510000000003</v>
          </cell>
        </row>
        <row r="1281">
          <cell r="E1281" t="str">
            <v>Unknown</v>
          </cell>
          <cell r="H1281">
            <v>4</v>
          </cell>
          <cell r="N1281">
            <v>0.49182789999999998</v>
          </cell>
          <cell r="O1281">
            <v>1990.06</v>
          </cell>
          <cell r="X1281" t="str">
            <v>Unknown</v>
          </cell>
          <cell r="AA1281">
            <v>4</v>
          </cell>
          <cell r="AG1281">
            <v>0.86980190000000002</v>
          </cell>
        </row>
        <row r="1282">
          <cell r="E1282" t="str">
            <v>Unknown</v>
          </cell>
          <cell r="H1282">
            <v>4</v>
          </cell>
          <cell r="N1282">
            <v>0.50583199999999995</v>
          </cell>
          <cell r="O1282">
            <v>1990.06</v>
          </cell>
          <cell r="X1282" t="str">
            <v>Unknown</v>
          </cell>
          <cell r="AA1282">
            <v>4</v>
          </cell>
          <cell r="AG1282">
            <v>0.96082650000000003</v>
          </cell>
        </row>
        <row r="1283">
          <cell r="E1283" t="str">
            <v>Unknown</v>
          </cell>
          <cell r="H1283">
            <v>4</v>
          </cell>
          <cell r="N1283">
            <v>0.70582149999999999</v>
          </cell>
          <cell r="O1283">
            <v>1990.06</v>
          </cell>
          <cell r="X1283" t="str">
            <v>Unknown</v>
          </cell>
          <cell r="AA1283">
            <v>4</v>
          </cell>
          <cell r="AG1283">
            <v>1.0198750000000001</v>
          </cell>
        </row>
        <row r="1284">
          <cell r="E1284" t="str">
            <v>Unknown</v>
          </cell>
          <cell r="H1284">
            <v>4</v>
          </cell>
          <cell r="N1284">
            <v>0.95113210000000004</v>
          </cell>
          <cell r="O1284">
            <v>1990.06</v>
          </cell>
          <cell r="X1284" t="str">
            <v>Unknown</v>
          </cell>
          <cell r="AA1284">
            <v>4</v>
          </cell>
          <cell r="AG1284">
            <v>1.0310410000000001</v>
          </cell>
        </row>
        <row r="1285">
          <cell r="E1285" t="str">
            <v>Unknown</v>
          </cell>
          <cell r="H1285">
            <v>4</v>
          </cell>
          <cell r="N1285">
            <v>1.12507</v>
          </cell>
          <cell r="O1285">
            <v>1990.06</v>
          </cell>
          <cell r="X1285" t="str">
            <v>Unknown</v>
          </cell>
          <cell r="AA1285">
            <v>4</v>
          </cell>
          <cell r="AG1285">
            <v>0.99587789999999998</v>
          </cell>
        </row>
        <row r="1286">
          <cell r="E1286" t="str">
            <v>Unknown</v>
          </cell>
          <cell r="H1286">
            <v>4</v>
          </cell>
          <cell r="N1286">
            <v>1.4346989999999999</v>
          </cell>
          <cell r="O1286">
            <v>1990.06</v>
          </cell>
          <cell r="X1286" t="str">
            <v>Unknown</v>
          </cell>
          <cell r="AA1286">
            <v>4</v>
          </cell>
          <cell r="AG1286">
            <v>0.9994767</v>
          </cell>
        </row>
        <row r="1287">
          <cell r="E1287" t="str">
            <v>Unknown</v>
          </cell>
          <cell r="H1287">
            <v>4</v>
          </cell>
          <cell r="N1287">
            <v>1.5008300000000001</v>
          </cell>
          <cell r="O1287">
            <v>1990.06</v>
          </cell>
          <cell r="X1287" t="str">
            <v>Unknown</v>
          </cell>
          <cell r="AA1287">
            <v>4</v>
          </cell>
          <cell r="AG1287">
            <v>0.99974439999999998</v>
          </cell>
        </row>
        <row r="1288">
          <cell r="E1288" t="str">
            <v>Unknown</v>
          </cell>
          <cell r="H1288">
            <v>4</v>
          </cell>
          <cell r="N1288">
            <v>1.5909230000000001</v>
          </cell>
          <cell r="O1288">
            <v>1990.06</v>
          </cell>
          <cell r="X1288" t="str">
            <v>Unknown</v>
          </cell>
          <cell r="AA1288">
            <v>4</v>
          </cell>
          <cell r="AG1288">
            <v>1.0171619999999999</v>
          </cell>
        </row>
        <row r="1289">
          <cell r="E1289" t="str">
            <v>Unknown</v>
          </cell>
          <cell r="H1289">
            <v>4</v>
          </cell>
          <cell r="N1289">
            <v>1.641427</v>
          </cell>
          <cell r="O1289">
            <v>1990.06</v>
          </cell>
          <cell r="X1289" t="str">
            <v>Unknown</v>
          </cell>
          <cell r="AA1289">
            <v>4</v>
          </cell>
          <cell r="AG1289">
            <v>1.007892</v>
          </cell>
        </row>
        <row r="1290">
          <cell r="E1290" t="str">
            <v>Unknown</v>
          </cell>
          <cell r="H1290">
            <v>4</v>
          </cell>
          <cell r="N1290">
            <v>1.7201059999999999</v>
          </cell>
          <cell r="O1290">
            <v>1990.06</v>
          </cell>
          <cell r="X1290" t="str">
            <v>Unknown</v>
          </cell>
          <cell r="AA1290">
            <v>4</v>
          </cell>
          <cell r="AG1290">
            <v>1.0351300000000001</v>
          </cell>
        </row>
        <row r="1291">
          <cell r="E1291" t="str">
            <v>Unknown</v>
          </cell>
          <cell r="H1291">
            <v>4</v>
          </cell>
          <cell r="N1291">
            <v>1.673481</v>
          </cell>
          <cell r="O1291">
            <v>1990.06</v>
          </cell>
          <cell r="X1291" t="str">
            <v>Unknown</v>
          </cell>
          <cell r="AA1291">
            <v>4</v>
          </cell>
          <cell r="AG1291">
            <v>1.1397269999999999</v>
          </cell>
        </row>
        <row r="1292">
          <cell r="E1292" t="str">
            <v>Unknown</v>
          </cell>
          <cell r="H1292">
            <v>4</v>
          </cell>
          <cell r="N1292">
            <v>1.569461</v>
          </cell>
          <cell r="O1292">
            <v>1990.06</v>
          </cell>
          <cell r="X1292" t="str">
            <v>Unknown</v>
          </cell>
          <cell r="AA1292">
            <v>4</v>
          </cell>
          <cell r="AG1292">
            <v>1.105267</v>
          </cell>
        </row>
        <row r="1293">
          <cell r="E1293" t="str">
            <v>Unknown</v>
          </cell>
          <cell r="H1293">
            <v>4</v>
          </cell>
          <cell r="N1293">
            <v>1.3433980000000001</v>
          </cell>
          <cell r="O1293">
            <v>1990.06</v>
          </cell>
          <cell r="X1293" t="str">
            <v>Unknown</v>
          </cell>
          <cell r="AA1293">
            <v>4</v>
          </cell>
          <cell r="AG1293">
            <v>1.12934</v>
          </cell>
        </row>
        <row r="1294">
          <cell r="E1294" t="str">
            <v>Unknown</v>
          </cell>
          <cell r="H1294">
            <v>4</v>
          </cell>
          <cell r="N1294">
            <v>1.307104</v>
          </cell>
          <cell r="O1294">
            <v>1990.06</v>
          </cell>
          <cell r="X1294" t="str">
            <v>Unknown</v>
          </cell>
          <cell r="AA1294">
            <v>4</v>
          </cell>
          <cell r="AG1294">
            <v>1.135758</v>
          </cell>
        </row>
        <row r="1295">
          <cell r="E1295" t="str">
            <v>Unknown</v>
          </cell>
          <cell r="H1295">
            <v>4</v>
          </cell>
          <cell r="N1295">
            <v>1.2804800000000001</v>
          </cell>
          <cell r="O1295">
            <v>1990.06</v>
          </cell>
          <cell r="X1295" t="str">
            <v>Unknown</v>
          </cell>
          <cell r="AA1295">
            <v>4</v>
          </cell>
          <cell r="AG1295">
            <v>1.1368799999999999</v>
          </cell>
        </row>
        <row r="1296">
          <cell r="E1296" t="str">
            <v>Unknown</v>
          </cell>
          <cell r="H1296">
            <v>4</v>
          </cell>
          <cell r="N1296">
            <v>1.1924699999999999</v>
          </cell>
          <cell r="O1296">
            <v>1990.06</v>
          </cell>
          <cell r="X1296" t="str">
            <v>Unknown</v>
          </cell>
          <cell r="AA1296">
            <v>4</v>
          </cell>
          <cell r="AG1296">
            <v>1.1093470000000001</v>
          </cell>
        </row>
        <row r="1297">
          <cell r="E1297" t="str">
            <v>Unknown</v>
          </cell>
          <cell r="H1297">
            <v>4</v>
          </cell>
          <cell r="N1297">
            <v>1.1949650000000001</v>
          </cell>
          <cell r="O1297">
            <v>1990.06</v>
          </cell>
          <cell r="X1297" t="str">
            <v>Unknown</v>
          </cell>
          <cell r="AA1297">
            <v>4</v>
          </cell>
          <cell r="AG1297">
            <v>1.099918</v>
          </cell>
        </row>
        <row r="1298">
          <cell r="E1298" t="str">
            <v>Unknown</v>
          </cell>
          <cell r="H1298">
            <v>5</v>
          </cell>
          <cell r="N1298">
            <v>1.2436050000000001</v>
          </cell>
          <cell r="O1298">
            <v>1989.2449999999999</v>
          </cell>
          <cell r="X1298" t="str">
            <v>Unknown</v>
          </cell>
          <cell r="AA1298">
            <v>5</v>
          </cell>
          <cell r="AG1298">
            <v>0.54515579999999997</v>
          </cell>
        </row>
        <row r="1299">
          <cell r="E1299" t="str">
            <v>Unknown</v>
          </cell>
          <cell r="H1299">
            <v>5</v>
          </cell>
          <cell r="N1299">
            <v>1.1476519999999999</v>
          </cell>
          <cell r="O1299">
            <v>1989.2449999999999</v>
          </cell>
          <cell r="X1299" t="str">
            <v>Unknown</v>
          </cell>
          <cell r="AA1299">
            <v>5</v>
          </cell>
          <cell r="AG1299">
            <v>0.65862929999999997</v>
          </cell>
        </row>
        <row r="1300">
          <cell r="E1300" t="str">
            <v>Unknown</v>
          </cell>
          <cell r="H1300">
            <v>5</v>
          </cell>
          <cell r="N1300">
            <v>1.0706990000000001</v>
          </cell>
          <cell r="O1300">
            <v>1989.2449999999999</v>
          </cell>
          <cell r="X1300" t="str">
            <v>Unknown</v>
          </cell>
          <cell r="AA1300">
            <v>5</v>
          </cell>
          <cell r="AG1300">
            <v>0.7392377</v>
          </cell>
        </row>
        <row r="1301">
          <cell r="E1301" t="str">
            <v>Unknown</v>
          </cell>
          <cell r="H1301">
            <v>5</v>
          </cell>
          <cell r="N1301">
            <v>0.86588940000000003</v>
          </cell>
          <cell r="O1301">
            <v>1989.2449999999999</v>
          </cell>
          <cell r="X1301" t="str">
            <v>Unknown</v>
          </cell>
          <cell r="AA1301">
            <v>5</v>
          </cell>
          <cell r="AG1301">
            <v>0.8364376</v>
          </cell>
        </row>
        <row r="1302">
          <cell r="E1302" t="str">
            <v>Unknown</v>
          </cell>
          <cell r="H1302">
            <v>5</v>
          </cell>
          <cell r="N1302">
            <v>0.83891760000000004</v>
          </cell>
          <cell r="O1302">
            <v>1989.2449999999999</v>
          </cell>
          <cell r="X1302" t="str">
            <v>Unknown</v>
          </cell>
          <cell r="AA1302">
            <v>5</v>
          </cell>
          <cell r="AG1302">
            <v>0.9400134</v>
          </cell>
        </row>
        <row r="1303">
          <cell r="E1303" t="str">
            <v>Unknown</v>
          </cell>
          <cell r="H1303">
            <v>5</v>
          </cell>
          <cell r="N1303">
            <v>0.78026150000000005</v>
          </cell>
          <cell r="O1303">
            <v>1989.2449999999999</v>
          </cell>
          <cell r="X1303" t="str">
            <v>Unknown</v>
          </cell>
          <cell r="AA1303">
            <v>5</v>
          </cell>
          <cell r="AG1303">
            <v>1.0288170000000001</v>
          </cell>
        </row>
        <row r="1304">
          <cell r="E1304" t="str">
            <v>Unknown</v>
          </cell>
          <cell r="H1304">
            <v>5</v>
          </cell>
          <cell r="N1304">
            <v>0.62204700000000002</v>
          </cell>
          <cell r="O1304">
            <v>1989.2449999999999</v>
          </cell>
          <cell r="X1304" t="str">
            <v>Unknown</v>
          </cell>
          <cell r="AA1304">
            <v>5</v>
          </cell>
          <cell r="AG1304">
            <v>1.0780689999999999</v>
          </cell>
        </row>
        <row r="1305">
          <cell r="E1305" t="str">
            <v>Unknown</v>
          </cell>
          <cell r="H1305">
            <v>5</v>
          </cell>
          <cell r="N1305">
            <v>0.67590700000000004</v>
          </cell>
          <cell r="O1305">
            <v>1989.2449999999999</v>
          </cell>
          <cell r="X1305" t="str">
            <v>Unknown</v>
          </cell>
          <cell r="AA1305">
            <v>5</v>
          </cell>
          <cell r="AG1305">
            <v>1.101143</v>
          </cell>
        </row>
        <row r="1306">
          <cell r="E1306" t="str">
            <v>Unknown</v>
          </cell>
          <cell r="H1306">
            <v>5</v>
          </cell>
          <cell r="N1306">
            <v>0.69515229999999995</v>
          </cell>
          <cell r="O1306">
            <v>1989.2449999999999</v>
          </cell>
          <cell r="X1306" t="str">
            <v>Unknown</v>
          </cell>
          <cell r="AA1306">
            <v>5</v>
          </cell>
          <cell r="AG1306">
            <v>1.216377</v>
          </cell>
        </row>
        <row r="1307">
          <cell r="E1307" t="str">
            <v>Unknown</v>
          </cell>
          <cell r="H1307">
            <v>5</v>
          </cell>
          <cell r="N1307">
            <v>0.9699932</v>
          </cell>
          <cell r="O1307">
            <v>1989.2449999999999</v>
          </cell>
          <cell r="X1307" t="str">
            <v>Unknown</v>
          </cell>
          <cell r="AA1307">
            <v>5</v>
          </cell>
          <cell r="AG1307">
            <v>1.291131</v>
          </cell>
        </row>
        <row r="1308">
          <cell r="E1308" t="str">
            <v>Unknown</v>
          </cell>
          <cell r="H1308">
            <v>5</v>
          </cell>
          <cell r="N1308">
            <v>1.3071170000000001</v>
          </cell>
          <cell r="O1308">
            <v>1989.2449999999999</v>
          </cell>
          <cell r="X1308" t="str">
            <v>Unknown</v>
          </cell>
          <cell r="AA1308">
            <v>5</v>
          </cell>
          <cell r="AG1308">
            <v>1.305267</v>
          </cell>
        </row>
        <row r="1309">
          <cell r="E1309" t="str">
            <v>Unknown</v>
          </cell>
          <cell r="H1309">
            <v>5</v>
          </cell>
          <cell r="N1309">
            <v>1.5461560000000001</v>
          </cell>
          <cell r="O1309">
            <v>1989.2449999999999</v>
          </cell>
          <cell r="X1309" t="str">
            <v>Unknown</v>
          </cell>
          <cell r="AA1309">
            <v>5</v>
          </cell>
          <cell r="AG1309">
            <v>1.260751</v>
          </cell>
        </row>
        <row r="1310">
          <cell r="E1310" t="str">
            <v>Unknown</v>
          </cell>
          <cell r="H1310">
            <v>5</v>
          </cell>
          <cell r="N1310">
            <v>1.9716720000000001</v>
          </cell>
          <cell r="O1310">
            <v>1989.2449999999999</v>
          </cell>
          <cell r="X1310" t="str">
            <v>Unknown</v>
          </cell>
          <cell r="AA1310">
            <v>5</v>
          </cell>
          <cell r="AG1310">
            <v>1.2653080000000001</v>
          </cell>
        </row>
        <row r="1311">
          <cell r="E1311" t="str">
            <v>Unknown</v>
          </cell>
          <cell r="H1311">
            <v>5</v>
          </cell>
          <cell r="N1311">
            <v>2.062554</v>
          </cell>
          <cell r="O1311">
            <v>1989.2449999999999</v>
          </cell>
          <cell r="X1311" t="str">
            <v>Unknown</v>
          </cell>
          <cell r="AA1311">
            <v>5</v>
          </cell>
          <cell r="AG1311">
            <v>1.265646</v>
          </cell>
        </row>
        <row r="1312">
          <cell r="E1312" t="str">
            <v>Unknown</v>
          </cell>
          <cell r="H1312">
            <v>5</v>
          </cell>
          <cell r="N1312">
            <v>2.186366</v>
          </cell>
          <cell r="O1312">
            <v>1989.2449999999999</v>
          </cell>
          <cell r="X1312" t="str">
            <v>Unknown</v>
          </cell>
          <cell r="AA1312">
            <v>5</v>
          </cell>
          <cell r="AG1312">
            <v>1.2876970000000001</v>
          </cell>
        </row>
        <row r="1313">
          <cell r="E1313" t="str">
            <v>Unknown</v>
          </cell>
          <cell r="H1313">
            <v>5</v>
          </cell>
          <cell r="N1313">
            <v>2.255773</v>
          </cell>
          <cell r="O1313">
            <v>1989.2449999999999</v>
          </cell>
          <cell r="X1313" t="str">
            <v>Unknown</v>
          </cell>
          <cell r="AA1313">
            <v>5</v>
          </cell>
          <cell r="AG1313">
            <v>1.27596</v>
          </cell>
        </row>
        <row r="1314">
          <cell r="E1314" t="str">
            <v>Unknown</v>
          </cell>
          <cell r="H1314">
            <v>5</v>
          </cell>
          <cell r="N1314">
            <v>2.363899</v>
          </cell>
          <cell r="O1314">
            <v>1989.2449999999999</v>
          </cell>
          <cell r="X1314" t="str">
            <v>Unknown</v>
          </cell>
          <cell r="AA1314">
            <v>5</v>
          </cell>
          <cell r="AG1314">
            <v>1.310443</v>
          </cell>
        </row>
        <row r="1315">
          <cell r="E1315" t="str">
            <v>Unknown</v>
          </cell>
          <cell r="H1315">
            <v>5</v>
          </cell>
          <cell r="N1315">
            <v>2.2998240000000001</v>
          </cell>
          <cell r="O1315">
            <v>1989.2449999999999</v>
          </cell>
          <cell r="X1315" t="str">
            <v>Unknown</v>
          </cell>
          <cell r="AA1315">
            <v>5</v>
          </cell>
          <cell r="AG1315">
            <v>1.44286</v>
          </cell>
        </row>
        <row r="1316">
          <cell r="E1316" t="str">
            <v>Unknown</v>
          </cell>
          <cell r="H1316">
            <v>5</v>
          </cell>
          <cell r="N1316">
            <v>2.1568719999999999</v>
          </cell>
          <cell r="O1316">
            <v>1989.2449999999999</v>
          </cell>
          <cell r="X1316" t="str">
            <v>Unknown</v>
          </cell>
          <cell r="AA1316">
            <v>5</v>
          </cell>
          <cell r="AG1316">
            <v>1.399235</v>
          </cell>
        </row>
        <row r="1317">
          <cell r="E1317" t="str">
            <v>Unknown</v>
          </cell>
          <cell r="H1317">
            <v>5</v>
          </cell>
          <cell r="N1317">
            <v>1.8461989999999999</v>
          </cell>
          <cell r="O1317">
            <v>1989.2449999999999</v>
          </cell>
          <cell r="X1317" t="str">
            <v>Unknown</v>
          </cell>
          <cell r="AA1317">
            <v>5</v>
          </cell>
          <cell r="AG1317">
            <v>1.42971</v>
          </cell>
        </row>
        <row r="1318">
          <cell r="E1318" t="str">
            <v>Unknown</v>
          </cell>
          <cell r="H1318">
            <v>5</v>
          </cell>
          <cell r="N1318">
            <v>1.7963210000000001</v>
          </cell>
          <cell r="O1318">
            <v>1989.2449999999999</v>
          </cell>
          <cell r="X1318" t="str">
            <v>Unknown</v>
          </cell>
          <cell r="AA1318">
            <v>5</v>
          </cell>
          <cell r="AG1318">
            <v>1.4378359999999999</v>
          </cell>
        </row>
        <row r="1319">
          <cell r="E1319" t="str">
            <v>Unknown</v>
          </cell>
          <cell r="H1319">
            <v>5</v>
          </cell>
          <cell r="N1319">
            <v>1.7597320000000001</v>
          </cell>
          <cell r="O1319">
            <v>1989.2449999999999</v>
          </cell>
          <cell r="X1319" t="str">
            <v>Unknown</v>
          </cell>
          <cell r="AA1319">
            <v>5</v>
          </cell>
          <cell r="AG1319">
            <v>1.4392560000000001</v>
          </cell>
        </row>
        <row r="1320">
          <cell r="E1320" t="str">
            <v>Unknown</v>
          </cell>
          <cell r="H1320">
            <v>5</v>
          </cell>
          <cell r="N1320">
            <v>1.638782</v>
          </cell>
          <cell r="O1320">
            <v>1989.2449999999999</v>
          </cell>
          <cell r="X1320" t="str">
            <v>Unknown</v>
          </cell>
          <cell r="AA1320">
            <v>5</v>
          </cell>
          <cell r="AG1320">
            <v>1.4044000000000001</v>
          </cell>
        </row>
        <row r="1321">
          <cell r="E1321" t="str">
            <v>Unknown</v>
          </cell>
          <cell r="H1321">
            <v>5</v>
          </cell>
          <cell r="N1321">
            <v>1.642212</v>
          </cell>
          <cell r="O1321">
            <v>1989.2449999999999</v>
          </cell>
          <cell r="X1321" t="str">
            <v>Unknown</v>
          </cell>
          <cell r="AA1321">
            <v>5</v>
          </cell>
          <cell r="AG1321">
            <v>1.392463</v>
          </cell>
        </row>
        <row r="1322">
          <cell r="E1322" t="str">
            <v>Unknown</v>
          </cell>
          <cell r="H1322">
            <v>6</v>
          </cell>
          <cell r="N1322">
            <v>1.5856460000000001</v>
          </cell>
          <cell r="O1322">
            <v>1990.875</v>
          </cell>
          <cell r="X1322" t="str">
            <v>Unknown</v>
          </cell>
          <cell r="AA1322">
            <v>6</v>
          </cell>
          <cell r="AG1322">
            <v>0.69293669999999996</v>
          </cell>
        </row>
        <row r="1323">
          <cell r="E1323" t="str">
            <v>Unknown</v>
          </cell>
          <cell r="H1323">
            <v>6</v>
          </cell>
          <cell r="N1323">
            <v>1.4633020000000001</v>
          </cell>
          <cell r="O1323">
            <v>1990.875</v>
          </cell>
          <cell r="X1323" t="str">
            <v>Unknown</v>
          </cell>
          <cell r="AA1323">
            <v>6</v>
          </cell>
          <cell r="AG1323">
            <v>0.83717070000000005</v>
          </cell>
        </row>
        <row r="1324">
          <cell r="E1324" t="str">
            <v>Unknown</v>
          </cell>
          <cell r="H1324">
            <v>6</v>
          </cell>
          <cell r="N1324">
            <v>1.365184</v>
          </cell>
          <cell r="O1324">
            <v>1990.875</v>
          </cell>
          <cell r="X1324" t="str">
            <v>Unknown</v>
          </cell>
          <cell r="AA1324">
            <v>6</v>
          </cell>
          <cell r="AG1324">
            <v>0.93963039999999998</v>
          </cell>
        </row>
        <row r="1325">
          <cell r="E1325" t="str">
            <v>Unknown</v>
          </cell>
          <cell r="H1325">
            <v>6</v>
          </cell>
          <cell r="N1325">
            <v>1.1040430000000001</v>
          </cell>
          <cell r="O1325">
            <v>1990.875</v>
          </cell>
          <cell r="X1325" t="str">
            <v>Unknown</v>
          </cell>
          <cell r="AA1325">
            <v>6</v>
          </cell>
          <cell r="AG1325">
            <v>1.0631790000000001</v>
          </cell>
        </row>
        <row r="1326">
          <cell r="E1326" t="str">
            <v>Unknown</v>
          </cell>
          <cell r="H1326">
            <v>6</v>
          </cell>
          <cell r="N1326">
            <v>1.069653</v>
          </cell>
          <cell r="O1326">
            <v>1990.875</v>
          </cell>
          <cell r="X1326" t="str">
            <v>Unknown</v>
          </cell>
          <cell r="AA1326">
            <v>6</v>
          </cell>
          <cell r="AG1326">
            <v>1.1948319999999999</v>
          </cell>
        </row>
        <row r="1327">
          <cell r="E1327" t="str">
            <v>Unknown</v>
          </cell>
          <cell r="H1327">
            <v>6</v>
          </cell>
          <cell r="N1327">
            <v>0.99486430000000003</v>
          </cell>
          <cell r="O1327">
            <v>1990.875</v>
          </cell>
          <cell r="X1327" t="str">
            <v>Unknown</v>
          </cell>
          <cell r="AA1327">
            <v>6</v>
          </cell>
          <cell r="AG1327">
            <v>1.307709</v>
          </cell>
        </row>
        <row r="1328">
          <cell r="E1328" t="str">
            <v>Unknown</v>
          </cell>
          <cell r="H1328">
            <v>6</v>
          </cell>
          <cell r="N1328">
            <v>0.79313449999999996</v>
          </cell>
          <cell r="O1328">
            <v>1990.875</v>
          </cell>
          <cell r="X1328" t="str">
            <v>Unknown</v>
          </cell>
          <cell r="AA1328">
            <v>6</v>
          </cell>
          <cell r="AG1328">
            <v>1.370312</v>
          </cell>
        </row>
        <row r="1329">
          <cell r="E1329" t="str">
            <v>Unknown</v>
          </cell>
          <cell r="H1329">
            <v>6</v>
          </cell>
          <cell r="N1329">
            <v>0.86180820000000002</v>
          </cell>
          <cell r="O1329">
            <v>1990.875</v>
          </cell>
          <cell r="X1329" t="str">
            <v>Unknown</v>
          </cell>
          <cell r="AA1329">
            <v>6</v>
          </cell>
          <cell r="AG1329">
            <v>1.3996409999999999</v>
          </cell>
        </row>
        <row r="1330">
          <cell r="E1330" t="str">
            <v>Unknown</v>
          </cell>
          <cell r="H1330">
            <v>6</v>
          </cell>
          <cell r="N1330">
            <v>0.88634679999999999</v>
          </cell>
          <cell r="O1330">
            <v>1990.875</v>
          </cell>
          <cell r="X1330" t="str">
            <v>Unknown</v>
          </cell>
          <cell r="AA1330">
            <v>6</v>
          </cell>
          <cell r="AG1330">
            <v>1.5461130000000001</v>
          </cell>
        </row>
        <row r="1331">
          <cell r="E1331" t="str">
            <v>Unknown</v>
          </cell>
          <cell r="H1331">
            <v>6</v>
          </cell>
          <cell r="N1331">
            <v>1.23678</v>
          </cell>
          <cell r="O1331">
            <v>1990.875</v>
          </cell>
          <cell r="X1331" t="str">
            <v>Unknown</v>
          </cell>
          <cell r="AA1331">
            <v>6</v>
          </cell>
          <cell r="AG1331">
            <v>1.6411309999999999</v>
          </cell>
        </row>
        <row r="1332">
          <cell r="E1332" t="str">
            <v>Unknown</v>
          </cell>
          <cell r="H1332">
            <v>6</v>
          </cell>
          <cell r="N1332">
            <v>1.6666270000000001</v>
          </cell>
          <cell r="O1332">
            <v>1990.875</v>
          </cell>
          <cell r="X1332" t="str">
            <v>Unknown</v>
          </cell>
          <cell r="AA1332">
            <v>6</v>
          </cell>
          <cell r="AG1332">
            <v>1.6590990000000001</v>
          </cell>
        </row>
        <row r="1333">
          <cell r="E1333" t="str">
            <v>Unknown</v>
          </cell>
          <cell r="H1333">
            <v>6</v>
          </cell>
          <cell r="N1333">
            <v>1.9714100000000001</v>
          </cell>
          <cell r="O1333">
            <v>1990.875</v>
          </cell>
          <cell r="X1333" t="str">
            <v>Unknown</v>
          </cell>
          <cell r="AA1333">
            <v>6</v>
          </cell>
          <cell r="AG1333">
            <v>1.6025160000000001</v>
          </cell>
        </row>
        <row r="1334">
          <cell r="E1334" t="str">
            <v>Unknown</v>
          </cell>
          <cell r="H1334">
            <v>6</v>
          </cell>
          <cell r="N1334">
            <v>2.51396</v>
          </cell>
          <cell r="O1334">
            <v>1990.875</v>
          </cell>
          <cell r="X1334" t="str">
            <v>Unknown</v>
          </cell>
          <cell r="AA1334">
            <v>6</v>
          </cell>
          <cell r="AG1334">
            <v>1.6083069999999999</v>
          </cell>
        </row>
        <row r="1335">
          <cell r="E1335" t="str">
            <v>Unknown</v>
          </cell>
          <cell r="H1335">
            <v>6</v>
          </cell>
          <cell r="N1335">
            <v>2.6298379999999999</v>
          </cell>
          <cell r="O1335">
            <v>1990.875</v>
          </cell>
          <cell r="X1335" t="str">
            <v>Unknown</v>
          </cell>
          <cell r="AA1335">
            <v>6</v>
          </cell>
          <cell r="AG1335">
            <v>1.608738</v>
          </cell>
        </row>
        <row r="1336">
          <cell r="E1336" t="str">
            <v>Unknown</v>
          </cell>
          <cell r="H1336">
            <v>6</v>
          </cell>
          <cell r="N1336">
            <v>2.7877040000000002</v>
          </cell>
          <cell r="O1336">
            <v>1990.875</v>
          </cell>
          <cell r="X1336" t="str">
            <v>Unknown</v>
          </cell>
          <cell r="AA1336">
            <v>6</v>
          </cell>
          <cell r="AG1336">
            <v>1.6367659999999999</v>
          </cell>
        </row>
        <row r="1337">
          <cell r="E1337" t="str">
            <v>Unknown</v>
          </cell>
          <cell r="H1337">
            <v>6</v>
          </cell>
          <cell r="N1337">
            <v>2.8761999999999999</v>
          </cell>
          <cell r="O1337">
            <v>1990.875</v>
          </cell>
          <cell r="X1337" t="str">
            <v>Unknown</v>
          </cell>
          <cell r="AA1337">
            <v>6</v>
          </cell>
          <cell r="AG1337">
            <v>1.621848</v>
          </cell>
        </row>
        <row r="1338">
          <cell r="E1338" t="str">
            <v>Unknown</v>
          </cell>
          <cell r="H1338">
            <v>6</v>
          </cell>
          <cell r="N1338">
            <v>3.014065</v>
          </cell>
          <cell r="O1338">
            <v>1990.875</v>
          </cell>
          <cell r="X1338" t="str">
            <v>Unknown</v>
          </cell>
          <cell r="AA1338">
            <v>6</v>
          </cell>
          <cell r="AG1338">
            <v>1.665678</v>
          </cell>
        </row>
        <row r="1339">
          <cell r="E1339" t="str">
            <v>Unknown</v>
          </cell>
          <cell r="H1339">
            <v>6</v>
          </cell>
          <cell r="N1339">
            <v>2.932366</v>
          </cell>
          <cell r="O1339">
            <v>1990.875</v>
          </cell>
          <cell r="X1339" t="str">
            <v>Unknown</v>
          </cell>
          <cell r="AA1339">
            <v>6</v>
          </cell>
          <cell r="AG1339">
            <v>1.8339909999999999</v>
          </cell>
        </row>
        <row r="1340">
          <cell r="E1340" t="str">
            <v>Unknown</v>
          </cell>
          <cell r="H1340">
            <v>6</v>
          </cell>
          <cell r="N1340">
            <v>2.7500969999999998</v>
          </cell>
          <cell r="O1340">
            <v>1990.875</v>
          </cell>
          <cell r="X1340" t="str">
            <v>Unknown</v>
          </cell>
          <cell r="AA1340">
            <v>6</v>
          </cell>
          <cell r="AG1340">
            <v>1.77854</v>
          </cell>
        </row>
        <row r="1341">
          <cell r="E1341" t="str">
            <v>Unknown</v>
          </cell>
          <cell r="H1341">
            <v>6</v>
          </cell>
          <cell r="N1341">
            <v>2.353977</v>
          </cell>
          <cell r="O1341">
            <v>1990.875</v>
          </cell>
          <cell r="X1341" t="str">
            <v>Unknown</v>
          </cell>
          <cell r="AA1341">
            <v>6</v>
          </cell>
          <cell r="AG1341">
            <v>1.8172759999999999</v>
          </cell>
        </row>
        <row r="1342">
          <cell r="E1342" t="str">
            <v>Unknown</v>
          </cell>
          <cell r="H1342">
            <v>6</v>
          </cell>
          <cell r="N1342">
            <v>2.2903799999999999</v>
          </cell>
          <cell r="O1342">
            <v>1990.875</v>
          </cell>
          <cell r="X1342" t="str">
            <v>Unknown</v>
          </cell>
          <cell r="AA1342">
            <v>6</v>
          </cell>
          <cell r="AG1342">
            <v>1.8276049999999999</v>
          </cell>
        </row>
        <row r="1343">
          <cell r="E1343" t="str">
            <v>Unknown</v>
          </cell>
          <cell r="H1343">
            <v>6</v>
          </cell>
          <cell r="N1343">
            <v>2.2437279999999999</v>
          </cell>
          <cell r="O1343">
            <v>1990.875</v>
          </cell>
          <cell r="X1343" t="str">
            <v>Unknown</v>
          </cell>
          <cell r="AA1343">
            <v>6</v>
          </cell>
          <cell r="AG1343">
            <v>1.82941</v>
          </cell>
        </row>
        <row r="1344">
          <cell r="E1344" t="str">
            <v>Unknown</v>
          </cell>
          <cell r="H1344">
            <v>6</v>
          </cell>
          <cell r="N1344">
            <v>2.089512</v>
          </cell>
          <cell r="O1344">
            <v>1990.875</v>
          </cell>
          <cell r="X1344" t="str">
            <v>Unknown</v>
          </cell>
          <cell r="AA1344">
            <v>6</v>
          </cell>
          <cell r="AG1344">
            <v>1.7851049999999999</v>
          </cell>
        </row>
        <row r="1345">
          <cell r="E1345" t="str">
            <v>Unknown</v>
          </cell>
          <cell r="H1345">
            <v>6</v>
          </cell>
          <cell r="N1345">
            <v>2.0938850000000002</v>
          </cell>
          <cell r="O1345">
            <v>1990.875</v>
          </cell>
          <cell r="X1345" t="str">
            <v>Unknown</v>
          </cell>
          <cell r="AA1345">
            <v>6</v>
          </cell>
          <cell r="AG1345">
            <v>1.7699320000000001</v>
          </cell>
        </row>
        <row r="1346">
          <cell r="E1346" t="str">
            <v>Unknown</v>
          </cell>
          <cell r="H1346">
            <v>7</v>
          </cell>
          <cell r="N1346">
            <v>1.912696</v>
          </cell>
          <cell r="O1346">
            <v>1988.43</v>
          </cell>
          <cell r="X1346" t="str">
            <v>Unknown</v>
          </cell>
          <cell r="AA1346">
            <v>7</v>
          </cell>
          <cell r="AG1346">
            <v>1.00014</v>
          </cell>
        </row>
        <row r="1347">
          <cell r="E1347" t="str">
            <v>Unknown</v>
          </cell>
          <cell r="H1347">
            <v>7</v>
          </cell>
          <cell r="N1347">
            <v>1.765118</v>
          </cell>
          <cell r="O1347">
            <v>1988.43</v>
          </cell>
          <cell r="X1347" t="str">
            <v>Unknown</v>
          </cell>
          <cell r="AA1347">
            <v>7</v>
          </cell>
          <cell r="AG1347">
            <v>1.208318</v>
          </cell>
        </row>
        <row r="1348">
          <cell r="E1348" t="str">
            <v>Unknown</v>
          </cell>
          <cell r="H1348">
            <v>7</v>
          </cell>
          <cell r="N1348">
            <v>1.6467620000000001</v>
          </cell>
          <cell r="O1348">
            <v>1988.43</v>
          </cell>
          <cell r="X1348" t="str">
            <v>Unknown</v>
          </cell>
          <cell r="AA1348">
            <v>7</v>
          </cell>
          <cell r="AG1348">
            <v>1.3562019999999999</v>
          </cell>
        </row>
        <row r="1349">
          <cell r="E1349" t="str">
            <v>Unknown</v>
          </cell>
          <cell r="H1349">
            <v>7</v>
          </cell>
          <cell r="N1349">
            <v>1.3317589999999999</v>
          </cell>
          <cell r="O1349">
            <v>1988.43</v>
          </cell>
          <cell r="X1349" t="str">
            <v>Unknown</v>
          </cell>
          <cell r="AA1349">
            <v>7</v>
          </cell>
          <cell r="AG1349">
            <v>1.534524</v>
          </cell>
        </row>
        <row r="1350">
          <cell r="E1350" t="str">
            <v>Unknown</v>
          </cell>
          <cell r="H1350">
            <v>7</v>
          </cell>
          <cell r="N1350">
            <v>1.290276</v>
          </cell>
          <cell r="O1350">
            <v>1988.43</v>
          </cell>
          <cell r="X1350" t="str">
            <v>Unknown</v>
          </cell>
          <cell r="AA1350">
            <v>7</v>
          </cell>
          <cell r="AG1350">
            <v>1.7245440000000001</v>
          </cell>
        </row>
        <row r="1351">
          <cell r="E1351" t="str">
            <v>Unknown</v>
          </cell>
          <cell r="H1351">
            <v>7</v>
          </cell>
          <cell r="N1351">
            <v>1.200061</v>
          </cell>
          <cell r="O1351">
            <v>1988.43</v>
          </cell>
          <cell r="X1351" t="str">
            <v>Unknown</v>
          </cell>
          <cell r="AA1351">
            <v>7</v>
          </cell>
          <cell r="AG1351">
            <v>1.887462</v>
          </cell>
        </row>
        <row r="1352">
          <cell r="E1352" t="str">
            <v>Unknown</v>
          </cell>
          <cell r="H1352">
            <v>7</v>
          </cell>
          <cell r="N1352">
            <v>0.95672360000000001</v>
          </cell>
          <cell r="O1352">
            <v>1988.43</v>
          </cell>
          <cell r="X1352" t="str">
            <v>Unknown</v>
          </cell>
          <cell r="AA1352">
            <v>7</v>
          </cell>
          <cell r="AG1352">
            <v>1.977819</v>
          </cell>
        </row>
        <row r="1353">
          <cell r="E1353" t="str">
            <v>Unknown</v>
          </cell>
          <cell r="H1353">
            <v>7</v>
          </cell>
          <cell r="N1353">
            <v>1.0395620000000001</v>
          </cell>
          <cell r="O1353">
            <v>1988.43</v>
          </cell>
          <cell r="X1353" t="str">
            <v>Unknown</v>
          </cell>
          <cell r="AA1353">
            <v>7</v>
          </cell>
          <cell r="AG1353">
            <v>2.0201519999999999</v>
          </cell>
        </row>
        <row r="1354">
          <cell r="E1354" t="str">
            <v>Unknown</v>
          </cell>
          <cell r="H1354">
            <v>7</v>
          </cell>
          <cell r="N1354">
            <v>1.0691619999999999</v>
          </cell>
          <cell r="O1354">
            <v>1988.43</v>
          </cell>
          <cell r="X1354" t="str">
            <v>Unknown</v>
          </cell>
          <cell r="AA1354">
            <v>7</v>
          </cell>
          <cell r="AG1354">
            <v>2.23156</v>
          </cell>
        </row>
        <row r="1355">
          <cell r="E1355" t="str">
            <v>Unknown</v>
          </cell>
          <cell r="H1355">
            <v>7</v>
          </cell>
          <cell r="N1355">
            <v>1.4918739999999999</v>
          </cell>
          <cell r="O1355">
            <v>1988.43</v>
          </cell>
          <cell r="X1355" t="str">
            <v>Unknown</v>
          </cell>
          <cell r="AA1355">
            <v>7</v>
          </cell>
          <cell r="AG1355">
            <v>2.368703</v>
          </cell>
        </row>
        <row r="1356">
          <cell r="E1356" t="str">
            <v>Unknown</v>
          </cell>
          <cell r="H1356">
            <v>7</v>
          </cell>
          <cell r="N1356">
            <v>2.0103789999999999</v>
          </cell>
          <cell r="O1356">
            <v>1988.43</v>
          </cell>
          <cell r="X1356" t="str">
            <v>Unknown</v>
          </cell>
          <cell r="AA1356">
            <v>7</v>
          </cell>
          <cell r="AG1356">
            <v>2.3946369999999999</v>
          </cell>
        </row>
        <row r="1357">
          <cell r="E1357" t="str">
            <v>Unknown</v>
          </cell>
          <cell r="H1357">
            <v>7</v>
          </cell>
          <cell r="N1357">
            <v>2.3780260000000002</v>
          </cell>
          <cell r="O1357">
            <v>1988.43</v>
          </cell>
          <cell r="X1357" t="str">
            <v>Unknown</v>
          </cell>
          <cell r="AA1357">
            <v>7</v>
          </cell>
          <cell r="AG1357">
            <v>2.3129689999999998</v>
          </cell>
        </row>
        <row r="1358">
          <cell r="E1358" t="str">
            <v>Unknown</v>
          </cell>
          <cell r="H1358">
            <v>7</v>
          </cell>
          <cell r="N1358">
            <v>3.0324800000000001</v>
          </cell>
          <cell r="O1358">
            <v>1988.43</v>
          </cell>
          <cell r="X1358" t="str">
            <v>Unknown</v>
          </cell>
          <cell r="AA1358">
            <v>7</v>
          </cell>
          <cell r="AG1358">
            <v>2.3213270000000001</v>
          </cell>
        </row>
        <row r="1359">
          <cell r="E1359" t="str">
            <v>Unknown</v>
          </cell>
          <cell r="H1359">
            <v>7</v>
          </cell>
          <cell r="N1359">
            <v>3.1722589999999999</v>
          </cell>
          <cell r="O1359">
            <v>1988.43</v>
          </cell>
          <cell r="X1359" t="str">
            <v>Unknown</v>
          </cell>
          <cell r="AA1359">
            <v>7</v>
          </cell>
          <cell r="AG1359">
            <v>2.321949</v>
          </cell>
        </row>
        <row r="1360">
          <cell r="E1360" t="str">
            <v>Unknown</v>
          </cell>
          <cell r="H1360">
            <v>7</v>
          </cell>
          <cell r="N1360">
            <v>3.3626860000000001</v>
          </cell>
          <cell r="O1360">
            <v>1988.43</v>
          </cell>
          <cell r="X1360" t="str">
            <v>Unknown</v>
          </cell>
          <cell r="AA1360">
            <v>7</v>
          </cell>
          <cell r="AG1360">
            <v>2.3624019999999999</v>
          </cell>
        </row>
        <row r="1361">
          <cell r="E1361" t="str">
            <v>Unknown</v>
          </cell>
          <cell r="H1361">
            <v>7</v>
          </cell>
          <cell r="N1361">
            <v>3.4694349999999998</v>
          </cell>
          <cell r="O1361">
            <v>1988.43</v>
          </cell>
          <cell r="X1361" t="str">
            <v>Unknown</v>
          </cell>
          <cell r="AA1361">
            <v>7</v>
          </cell>
          <cell r="AG1361">
            <v>2.3408709999999999</v>
          </cell>
        </row>
        <row r="1362">
          <cell r="E1362" t="str">
            <v>Unknown</v>
          </cell>
          <cell r="H1362">
            <v>7</v>
          </cell>
          <cell r="N1362">
            <v>3.6357349999999999</v>
          </cell>
          <cell r="O1362">
            <v>1988.43</v>
          </cell>
          <cell r="X1362" t="str">
            <v>Unknown</v>
          </cell>
          <cell r="AA1362">
            <v>7</v>
          </cell>
          <cell r="AG1362">
            <v>2.4041320000000002</v>
          </cell>
        </row>
        <row r="1363">
          <cell r="E1363" t="str">
            <v>Unknown</v>
          </cell>
          <cell r="H1363">
            <v>7</v>
          </cell>
          <cell r="N1363">
            <v>3.537185</v>
          </cell>
          <cell r="O1363">
            <v>1988.43</v>
          </cell>
          <cell r="X1363" t="str">
            <v>Unknown</v>
          </cell>
          <cell r="AA1363">
            <v>7</v>
          </cell>
          <cell r="AG1363">
            <v>2.6470639999999999</v>
          </cell>
        </row>
        <row r="1364">
          <cell r="E1364" t="str">
            <v>Unknown</v>
          </cell>
          <cell r="H1364">
            <v>7</v>
          </cell>
          <cell r="N1364">
            <v>3.3173219999999999</v>
          </cell>
          <cell r="O1364">
            <v>1988.43</v>
          </cell>
          <cell r="X1364" t="str">
            <v>Unknown</v>
          </cell>
          <cell r="AA1364">
            <v>7</v>
          </cell>
          <cell r="AG1364">
            <v>2.5670299999999999</v>
          </cell>
        </row>
        <row r="1365">
          <cell r="E1365" t="str">
            <v>Unknown</v>
          </cell>
          <cell r="H1365">
            <v>7</v>
          </cell>
          <cell r="N1365">
            <v>2.8395000000000001</v>
          </cell>
          <cell r="O1365">
            <v>1988.43</v>
          </cell>
          <cell r="X1365" t="str">
            <v>Unknown</v>
          </cell>
          <cell r="AA1365">
            <v>7</v>
          </cell>
          <cell r="AG1365">
            <v>2.6229399999999998</v>
          </cell>
        </row>
        <row r="1366">
          <cell r="E1366" t="str">
            <v>Unknown</v>
          </cell>
          <cell r="H1366">
            <v>7</v>
          </cell>
          <cell r="N1366">
            <v>2.7627860000000002</v>
          </cell>
          <cell r="O1366">
            <v>1988.43</v>
          </cell>
          <cell r="X1366" t="str">
            <v>Unknown</v>
          </cell>
          <cell r="AA1366">
            <v>7</v>
          </cell>
          <cell r="AG1366">
            <v>2.6378469999999998</v>
          </cell>
        </row>
        <row r="1367">
          <cell r="E1367" t="str">
            <v>Unknown</v>
          </cell>
          <cell r="H1367">
            <v>7</v>
          </cell>
          <cell r="N1367">
            <v>2.706512</v>
          </cell>
          <cell r="O1367">
            <v>1988.43</v>
          </cell>
          <cell r="X1367" t="str">
            <v>Unknown</v>
          </cell>
          <cell r="AA1367">
            <v>7</v>
          </cell>
          <cell r="AG1367">
            <v>2.6404529999999999</v>
          </cell>
        </row>
        <row r="1368">
          <cell r="E1368" t="str">
            <v>Unknown</v>
          </cell>
          <cell r="H1368">
            <v>7</v>
          </cell>
          <cell r="N1368">
            <v>2.5204879999999998</v>
          </cell>
          <cell r="O1368">
            <v>1988.43</v>
          </cell>
          <cell r="X1368" t="str">
            <v>Unknown</v>
          </cell>
          <cell r="AA1368">
            <v>7</v>
          </cell>
          <cell r="AG1368">
            <v>2.5765060000000002</v>
          </cell>
        </row>
        <row r="1369">
          <cell r="E1369" t="str">
            <v>Unknown</v>
          </cell>
          <cell r="H1369">
            <v>7</v>
          </cell>
          <cell r="N1369">
            <v>2.5257619999999998</v>
          </cell>
          <cell r="O1369">
            <v>1988.43</v>
          </cell>
          <cell r="X1369" t="str">
            <v>Unknown</v>
          </cell>
          <cell r="AA1369">
            <v>7</v>
          </cell>
          <cell r="AG1369">
            <v>2.5546060000000002</v>
          </cell>
        </row>
        <row r="1370">
          <cell r="E1370" t="str">
            <v>Unknown</v>
          </cell>
          <cell r="H1370">
            <v>8</v>
          </cell>
          <cell r="N1370">
            <v>2.3015680000000001</v>
          </cell>
          <cell r="O1370">
            <v>1990.875</v>
          </cell>
          <cell r="X1370" t="str">
            <v>Unknown</v>
          </cell>
          <cell r="AA1370">
            <v>8</v>
          </cell>
          <cell r="AG1370">
            <v>1.6088309999999999</v>
          </cell>
        </row>
        <row r="1371">
          <cell r="E1371" t="str">
            <v>Unknown</v>
          </cell>
          <cell r="H1371">
            <v>8</v>
          </cell>
          <cell r="N1371">
            <v>2.1239859999999999</v>
          </cell>
          <cell r="O1371">
            <v>1990.875</v>
          </cell>
          <cell r="X1371" t="str">
            <v>Unknown</v>
          </cell>
          <cell r="AA1371">
            <v>8</v>
          </cell>
          <cell r="AG1371">
            <v>1.9437070000000001</v>
          </cell>
        </row>
        <row r="1372">
          <cell r="E1372" t="str">
            <v>Unknown</v>
          </cell>
          <cell r="H1372">
            <v>8</v>
          </cell>
          <cell r="N1372">
            <v>1.9815670000000001</v>
          </cell>
          <cell r="O1372">
            <v>1990.875</v>
          </cell>
          <cell r="X1372" t="str">
            <v>Unknown</v>
          </cell>
          <cell r="AA1372">
            <v>8</v>
          </cell>
          <cell r="AG1372">
            <v>2.181594</v>
          </cell>
        </row>
        <row r="1373">
          <cell r="E1373" t="str">
            <v>Unknown</v>
          </cell>
          <cell r="H1373">
            <v>8</v>
          </cell>
          <cell r="N1373">
            <v>1.6025210000000001</v>
          </cell>
          <cell r="O1373">
            <v>1990.875</v>
          </cell>
          <cell r="X1373" t="str">
            <v>Unknown</v>
          </cell>
          <cell r="AA1373">
            <v>8</v>
          </cell>
          <cell r="AG1373">
            <v>2.468445</v>
          </cell>
        </row>
        <row r="1374">
          <cell r="E1374" t="str">
            <v>Unknown</v>
          </cell>
          <cell r="H1374">
            <v>8</v>
          </cell>
          <cell r="N1374">
            <v>1.552603</v>
          </cell>
          <cell r="O1374">
            <v>1990.875</v>
          </cell>
          <cell r="X1374" t="str">
            <v>Unknown</v>
          </cell>
          <cell r="AA1374">
            <v>8</v>
          </cell>
          <cell r="AG1374">
            <v>2.774111</v>
          </cell>
        </row>
        <row r="1375">
          <cell r="E1375" t="str">
            <v>Unknown</v>
          </cell>
          <cell r="H1375">
            <v>8</v>
          </cell>
          <cell r="N1375">
            <v>1.4440470000000001</v>
          </cell>
          <cell r="O1375">
            <v>1990.875</v>
          </cell>
          <cell r="X1375" t="str">
            <v>Unknown</v>
          </cell>
          <cell r="AA1375">
            <v>8</v>
          </cell>
          <cell r="AG1375">
            <v>3.0361820000000002</v>
          </cell>
        </row>
        <row r="1376">
          <cell r="E1376" t="str">
            <v>Unknown</v>
          </cell>
          <cell r="H1376">
            <v>8</v>
          </cell>
          <cell r="N1376">
            <v>1.1512359999999999</v>
          </cell>
          <cell r="O1376">
            <v>1990.875</v>
          </cell>
          <cell r="X1376" t="str">
            <v>Unknown</v>
          </cell>
          <cell r="AA1376">
            <v>8</v>
          </cell>
          <cell r="AG1376">
            <v>3.1815310000000001</v>
          </cell>
        </row>
        <row r="1377">
          <cell r="E1377" t="str">
            <v>Unknown</v>
          </cell>
          <cell r="H1377">
            <v>8</v>
          </cell>
          <cell r="N1377">
            <v>1.2509159999999999</v>
          </cell>
          <cell r="O1377">
            <v>1990.875</v>
          </cell>
          <cell r="X1377" t="str">
            <v>Unknown</v>
          </cell>
          <cell r="AA1377">
            <v>8</v>
          </cell>
          <cell r="AG1377">
            <v>3.249628</v>
          </cell>
        </row>
        <row r="1378">
          <cell r="E1378" t="str">
            <v>Unknown</v>
          </cell>
          <cell r="H1378">
            <v>8</v>
          </cell>
          <cell r="N1378">
            <v>1.2865340000000001</v>
          </cell>
          <cell r="O1378">
            <v>1990.875</v>
          </cell>
          <cell r="X1378" t="str">
            <v>Unknown</v>
          </cell>
          <cell r="AA1378">
            <v>8</v>
          </cell>
          <cell r="AG1378">
            <v>3.5897000000000001</v>
          </cell>
        </row>
        <row r="1379">
          <cell r="E1379" t="str">
            <v>Unknown</v>
          </cell>
          <cell r="H1379">
            <v>8</v>
          </cell>
          <cell r="N1379">
            <v>1.795188</v>
          </cell>
          <cell r="O1379">
            <v>1990.875</v>
          </cell>
          <cell r="X1379" t="str">
            <v>Unknown</v>
          </cell>
          <cell r="AA1379">
            <v>8</v>
          </cell>
          <cell r="AG1379">
            <v>3.8103090000000002</v>
          </cell>
        </row>
        <row r="1380">
          <cell r="E1380" t="str">
            <v>Unknown</v>
          </cell>
          <cell r="H1380">
            <v>8</v>
          </cell>
          <cell r="N1380">
            <v>2.419111</v>
          </cell>
          <cell r="O1380">
            <v>1990.875</v>
          </cell>
          <cell r="X1380" t="str">
            <v>Unknown</v>
          </cell>
          <cell r="AA1380">
            <v>8</v>
          </cell>
          <cell r="AG1380">
            <v>3.8520270000000001</v>
          </cell>
        </row>
        <row r="1381">
          <cell r="E1381" t="str">
            <v>Unknown</v>
          </cell>
          <cell r="H1381">
            <v>8</v>
          </cell>
          <cell r="N1381">
            <v>2.8615059999999999</v>
          </cell>
          <cell r="O1381">
            <v>1990.875</v>
          </cell>
          <cell r="X1381" t="str">
            <v>Unknown</v>
          </cell>
          <cell r="AA1381">
            <v>8</v>
          </cell>
          <cell r="AG1381">
            <v>3.7206540000000001</v>
          </cell>
        </row>
        <row r="1382">
          <cell r="E1382" t="str">
            <v>Unknown</v>
          </cell>
          <cell r="H1382">
            <v>8</v>
          </cell>
          <cell r="N1382">
            <v>3.6490170000000002</v>
          </cell>
          <cell r="O1382">
            <v>1990.875</v>
          </cell>
          <cell r="X1382" t="str">
            <v>Unknown</v>
          </cell>
          <cell r="AA1382">
            <v>8</v>
          </cell>
          <cell r="AG1382">
            <v>3.7341000000000002</v>
          </cell>
        </row>
        <row r="1383">
          <cell r="E1383" t="str">
            <v>Unknown</v>
          </cell>
          <cell r="H1383">
            <v>8</v>
          </cell>
          <cell r="N1383">
            <v>3.817215</v>
          </cell>
          <cell r="O1383">
            <v>1990.875</v>
          </cell>
          <cell r="X1383" t="str">
            <v>Unknown</v>
          </cell>
          <cell r="AA1383">
            <v>8</v>
          </cell>
          <cell r="AG1383">
            <v>3.7351000000000001</v>
          </cell>
        </row>
        <row r="1384">
          <cell r="E1384" t="str">
            <v>Unknown</v>
          </cell>
          <cell r="H1384">
            <v>8</v>
          </cell>
          <cell r="N1384">
            <v>4.0463570000000004</v>
          </cell>
          <cell r="O1384">
            <v>1990.875</v>
          </cell>
          <cell r="X1384" t="str">
            <v>Unknown</v>
          </cell>
          <cell r="AA1384">
            <v>8</v>
          </cell>
          <cell r="AG1384">
            <v>3.8001740000000002</v>
          </cell>
        </row>
        <row r="1385">
          <cell r="E1385" t="str">
            <v>Unknown</v>
          </cell>
          <cell r="H1385">
            <v>8</v>
          </cell>
          <cell r="N1385">
            <v>4.1748089999999998</v>
          </cell>
          <cell r="O1385">
            <v>1990.875</v>
          </cell>
          <cell r="X1385" t="str">
            <v>Unknown</v>
          </cell>
          <cell r="AA1385">
            <v>8</v>
          </cell>
          <cell r="AG1385">
            <v>3.7655379999999998</v>
          </cell>
        </row>
        <row r="1386">
          <cell r="E1386" t="str">
            <v>Unknown</v>
          </cell>
          <cell r="H1386">
            <v>8</v>
          </cell>
          <cell r="N1386">
            <v>4.3749209999999996</v>
          </cell>
          <cell r="O1386">
            <v>1990.875</v>
          </cell>
          <cell r="X1386" t="str">
            <v>Unknown</v>
          </cell>
          <cell r="AA1386">
            <v>8</v>
          </cell>
          <cell r="AG1386">
            <v>3.8673009999999999</v>
          </cell>
        </row>
        <row r="1387">
          <cell r="E1387" t="str">
            <v>Unknown</v>
          </cell>
          <cell r="H1387">
            <v>8</v>
          </cell>
          <cell r="N1387">
            <v>4.256335</v>
          </cell>
          <cell r="O1387">
            <v>1990.875</v>
          </cell>
          <cell r="X1387" t="str">
            <v>Unknown</v>
          </cell>
          <cell r="AA1387">
            <v>8</v>
          </cell>
          <cell r="AG1387">
            <v>4.2580819999999999</v>
          </cell>
        </row>
        <row r="1388">
          <cell r="E1388" t="str">
            <v>Unknown</v>
          </cell>
          <cell r="H1388">
            <v>8</v>
          </cell>
          <cell r="N1388">
            <v>3.991771</v>
          </cell>
          <cell r="O1388">
            <v>1990.875</v>
          </cell>
          <cell r="X1388" t="str">
            <v>Unknown</v>
          </cell>
          <cell r="AA1388">
            <v>8</v>
          </cell>
          <cell r="AG1388">
            <v>4.1293379999999997</v>
          </cell>
        </row>
        <row r="1389">
          <cell r="E1389" t="str">
            <v>Unknown</v>
          </cell>
          <cell r="H1389">
            <v>8</v>
          </cell>
          <cell r="N1389">
            <v>3.4168020000000001</v>
          </cell>
          <cell r="O1389">
            <v>1990.875</v>
          </cell>
          <cell r="X1389" t="str">
            <v>Unknown</v>
          </cell>
          <cell r="AA1389">
            <v>8</v>
          </cell>
          <cell r="AG1389">
            <v>4.2192749999999997</v>
          </cell>
        </row>
        <row r="1390">
          <cell r="E1390" t="str">
            <v>Unknown</v>
          </cell>
          <cell r="H1390">
            <v>8</v>
          </cell>
          <cell r="N1390">
            <v>3.3244910000000001</v>
          </cell>
          <cell r="O1390">
            <v>1990.875</v>
          </cell>
          <cell r="X1390" t="str">
            <v>Unknown</v>
          </cell>
          <cell r="AA1390">
            <v>8</v>
          </cell>
          <cell r="AG1390">
            <v>4.2432559999999997</v>
          </cell>
        </row>
        <row r="1391">
          <cell r="E1391" t="str">
            <v>Unknown</v>
          </cell>
          <cell r="H1391">
            <v>8</v>
          </cell>
          <cell r="N1391">
            <v>3.2567759999999999</v>
          </cell>
          <cell r="O1391">
            <v>1990.875</v>
          </cell>
          <cell r="X1391" t="str">
            <v>Unknown</v>
          </cell>
          <cell r="AA1391">
            <v>8</v>
          </cell>
          <cell r="AG1391">
            <v>4.2474470000000002</v>
          </cell>
        </row>
        <row r="1392">
          <cell r="E1392" t="str">
            <v>Unknown</v>
          </cell>
          <cell r="H1392">
            <v>8</v>
          </cell>
          <cell r="N1392">
            <v>3.032931</v>
          </cell>
          <cell r="O1392">
            <v>1990.875</v>
          </cell>
          <cell r="X1392" t="str">
            <v>Unknown</v>
          </cell>
          <cell r="AA1392">
            <v>8</v>
          </cell>
          <cell r="AG1392">
            <v>4.1445809999999996</v>
          </cell>
        </row>
        <row r="1393">
          <cell r="E1393" t="str">
            <v>Unknown</v>
          </cell>
          <cell r="H1393">
            <v>8</v>
          </cell>
          <cell r="N1393">
            <v>3.0392779999999999</v>
          </cell>
          <cell r="O1393">
            <v>1990.875</v>
          </cell>
          <cell r="X1393" t="str">
            <v>Unknown</v>
          </cell>
          <cell r="AA1393">
            <v>8</v>
          </cell>
          <cell r="AG1393">
            <v>4.1093539999999997</v>
          </cell>
        </row>
        <row r="1394">
          <cell r="E1394" t="str">
            <v>Unknown</v>
          </cell>
          <cell r="H1394">
            <v>9</v>
          </cell>
          <cell r="N1394">
            <v>2.7932640000000002</v>
          </cell>
          <cell r="O1394">
            <v>1988.43</v>
          </cell>
          <cell r="X1394" t="str">
            <v>Unknown</v>
          </cell>
          <cell r="AA1394">
            <v>9</v>
          </cell>
          <cell r="AG1394">
            <v>2.643891</v>
          </cell>
        </row>
        <row r="1395">
          <cell r="E1395" t="str">
            <v>Unknown</v>
          </cell>
          <cell r="H1395">
            <v>9</v>
          </cell>
          <cell r="N1395">
            <v>2.577744</v>
          </cell>
          <cell r="O1395">
            <v>1988.43</v>
          </cell>
          <cell r="X1395" t="str">
            <v>Unknown</v>
          </cell>
          <cell r="AA1395">
            <v>9</v>
          </cell>
          <cell r="AG1395">
            <v>3.1942140000000001</v>
          </cell>
        </row>
        <row r="1396">
          <cell r="E1396" t="str">
            <v>Unknown</v>
          </cell>
          <cell r="H1396">
            <v>9</v>
          </cell>
          <cell r="N1396">
            <v>2.4049</v>
          </cell>
          <cell r="O1396">
            <v>1988.43</v>
          </cell>
          <cell r="X1396" t="str">
            <v>Unknown</v>
          </cell>
          <cell r="AA1396">
            <v>9</v>
          </cell>
          <cell r="AG1396">
            <v>3.5851479999999998</v>
          </cell>
        </row>
        <row r="1397">
          <cell r="E1397" t="str">
            <v>Unknown</v>
          </cell>
          <cell r="H1397">
            <v>9</v>
          </cell>
          <cell r="N1397">
            <v>1.944876</v>
          </cell>
          <cell r="O1397">
            <v>1988.43</v>
          </cell>
          <cell r="X1397" t="str">
            <v>Unknown</v>
          </cell>
          <cell r="AA1397">
            <v>9</v>
          </cell>
          <cell r="AG1397">
            <v>4.0565470000000001</v>
          </cell>
        </row>
        <row r="1398">
          <cell r="E1398" t="str">
            <v>Unknown</v>
          </cell>
          <cell r="H1398">
            <v>9</v>
          </cell>
          <cell r="N1398">
            <v>1.8842939999999999</v>
          </cell>
          <cell r="O1398">
            <v>1988.43</v>
          </cell>
          <cell r="X1398" t="str">
            <v>Unknown</v>
          </cell>
          <cell r="AA1398">
            <v>9</v>
          </cell>
          <cell r="AG1398">
            <v>4.5588680000000004</v>
          </cell>
        </row>
        <row r="1399">
          <cell r="E1399" t="str">
            <v>Unknown</v>
          </cell>
          <cell r="H1399">
            <v>9</v>
          </cell>
          <cell r="N1399">
            <v>1.7525470000000001</v>
          </cell>
          <cell r="O1399">
            <v>1988.43</v>
          </cell>
          <cell r="X1399" t="str">
            <v>Unknown</v>
          </cell>
          <cell r="AA1399">
            <v>9</v>
          </cell>
          <cell r="AG1399">
            <v>4.9895449999999997</v>
          </cell>
        </row>
        <row r="1400">
          <cell r="E1400" t="str">
            <v>Unknown</v>
          </cell>
          <cell r="H1400">
            <v>9</v>
          </cell>
          <cell r="N1400">
            <v>1.397181</v>
          </cell>
          <cell r="O1400">
            <v>1988.43</v>
          </cell>
          <cell r="X1400" t="str">
            <v>Unknown</v>
          </cell>
          <cell r="AA1400">
            <v>9</v>
          </cell>
          <cell r="AG1400">
            <v>5.2284059999999997</v>
          </cell>
        </row>
        <row r="1401">
          <cell r="E1401" t="str">
            <v>Unknown</v>
          </cell>
          <cell r="H1401">
            <v>9</v>
          </cell>
          <cell r="N1401">
            <v>1.5181560000000001</v>
          </cell>
          <cell r="O1401">
            <v>1988.43</v>
          </cell>
          <cell r="X1401" t="str">
            <v>Unknown</v>
          </cell>
          <cell r="AA1401">
            <v>9</v>
          </cell>
          <cell r="AG1401">
            <v>5.3403130000000001</v>
          </cell>
        </row>
        <row r="1402">
          <cell r="E1402" t="str">
            <v>Unknown</v>
          </cell>
          <cell r="H1402">
            <v>9</v>
          </cell>
          <cell r="N1402">
            <v>1.561383</v>
          </cell>
          <cell r="O1402">
            <v>1988.43</v>
          </cell>
          <cell r="X1402" t="str">
            <v>Unknown</v>
          </cell>
          <cell r="AA1402">
            <v>9</v>
          </cell>
          <cell r="AG1402">
            <v>5.8991759999999998</v>
          </cell>
        </row>
        <row r="1403">
          <cell r="E1403" t="str">
            <v>Unknown</v>
          </cell>
          <cell r="H1403">
            <v>9</v>
          </cell>
          <cell r="N1403">
            <v>2.1787040000000002</v>
          </cell>
          <cell r="O1403">
            <v>1988.43</v>
          </cell>
          <cell r="X1403" t="str">
            <v>Unknown</v>
          </cell>
          <cell r="AA1403">
            <v>9</v>
          </cell>
          <cell r="AG1403">
            <v>6.2617149999999997</v>
          </cell>
        </row>
        <row r="1404">
          <cell r="E1404" t="str">
            <v>Unknown</v>
          </cell>
          <cell r="H1404">
            <v>9</v>
          </cell>
          <cell r="N1404">
            <v>2.9359190000000002</v>
          </cell>
          <cell r="O1404">
            <v>1988.43</v>
          </cell>
          <cell r="X1404" t="str">
            <v>Unknown</v>
          </cell>
          <cell r="AA1404">
            <v>9</v>
          </cell>
          <cell r="AG1404">
            <v>6.330273</v>
          </cell>
        </row>
        <row r="1405">
          <cell r="E1405" t="str">
            <v>Unknown</v>
          </cell>
          <cell r="H1405">
            <v>9</v>
          </cell>
          <cell r="N1405">
            <v>3.4728240000000001</v>
          </cell>
          <cell r="O1405">
            <v>1988.43</v>
          </cell>
          <cell r="X1405" t="str">
            <v>Unknown</v>
          </cell>
          <cell r="AA1405">
            <v>9</v>
          </cell>
          <cell r="AG1405">
            <v>6.1143799999999997</v>
          </cell>
        </row>
        <row r="1406">
          <cell r="E1406" t="str">
            <v>Unknown</v>
          </cell>
          <cell r="H1406">
            <v>9</v>
          </cell>
          <cell r="N1406">
            <v>4.4285759999999996</v>
          </cell>
          <cell r="O1406">
            <v>1988.43</v>
          </cell>
          <cell r="X1406" t="str">
            <v>Unknown</v>
          </cell>
          <cell r="AA1406">
            <v>9</v>
          </cell>
          <cell r="AG1406">
            <v>6.136476</v>
          </cell>
        </row>
        <row r="1407">
          <cell r="E1407" t="str">
            <v>Unknown</v>
          </cell>
          <cell r="H1407">
            <v>9</v>
          </cell>
          <cell r="N1407">
            <v>4.6327069999999999</v>
          </cell>
          <cell r="O1407">
            <v>1988.43</v>
          </cell>
          <cell r="X1407" t="str">
            <v>Unknown</v>
          </cell>
          <cell r="AA1407">
            <v>9</v>
          </cell>
          <cell r="AG1407">
            <v>6.1381189999999997</v>
          </cell>
        </row>
        <row r="1408">
          <cell r="E1408" t="str">
            <v>Unknown</v>
          </cell>
          <cell r="H1408">
            <v>9</v>
          </cell>
          <cell r="N1408">
            <v>4.9108020000000003</v>
          </cell>
          <cell r="O1408">
            <v>1988.43</v>
          </cell>
          <cell r="X1408" t="str">
            <v>Unknown</v>
          </cell>
          <cell r="AA1408">
            <v>9</v>
          </cell>
          <cell r="AG1408">
            <v>6.2450590000000004</v>
          </cell>
        </row>
        <row r="1409">
          <cell r="E1409" t="str">
            <v>Unknown</v>
          </cell>
          <cell r="H1409">
            <v>9</v>
          </cell>
          <cell r="N1409">
            <v>5.0666969999999996</v>
          </cell>
          <cell r="O1409">
            <v>1988.43</v>
          </cell>
          <cell r="X1409" t="str">
            <v>Unknown</v>
          </cell>
          <cell r="AA1409">
            <v>9</v>
          </cell>
          <cell r="AG1409">
            <v>6.1881399999999998</v>
          </cell>
        </row>
        <row r="1410">
          <cell r="E1410" t="str">
            <v>Unknown</v>
          </cell>
          <cell r="H1410">
            <v>9</v>
          </cell>
          <cell r="N1410">
            <v>5.309558</v>
          </cell>
          <cell r="O1410">
            <v>1988.43</v>
          </cell>
          <cell r="X1410" t="str">
            <v>Unknown</v>
          </cell>
          <cell r="AA1410">
            <v>9</v>
          </cell>
          <cell r="AG1410">
            <v>6.3553730000000002</v>
          </cell>
        </row>
        <row r="1411">
          <cell r="E1411" t="str">
            <v>Unknown</v>
          </cell>
          <cell r="H1411">
            <v>9</v>
          </cell>
          <cell r="N1411">
            <v>5.1656380000000004</v>
          </cell>
          <cell r="O1411">
            <v>1988.43</v>
          </cell>
          <cell r="X1411" t="str">
            <v>Unknown</v>
          </cell>
          <cell r="AA1411">
            <v>9</v>
          </cell>
          <cell r="AG1411">
            <v>6.9975690000000004</v>
          </cell>
        </row>
        <row r="1412">
          <cell r="E1412" t="str">
            <v>Unknown</v>
          </cell>
          <cell r="H1412">
            <v>9</v>
          </cell>
          <cell r="N1412">
            <v>4.8445539999999996</v>
          </cell>
          <cell r="O1412">
            <v>1988.43</v>
          </cell>
          <cell r="X1412" t="str">
            <v>Unknown</v>
          </cell>
          <cell r="AA1412">
            <v>9</v>
          </cell>
          <cell r="AG1412">
            <v>6.7859959999999999</v>
          </cell>
        </row>
        <row r="1413">
          <cell r="E1413" t="str">
            <v>Unknown</v>
          </cell>
          <cell r="H1413">
            <v>9</v>
          </cell>
          <cell r="N1413">
            <v>4.1467510000000001</v>
          </cell>
          <cell r="O1413">
            <v>1988.43</v>
          </cell>
          <cell r="X1413" t="str">
            <v>Unknown</v>
          </cell>
          <cell r="AA1413">
            <v>9</v>
          </cell>
          <cell r="AG1413">
            <v>6.9337939999999998</v>
          </cell>
        </row>
        <row r="1414">
          <cell r="E1414" t="str">
            <v>Unknown</v>
          </cell>
          <cell r="H1414">
            <v>9</v>
          </cell>
          <cell r="N1414">
            <v>4.0347200000000001</v>
          </cell>
          <cell r="O1414">
            <v>1988.43</v>
          </cell>
          <cell r="X1414" t="str">
            <v>Unknown</v>
          </cell>
          <cell r="AA1414">
            <v>9</v>
          </cell>
          <cell r="AG1414">
            <v>6.9732029999999998</v>
          </cell>
        </row>
        <row r="1415">
          <cell r="E1415" t="str">
            <v>Unknown</v>
          </cell>
          <cell r="H1415">
            <v>9</v>
          </cell>
          <cell r="N1415">
            <v>3.9525380000000001</v>
          </cell>
          <cell r="O1415">
            <v>1988.43</v>
          </cell>
          <cell r="X1415" t="str">
            <v>Unknown</v>
          </cell>
          <cell r="AA1415">
            <v>9</v>
          </cell>
          <cell r="AG1415">
            <v>6.9800909999999998</v>
          </cell>
        </row>
        <row r="1416">
          <cell r="E1416" t="str">
            <v>Unknown</v>
          </cell>
          <cell r="H1416">
            <v>9</v>
          </cell>
          <cell r="N1416">
            <v>3.6808719999999999</v>
          </cell>
          <cell r="O1416">
            <v>1988.43</v>
          </cell>
          <cell r="X1416" t="str">
            <v>Unknown</v>
          </cell>
          <cell r="AA1416">
            <v>9</v>
          </cell>
          <cell r="AG1416">
            <v>6.8110460000000002</v>
          </cell>
        </row>
        <row r="1417">
          <cell r="E1417" t="str">
            <v>Unknown</v>
          </cell>
          <cell r="H1417">
            <v>9</v>
          </cell>
          <cell r="N1417">
            <v>3.688574</v>
          </cell>
          <cell r="O1417">
            <v>1988.43</v>
          </cell>
          <cell r="X1417" t="str">
            <v>Unknown</v>
          </cell>
          <cell r="AA1417">
            <v>9</v>
          </cell>
          <cell r="AG1417">
            <v>6.7531540000000003</v>
          </cell>
        </row>
        <row r="1418">
          <cell r="E1418" t="str">
            <v>Unknown</v>
          </cell>
          <cell r="H1418">
            <v>10</v>
          </cell>
          <cell r="N1418">
            <v>4.051939</v>
          </cell>
          <cell r="O1418">
            <v>1990.06</v>
          </cell>
          <cell r="X1418" t="str">
            <v>Unknown</v>
          </cell>
          <cell r="AA1418">
            <v>10</v>
          </cell>
          <cell r="AG1418">
            <v>5.8446879999999997</v>
          </cell>
        </row>
        <row r="1419">
          <cell r="E1419" t="str">
            <v>Unknown</v>
          </cell>
          <cell r="H1419">
            <v>10</v>
          </cell>
          <cell r="N1419">
            <v>3.739303</v>
          </cell>
          <cell r="O1419">
            <v>1990.06</v>
          </cell>
          <cell r="X1419" t="str">
            <v>Unknown</v>
          </cell>
          <cell r="AA1419">
            <v>10</v>
          </cell>
          <cell r="AG1419">
            <v>7.0612529999999998</v>
          </cell>
        </row>
        <row r="1420">
          <cell r="E1420" t="str">
            <v>Unknown</v>
          </cell>
          <cell r="H1420">
            <v>10</v>
          </cell>
          <cell r="N1420">
            <v>3.4885730000000001</v>
          </cell>
          <cell r="O1420">
            <v>1990.06</v>
          </cell>
          <cell r="X1420" t="str">
            <v>Unknown</v>
          </cell>
          <cell r="AA1420">
            <v>10</v>
          </cell>
          <cell r="AG1420">
            <v>7.9254660000000001</v>
          </cell>
        </row>
        <row r="1421">
          <cell r="E1421" t="str">
            <v>Unknown</v>
          </cell>
          <cell r="H1421">
            <v>10</v>
          </cell>
          <cell r="N1421">
            <v>2.8212579999999998</v>
          </cell>
          <cell r="O1421">
            <v>1990.06</v>
          </cell>
          <cell r="X1421" t="str">
            <v>Unknown</v>
          </cell>
          <cell r="AA1421">
            <v>10</v>
          </cell>
          <cell r="AG1421">
            <v>8.9675600000000006</v>
          </cell>
        </row>
        <row r="1422">
          <cell r="E1422" t="str">
            <v>Unknown</v>
          </cell>
          <cell r="H1422">
            <v>10</v>
          </cell>
          <cell r="N1422">
            <v>2.7333769999999999</v>
          </cell>
          <cell r="O1422">
            <v>1990.06</v>
          </cell>
          <cell r="X1422" t="str">
            <v>Unknown</v>
          </cell>
          <cell r="AA1422">
            <v>10</v>
          </cell>
          <cell r="AG1422">
            <v>10.078010000000001</v>
          </cell>
        </row>
        <row r="1423">
          <cell r="E1423" t="str">
            <v>Unknown</v>
          </cell>
          <cell r="H1423">
            <v>10</v>
          </cell>
          <cell r="N1423">
            <v>2.5422630000000002</v>
          </cell>
          <cell r="O1423">
            <v>1990.06</v>
          </cell>
          <cell r="X1423" t="str">
            <v>Unknown</v>
          </cell>
          <cell r="AA1423">
            <v>10</v>
          </cell>
          <cell r="AG1423">
            <v>11.03008</v>
          </cell>
        </row>
        <row r="1424">
          <cell r="E1424" t="str">
            <v>Unknown</v>
          </cell>
          <cell r="H1424">
            <v>10</v>
          </cell>
          <cell r="N1424">
            <v>2.0267650000000001</v>
          </cell>
          <cell r="O1424">
            <v>1990.06</v>
          </cell>
          <cell r="X1424" t="str">
            <v>Unknown</v>
          </cell>
          <cell r="AA1424">
            <v>10</v>
          </cell>
          <cell r="AG1424">
            <v>11.558120000000001</v>
          </cell>
        </row>
        <row r="1425">
          <cell r="E1425" t="str">
            <v>Unknown</v>
          </cell>
          <cell r="H1425">
            <v>10</v>
          </cell>
          <cell r="N1425">
            <v>2.2022529999999998</v>
          </cell>
          <cell r="O1425">
            <v>1990.06</v>
          </cell>
          <cell r="X1425" t="str">
            <v>Unknown</v>
          </cell>
          <cell r="AA1425">
            <v>10</v>
          </cell>
          <cell r="AG1425">
            <v>11.8055</v>
          </cell>
        </row>
        <row r="1426">
          <cell r="E1426" t="str">
            <v>Unknown</v>
          </cell>
          <cell r="H1426">
            <v>10</v>
          </cell>
          <cell r="N1426">
            <v>2.2649590000000002</v>
          </cell>
          <cell r="O1426">
            <v>1990.06</v>
          </cell>
          <cell r="X1426" t="str">
            <v>Unknown</v>
          </cell>
          <cell r="AA1426">
            <v>10</v>
          </cell>
          <cell r="AG1426">
            <v>13.04095</v>
          </cell>
        </row>
        <row r="1427">
          <cell r="E1427" t="str">
            <v>Unknown</v>
          </cell>
          <cell r="H1427">
            <v>10</v>
          </cell>
          <cell r="N1427">
            <v>3.16045</v>
          </cell>
          <cell r="O1427">
            <v>1990.06</v>
          </cell>
          <cell r="X1427" t="str">
            <v>Unknown</v>
          </cell>
          <cell r="AA1427">
            <v>10</v>
          </cell>
          <cell r="AG1427">
            <v>13.84239</v>
          </cell>
        </row>
        <row r="1428">
          <cell r="E1428" t="str">
            <v>Unknown</v>
          </cell>
          <cell r="H1428">
            <v>10</v>
          </cell>
          <cell r="N1428">
            <v>4.2588749999999997</v>
          </cell>
          <cell r="O1428">
            <v>1990.06</v>
          </cell>
          <cell r="X1428" t="str">
            <v>Unknown</v>
          </cell>
          <cell r="AA1428">
            <v>10</v>
          </cell>
          <cell r="AG1428">
            <v>13.99395</v>
          </cell>
        </row>
        <row r="1429">
          <cell r="E1429" t="str">
            <v>Unknown</v>
          </cell>
          <cell r="H1429">
            <v>10</v>
          </cell>
          <cell r="N1429">
            <v>5.0377150000000004</v>
          </cell>
          <cell r="O1429">
            <v>1990.06</v>
          </cell>
          <cell r="X1429" t="str">
            <v>Unknown</v>
          </cell>
          <cell r="AA1429">
            <v>10</v>
          </cell>
          <cell r="AG1429">
            <v>13.516690000000001</v>
          </cell>
        </row>
        <row r="1430">
          <cell r="E1430" t="str">
            <v>Unknown</v>
          </cell>
          <cell r="H1430">
            <v>10</v>
          </cell>
          <cell r="N1430">
            <v>6.4241390000000003</v>
          </cell>
          <cell r="O1430">
            <v>1990.06</v>
          </cell>
          <cell r="X1430" t="str">
            <v>Unknown</v>
          </cell>
          <cell r="AA1430">
            <v>10</v>
          </cell>
          <cell r="AG1430">
            <v>13.565530000000001</v>
          </cell>
        </row>
        <row r="1431">
          <cell r="E1431" t="str">
            <v>Unknown</v>
          </cell>
          <cell r="H1431">
            <v>10</v>
          </cell>
          <cell r="N1431">
            <v>6.7202529999999996</v>
          </cell>
          <cell r="O1431">
            <v>1990.06</v>
          </cell>
          <cell r="X1431" t="str">
            <v>Unknown</v>
          </cell>
          <cell r="AA1431">
            <v>10</v>
          </cell>
          <cell r="AG1431">
            <v>13.56916</v>
          </cell>
        </row>
        <row r="1432">
          <cell r="E1432" t="str">
            <v>Unknown</v>
          </cell>
          <cell r="H1432">
            <v>10</v>
          </cell>
          <cell r="N1432">
            <v>7.1236620000000004</v>
          </cell>
          <cell r="O1432">
            <v>1990.06</v>
          </cell>
          <cell r="X1432" t="str">
            <v>Unknown</v>
          </cell>
          <cell r="AA1432">
            <v>10</v>
          </cell>
          <cell r="AG1432">
            <v>13.805569999999999</v>
          </cell>
        </row>
        <row r="1433">
          <cell r="E1433" t="str">
            <v>Unknown</v>
          </cell>
          <cell r="H1433">
            <v>10</v>
          </cell>
          <cell r="N1433">
            <v>7.3498039999999998</v>
          </cell>
          <cell r="O1433">
            <v>1990.06</v>
          </cell>
          <cell r="X1433" t="str">
            <v>Unknown</v>
          </cell>
          <cell r="AA1433">
            <v>10</v>
          </cell>
          <cell r="AG1433">
            <v>13.679740000000001</v>
          </cell>
        </row>
        <row r="1434">
          <cell r="E1434" t="str">
            <v>Unknown</v>
          </cell>
          <cell r="H1434">
            <v>10</v>
          </cell>
          <cell r="N1434">
            <v>7.7021009999999999</v>
          </cell>
          <cell r="O1434">
            <v>1990.06</v>
          </cell>
          <cell r="X1434" t="str">
            <v>Unknown</v>
          </cell>
          <cell r="AA1434">
            <v>10</v>
          </cell>
          <cell r="AG1434">
            <v>14.049429999999999</v>
          </cell>
        </row>
        <row r="1435">
          <cell r="E1435" t="str">
            <v>Unknown</v>
          </cell>
          <cell r="H1435">
            <v>10</v>
          </cell>
          <cell r="N1435">
            <v>7.4933290000000001</v>
          </cell>
          <cell r="O1435">
            <v>1990.06</v>
          </cell>
          <cell r="X1435" t="str">
            <v>Unknown</v>
          </cell>
          <cell r="AA1435">
            <v>10</v>
          </cell>
          <cell r="AG1435">
            <v>15.469099999999999</v>
          </cell>
        </row>
        <row r="1436">
          <cell r="E1436" t="str">
            <v>Unknown</v>
          </cell>
          <cell r="H1436">
            <v>10</v>
          </cell>
          <cell r="N1436">
            <v>7.0275619999999996</v>
          </cell>
          <cell r="O1436">
            <v>1990.06</v>
          </cell>
          <cell r="X1436" t="str">
            <v>Unknown</v>
          </cell>
          <cell r="AA1436">
            <v>10</v>
          </cell>
          <cell r="AG1436">
            <v>15.001379999999999</v>
          </cell>
        </row>
        <row r="1437">
          <cell r="E1437" t="str">
            <v>Unknown</v>
          </cell>
          <cell r="H1437">
            <v>10</v>
          </cell>
          <cell r="N1437">
            <v>6.0153210000000001</v>
          </cell>
          <cell r="O1437">
            <v>1990.06</v>
          </cell>
          <cell r="X1437" t="str">
            <v>Unknown</v>
          </cell>
          <cell r="AA1437">
            <v>10</v>
          </cell>
          <cell r="AG1437">
            <v>15.328110000000001</v>
          </cell>
        </row>
        <row r="1438">
          <cell r="E1438" t="str">
            <v>Unknown</v>
          </cell>
          <cell r="H1438">
            <v>10</v>
          </cell>
          <cell r="N1438">
            <v>5.8528070000000003</v>
          </cell>
          <cell r="O1438">
            <v>1990.06</v>
          </cell>
          <cell r="X1438" t="str">
            <v>Unknown</v>
          </cell>
          <cell r="AA1438">
            <v>10</v>
          </cell>
          <cell r="AG1438">
            <v>15.415229999999999</v>
          </cell>
        </row>
        <row r="1439">
          <cell r="E1439" t="str">
            <v>Unknown</v>
          </cell>
          <cell r="H1439">
            <v>10</v>
          </cell>
          <cell r="N1439">
            <v>5.7335929999999999</v>
          </cell>
          <cell r="O1439">
            <v>1990.06</v>
          </cell>
          <cell r="X1439" t="str">
            <v>Unknown</v>
          </cell>
          <cell r="AA1439">
            <v>10</v>
          </cell>
          <cell r="AG1439">
            <v>15.43046</v>
          </cell>
        </row>
        <row r="1440">
          <cell r="E1440" t="str">
            <v>Unknown</v>
          </cell>
          <cell r="H1440">
            <v>10</v>
          </cell>
          <cell r="N1440">
            <v>5.339512</v>
          </cell>
          <cell r="O1440">
            <v>1990.06</v>
          </cell>
          <cell r="X1440" t="str">
            <v>Unknown</v>
          </cell>
          <cell r="AA1440">
            <v>10</v>
          </cell>
          <cell r="AG1440">
            <v>15.056760000000001</v>
          </cell>
        </row>
        <row r="1441">
          <cell r="E1441" t="str">
            <v>Unknown</v>
          </cell>
          <cell r="H1441">
            <v>10</v>
          </cell>
          <cell r="N1441">
            <v>5.3506850000000004</v>
          </cell>
          <cell r="O1441">
            <v>1990.06</v>
          </cell>
          <cell r="X1441" t="str">
            <v>Unknown</v>
          </cell>
          <cell r="AA1441">
            <v>10</v>
          </cell>
          <cell r="AG1441">
            <v>14.92878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 Pot"/>
      <sheetName val="Econ Pot"/>
      <sheetName val="avoided costs"/>
      <sheetName val="DEO"/>
    </sheetNames>
    <sheetDataSet>
      <sheetData sheetId="0" refreshError="1"/>
      <sheetData sheetId="1" refreshError="1"/>
      <sheetData sheetId="2" refreshError="1"/>
      <sheetData sheetId="3">
        <row r="1">
          <cell r="E1" t="str">
            <v>segment</v>
          </cell>
          <cell r="J1" t="str">
            <v>hour</v>
          </cell>
          <cell r="K1" t="str">
            <v>saturation</v>
          </cell>
          <cell r="L1" t="str">
            <v>avg_kw</v>
          </cell>
          <cell r="Q1" t="str">
            <v>segment</v>
          </cell>
          <cell r="V1" t="str">
            <v>hour</v>
          </cell>
          <cell r="W1" t="str">
            <v>saturation</v>
          </cell>
          <cell r="X1" t="str">
            <v>avg_kw</v>
          </cell>
        </row>
        <row r="2">
          <cell r="E2" t="str">
            <v>Assembly</v>
          </cell>
          <cell r="J2">
            <v>1</v>
          </cell>
          <cell r="K2">
            <v>0.7</v>
          </cell>
          <cell r="L2">
            <v>0.91858450000000003</v>
          </cell>
          <cell r="Q2" t="str">
            <v>Assembly</v>
          </cell>
          <cell r="V2">
            <v>1</v>
          </cell>
          <cell r="W2">
            <v>0.7</v>
          </cell>
          <cell r="X2">
            <v>0.40284049999999999</v>
          </cell>
        </row>
        <row r="3">
          <cell r="E3" t="str">
            <v>Assembly</v>
          </cell>
          <cell r="J3">
            <v>2</v>
          </cell>
          <cell r="K3">
            <v>0.7</v>
          </cell>
          <cell r="L3">
            <v>0.83839200000000003</v>
          </cell>
          <cell r="Q3" t="str">
            <v>Assembly</v>
          </cell>
          <cell r="V3">
            <v>2</v>
          </cell>
          <cell r="W3">
            <v>0.7</v>
          </cell>
          <cell r="X3">
            <v>0.49689929999999999</v>
          </cell>
        </row>
        <row r="4">
          <cell r="E4" t="str">
            <v>Assembly</v>
          </cell>
          <cell r="J4">
            <v>3</v>
          </cell>
          <cell r="K4">
            <v>0.7</v>
          </cell>
          <cell r="L4">
            <v>0.95627740000000006</v>
          </cell>
          <cell r="Q4" t="str">
            <v>Assembly</v>
          </cell>
          <cell r="V4">
            <v>3</v>
          </cell>
          <cell r="W4">
            <v>0.7</v>
          </cell>
          <cell r="X4">
            <v>0.57596250000000004</v>
          </cell>
        </row>
        <row r="5">
          <cell r="E5" t="str">
            <v>Assembly</v>
          </cell>
          <cell r="J5">
            <v>4</v>
          </cell>
          <cell r="K5">
            <v>0.7</v>
          </cell>
          <cell r="L5">
            <v>0.85825779999999996</v>
          </cell>
          <cell r="Q5" t="str">
            <v>Assembly</v>
          </cell>
          <cell r="V5">
            <v>4</v>
          </cell>
          <cell r="W5">
            <v>0.7</v>
          </cell>
          <cell r="X5">
            <v>0.59990980000000005</v>
          </cell>
        </row>
        <row r="6">
          <cell r="E6" t="str">
            <v>Assembly</v>
          </cell>
          <cell r="J6">
            <v>5</v>
          </cell>
          <cell r="K6">
            <v>0.7</v>
          </cell>
          <cell r="L6">
            <v>0.86035740000000005</v>
          </cell>
          <cell r="Q6" t="str">
            <v>Assembly</v>
          </cell>
          <cell r="V6">
            <v>5</v>
          </cell>
          <cell r="W6">
            <v>0.7</v>
          </cell>
          <cell r="X6">
            <v>0.62170230000000004</v>
          </cell>
        </row>
        <row r="7">
          <cell r="E7" t="str">
            <v>Assembly</v>
          </cell>
          <cell r="J7">
            <v>6</v>
          </cell>
          <cell r="K7">
            <v>0.7</v>
          </cell>
          <cell r="L7">
            <v>0.92413009999999995</v>
          </cell>
          <cell r="Q7" t="str">
            <v>Assembly</v>
          </cell>
          <cell r="V7">
            <v>6</v>
          </cell>
          <cell r="W7">
            <v>0.7</v>
          </cell>
          <cell r="X7">
            <v>0.71242539999999999</v>
          </cell>
        </row>
        <row r="8">
          <cell r="E8" t="str">
            <v>Assembly</v>
          </cell>
          <cell r="J8">
            <v>7</v>
          </cell>
          <cell r="K8">
            <v>0.7</v>
          </cell>
          <cell r="L8">
            <v>1.032945</v>
          </cell>
          <cell r="Q8" t="str">
            <v>Assembly</v>
          </cell>
          <cell r="V8">
            <v>7</v>
          </cell>
          <cell r="W8">
            <v>0.7</v>
          </cell>
          <cell r="X8">
            <v>0.73283929999999997</v>
          </cell>
        </row>
        <row r="9">
          <cell r="E9" t="str">
            <v>Assembly</v>
          </cell>
          <cell r="J9">
            <v>8</v>
          </cell>
          <cell r="K9">
            <v>0.7</v>
          </cell>
          <cell r="L9">
            <v>1.199964</v>
          </cell>
          <cell r="Q9" t="str">
            <v>Assembly</v>
          </cell>
          <cell r="V9">
            <v>8</v>
          </cell>
          <cell r="W9">
            <v>0.7</v>
          </cell>
          <cell r="X9">
            <v>0.83458500000000002</v>
          </cell>
        </row>
        <row r="10">
          <cell r="E10" t="str">
            <v>Assembly</v>
          </cell>
          <cell r="J10">
            <v>9</v>
          </cell>
          <cell r="K10">
            <v>0.7</v>
          </cell>
          <cell r="L10">
            <v>1.3072950000000001</v>
          </cell>
          <cell r="Q10" t="str">
            <v>Assembly</v>
          </cell>
          <cell r="V10">
            <v>9</v>
          </cell>
          <cell r="W10">
            <v>0.7</v>
          </cell>
          <cell r="X10">
            <v>0.83341969999999999</v>
          </cell>
        </row>
        <row r="11">
          <cell r="E11" t="str">
            <v>Assembly</v>
          </cell>
          <cell r="J11">
            <v>10</v>
          </cell>
          <cell r="K11">
            <v>0.7</v>
          </cell>
          <cell r="L11">
            <v>2.1700550000000001</v>
          </cell>
          <cell r="Q11" t="str">
            <v>Assembly</v>
          </cell>
          <cell r="V11">
            <v>10</v>
          </cell>
          <cell r="W11">
            <v>0.7</v>
          </cell>
          <cell r="X11">
            <v>0.89267209999999997</v>
          </cell>
        </row>
        <row r="12">
          <cell r="E12" t="str">
            <v>Assembly</v>
          </cell>
          <cell r="J12">
            <v>11</v>
          </cell>
          <cell r="K12">
            <v>0.7</v>
          </cell>
          <cell r="L12">
            <v>2.694922</v>
          </cell>
          <cell r="Q12" t="str">
            <v>Assembly</v>
          </cell>
          <cell r="V12">
            <v>11</v>
          </cell>
          <cell r="W12">
            <v>0.7</v>
          </cell>
          <cell r="X12">
            <v>0.91441819999999996</v>
          </cell>
        </row>
        <row r="13">
          <cell r="E13" t="str">
            <v>Assembly</v>
          </cell>
          <cell r="J13">
            <v>12</v>
          </cell>
          <cell r="K13">
            <v>0.7</v>
          </cell>
          <cell r="L13">
            <v>2.7994729999999999</v>
          </cell>
          <cell r="Q13" t="str">
            <v>Assembly</v>
          </cell>
          <cell r="V13">
            <v>12</v>
          </cell>
          <cell r="W13">
            <v>0.7</v>
          </cell>
          <cell r="X13">
            <v>0.84358520000000004</v>
          </cell>
        </row>
        <row r="14">
          <cell r="E14" t="str">
            <v>Assembly</v>
          </cell>
          <cell r="J14">
            <v>13</v>
          </cell>
          <cell r="K14">
            <v>0.7</v>
          </cell>
          <cell r="L14">
            <v>2.9688569999999999</v>
          </cell>
          <cell r="Q14" t="str">
            <v>Assembly</v>
          </cell>
          <cell r="V14">
            <v>13</v>
          </cell>
          <cell r="W14">
            <v>0.7</v>
          </cell>
          <cell r="X14">
            <v>0.78519240000000001</v>
          </cell>
        </row>
        <row r="15">
          <cell r="E15" t="str">
            <v>Assembly</v>
          </cell>
          <cell r="J15">
            <v>14</v>
          </cell>
          <cell r="K15">
            <v>0.7</v>
          </cell>
          <cell r="L15">
            <v>3.0115310000000002</v>
          </cell>
          <cell r="Q15" t="str">
            <v>Assembly</v>
          </cell>
          <cell r="V15">
            <v>14</v>
          </cell>
          <cell r="W15">
            <v>0.7</v>
          </cell>
          <cell r="X15">
            <v>0.65953200000000001</v>
          </cell>
        </row>
        <row r="16">
          <cell r="E16" t="str">
            <v>Assembly</v>
          </cell>
          <cell r="J16">
            <v>15</v>
          </cell>
          <cell r="K16">
            <v>0.7</v>
          </cell>
          <cell r="L16">
            <v>2.9435220000000002</v>
          </cell>
          <cell r="Q16" t="str">
            <v>Assembly</v>
          </cell>
          <cell r="V16">
            <v>15</v>
          </cell>
          <cell r="W16">
            <v>0.7</v>
          </cell>
          <cell r="X16">
            <v>0.71891930000000004</v>
          </cell>
        </row>
        <row r="17">
          <cell r="E17" t="str">
            <v>Assembly</v>
          </cell>
          <cell r="J17">
            <v>16</v>
          </cell>
          <cell r="K17">
            <v>0.7</v>
          </cell>
          <cell r="L17">
            <v>3.0937790000000001</v>
          </cell>
          <cell r="Q17" t="str">
            <v>Assembly</v>
          </cell>
          <cell r="V17">
            <v>16</v>
          </cell>
          <cell r="W17">
            <v>0.7</v>
          </cell>
          <cell r="X17">
            <v>0.73675559999999995</v>
          </cell>
        </row>
        <row r="18">
          <cell r="E18" t="str">
            <v>Assembly</v>
          </cell>
          <cell r="J18">
            <v>17</v>
          </cell>
          <cell r="K18">
            <v>0.7</v>
          </cell>
          <cell r="L18">
            <v>2.9304999999999999</v>
          </cell>
          <cell r="Q18" t="str">
            <v>Assembly</v>
          </cell>
          <cell r="V18">
            <v>17</v>
          </cell>
          <cell r="W18">
            <v>0.7</v>
          </cell>
          <cell r="X18">
            <v>0.74939659999999997</v>
          </cell>
        </row>
        <row r="19">
          <cell r="E19" t="str">
            <v>Assembly</v>
          </cell>
          <cell r="J19">
            <v>18</v>
          </cell>
          <cell r="K19">
            <v>0.7</v>
          </cell>
          <cell r="L19">
            <v>2.6193580000000001</v>
          </cell>
          <cell r="Q19" t="str">
            <v>Assembly</v>
          </cell>
          <cell r="V19">
            <v>18</v>
          </cell>
          <cell r="W19">
            <v>0.7</v>
          </cell>
          <cell r="X19">
            <v>0.76477269999999997</v>
          </cell>
        </row>
        <row r="20">
          <cell r="E20" t="str">
            <v>Assembly</v>
          </cell>
          <cell r="J20">
            <v>19</v>
          </cell>
          <cell r="K20">
            <v>0.7</v>
          </cell>
          <cell r="L20">
            <v>2.3674189999999999</v>
          </cell>
          <cell r="Q20" t="str">
            <v>Assembly</v>
          </cell>
          <cell r="V20">
            <v>19</v>
          </cell>
          <cell r="W20">
            <v>0.7</v>
          </cell>
          <cell r="X20">
            <v>0.76774439999999999</v>
          </cell>
        </row>
        <row r="21">
          <cell r="E21" t="str">
            <v>Assembly</v>
          </cell>
          <cell r="J21">
            <v>20</v>
          </cell>
          <cell r="K21">
            <v>0.7</v>
          </cell>
          <cell r="L21">
            <v>1.6901600000000001</v>
          </cell>
          <cell r="Q21" t="str">
            <v>Assembly</v>
          </cell>
          <cell r="V21">
            <v>20</v>
          </cell>
          <cell r="W21">
            <v>0.7</v>
          </cell>
          <cell r="X21">
            <v>0.86644469999999996</v>
          </cell>
        </row>
        <row r="22">
          <cell r="E22" t="str">
            <v>Assembly</v>
          </cell>
          <cell r="J22">
            <v>21</v>
          </cell>
          <cell r="K22">
            <v>0.7</v>
          </cell>
          <cell r="L22">
            <v>1.750713</v>
          </cell>
          <cell r="Q22" t="str">
            <v>Assembly</v>
          </cell>
          <cell r="V22">
            <v>21</v>
          </cell>
          <cell r="W22">
            <v>0.7</v>
          </cell>
          <cell r="X22">
            <v>0.85703549999999995</v>
          </cell>
        </row>
        <row r="23">
          <cell r="E23" t="str">
            <v>Assembly</v>
          </cell>
          <cell r="J23">
            <v>22</v>
          </cell>
          <cell r="K23">
            <v>0.7</v>
          </cell>
          <cell r="L23">
            <v>1.7934270000000001</v>
          </cell>
          <cell r="Q23" t="str">
            <v>Assembly</v>
          </cell>
          <cell r="V23">
            <v>22</v>
          </cell>
          <cell r="W23">
            <v>0.7</v>
          </cell>
          <cell r="X23">
            <v>0.89663210000000004</v>
          </cell>
        </row>
        <row r="24">
          <cell r="E24" t="str">
            <v>Assembly</v>
          </cell>
          <cell r="J24">
            <v>23</v>
          </cell>
          <cell r="K24">
            <v>0.7</v>
          </cell>
          <cell r="L24">
            <v>1.5592509999999999</v>
          </cell>
          <cell r="Q24" t="str">
            <v>Assembly</v>
          </cell>
          <cell r="V24">
            <v>23</v>
          </cell>
          <cell r="W24">
            <v>0.7</v>
          </cell>
          <cell r="X24">
            <v>0.90447520000000003</v>
          </cell>
        </row>
        <row r="25">
          <cell r="E25" t="str">
            <v>Assembly</v>
          </cell>
          <cell r="J25">
            <v>24</v>
          </cell>
          <cell r="K25">
            <v>0.7</v>
          </cell>
          <cell r="L25">
            <v>1.432078</v>
          </cell>
          <cell r="Q25" t="str">
            <v>Assembly</v>
          </cell>
          <cell r="V25">
            <v>24</v>
          </cell>
          <cell r="W25">
            <v>0.7</v>
          </cell>
          <cell r="X25">
            <v>0.95587770000000005</v>
          </cell>
        </row>
        <row r="26">
          <cell r="E26" t="str">
            <v>Colleges &amp; Universities</v>
          </cell>
          <cell r="J26">
            <v>1</v>
          </cell>
          <cell r="K26">
            <v>0.7</v>
          </cell>
          <cell r="L26">
            <v>0.2507083</v>
          </cell>
          <cell r="Q26" t="str">
            <v>Colleges &amp; Universities</v>
          </cell>
          <cell r="V26">
            <v>1</v>
          </cell>
          <cell r="W26">
            <v>0.7</v>
          </cell>
          <cell r="X26">
            <v>0.67954009999999998</v>
          </cell>
        </row>
        <row r="27">
          <cell r="E27" t="str">
            <v>Colleges &amp; Universities</v>
          </cell>
          <cell r="J27">
            <v>2</v>
          </cell>
          <cell r="K27">
            <v>0.7</v>
          </cell>
          <cell r="L27">
            <v>0.22882140000000001</v>
          </cell>
          <cell r="Q27" t="str">
            <v>Colleges &amp; Universities</v>
          </cell>
          <cell r="V27">
            <v>2</v>
          </cell>
          <cell r="W27">
            <v>0.7</v>
          </cell>
          <cell r="X27">
            <v>0.83820539999999999</v>
          </cell>
        </row>
        <row r="28">
          <cell r="E28" t="str">
            <v>Colleges &amp; Universities</v>
          </cell>
          <cell r="J28">
            <v>3</v>
          </cell>
          <cell r="K28">
            <v>0.7</v>
          </cell>
          <cell r="L28">
            <v>0.2609957</v>
          </cell>
          <cell r="Q28" t="str">
            <v>Colleges &amp; Universities</v>
          </cell>
          <cell r="V28">
            <v>3</v>
          </cell>
          <cell r="W28">
            <v>0.7</v>
          </cell>
          <cell r="X28">
            <v>0.97157479999999996</v>
          </cell>
        </row>
        <row r="29">
          <cell r="E29" t="str">
            <v>Colleges &amp; Universities</v>
          </cell>
          <cell r="J29">
            <v>4</v>
          </cell>
          <cell r="K29">
            <v>0.7</v>
          </cell>
          <cell r="L29">
            <v>0.23424339999999999</v>
          </cell>
          <cell r="Q29" t="str">
            <v>Colleges &amp; Universities</v>
          </cell>
          <cell r="V29">
            <v>4</v>
          </cell>
          <cell r="W29">
            <v>0.7</v>
          </cell>
          <cell r="X29">
            <v>1.011971</v>
          </cell>
        </row>
        <row r="30">
          <cell r="E30" t="str">
            <v>Colleges &amp; Universities</v>
          </cell>
          <cell r="J30">
            <v>5</v>
          </cell>
          <cell r="K30">
            <v>0.7</v>
          </cell>
          <cell r="L30">
            <v>0.23481640000000001</v>
          </cell>
          <cell r="Q30" t="str">
            <v>Colleges &amp; Universities</v>
          </cell>
          <cell r="V30">
            <v>5</v>
          </cell>
          <cell r="W30">
            <v>0.7</v>
          </cell>
          <cell r="X30">
            <v>1.048732</v>
          </cell>
        </row>
        <row r="31">
          <cell r="E31" t="str">
            <v>Colleges &amp; Universities</v>
          </cell>
          <cell r="J31">
            <v>6</v>
          </cell>
          <cell r="K31">
            <v>0.7</v>
          </cell>
          <cell r="L31">
            <v>0.2522218</v>
          </cell>
          <cell r="Q31" t="str">
            <v>Colleges &amp; Universities</v>
          </cell>
          <cell r="V31">
            <v>6</v>
          </cell>
          <cell r="W31">
            <v>0.7</v>
          </cell>
          <cell r="X31">
            <v>1.20177</v>
          </cell>
        </row>
        <row r="32">
          <cell r="E32" t="str">
            <v>Colleges &amp; Universities</v>
          </cell>
          <cell r="J32">
            <v>7</v>
          </cell>
          <cell r="K32">
            <v>0.7</v>
          </cell>
          <cell r="L32">
            <v>0.28192050000000002</v>
          </cell>
          <cell r="Q32" t="str">
            <v>Colleges &amp; Universities</v>
          </cell>
          <cell r="V32">
            <v>7</v>
          </cell>
          <cell r="W32">
            <v>0.7</v>
          </cell>
          <cell r="X32">
            <v>1.2362059999999999</v>
          </cell>
        </row>
        <row r="33">
          <cell r="E33" t="str">
            <v>Colleges &amp; Universities</v>
          </cell>
          <cell r="J33">
            <v>8</v>
          </cell>
          <cell r="K33">
            <v>0.7</v>
          </cell>
          <cell r="L33">
            <v>0.32750499999999999</v>
          </cell>
          <cell r="Q33" t="str">
            <v>Colleges &amp; Universities</v>
          </cell>
          <cell r="V33">
            <v>8</v>
          </cell>
          <cell r="W33">
            <v>0.7</v>
          </cell>
          <cell r="X33">
            <v>1.4078379999999999</v>
          </cell>
        </row>
        <row r="34">
          <cell r="E34" t="str">
            <v>Colleges &amp; Universities</v>
          </cell>
          <cell r="J34">
            <v>9</v>
          </cell>
          <cell r="K34">
            <v>0.7</v>
          </cell>
          <cell r="L34">
            <v>0.35679860000000002</v>
          </cell>
          <cell r="Q34" t="str">
            <v>Colleges &amp; Universities</v>
          </cell>
          <cell r="V34">
            <v>9</v>
          </cell>
          <cell r="W34">
            <v>0.7</v>
          </cell>
          <cell r="X34">
            <v>1.405872</v>
          </cell>
        </row>
        <row r="35">
          <cell r="E35" t="str">
            <v>Colleges &amp; Universities</v>
          </cell>
          <cell r="J35">
            <v>10</v>
          </cell>
          <cell r="K35">
            <v>0.7</v>
          </cell>
          <cell r="L35">
            <v>0.59227059999999998</v>
          </cell>
          <cell r="Q35" t="str">
            <v>Colleges &amp; Universities</v>
          </cell>
          <cell r="V35">
            <v>10</v>
          </cell>
          <cell r="W35">
            <v>0.7</v>
          </cell>
          <cell r="X35">
            <v>1.5058229999999999</v>
          </cell>
        </row>
        <row r="36">
          <cell r="E36" t="str">
            <v>Colleges &amp; Universities</v>
          </cell>
          <cell r="J36">
            <v>11</v>
          </cell>
          <cell r="K36">
            <v>0.7</v>
          </cell>
          <cell r="L36">
            <v>0.73552200000000001</v>
          </cell>
          <cell r="Q36" t="str">
            <v>Colleges &amp; Universities</v>
          </cell>
          <cell r="V36">
            <v>11</v>
          </cell>
          <cell r="W36">
            <v>0.7</v>
          </cell>
          <cell r="X36">
            <v>1.5425059999999999</v>
          </cell>
        </row>
        <row r="37">
          <cell r="E37" t="str">
            <v>Colleges &amp; Universities</v>
          </cell>
          <cell r="J37">
            <v>12</v>
          </cell>
          <cell r="K37">
            <v>0.7</v>
          </cell>
          <cell r="L37">
            <v>0.76405699999999999</v>
          </cell>
          <cell r="Q37" t="str">
            <v>Colleges &amp; Universities</v>
          </cell>
          <cell r="V37">
            <v>12</v>
          </cell>
          <cell r="W37">
            <v>0.7</v>
          </cell>
          <cell r="X37">
            <v>1.42302</v>
          </cell>
        </row>
        <row r="38">
          <cell r="E38" t="str">
            <v>Colleges &amp; Universities</v>
          </cell>
          <cell r="J38">
            <v>13</v>
          </cell>
          <cell r="K38">
            <v>0.7</v>
          </cell>
          <cell r="L38">
            <v>0.81028690000000003</v>
          </cell>
          <cell r="Q38" t="str">
            <v>Colleges &amp; Universities</v>
          </cell>
          <cell r="V38">
            <v>13</v>
          </cell>
          <cell r="W38">
            <v>0.7</v>
          </cell>
          <cell r="X38">
            <v>1.324519</v>
          </cell>
        </row>
        <row r="39">
          <cell r="E39" t="str">
            <v>Colleges &amp; Universities</v>
          </cell>
          <cell r="J39">
            <v>14</v>
          </cell>
          <cell r="K39">
            <v>0.7</v>
          </cell>
          <cell r="L39">
            <v>0.82193380000000005</v>
          </cell>
          <cell r="Q39" t="str">
            <v>Colleges &amp; Universities</v>
          </cell>
          <cell r="V39">
            <v>14</v>
          </cell>
          <cell r="W39">
            <v>0.7</v>
          </cell>
          <cell r="X39">
            <v>1.112546</v>
          </cell>
        </row>
        <row r="40">
          <cell r="E40" t="str">
            <v>Colleges &amp; Universities</v>
          </cell>
          <cell r="J40">
            <v>15</v>
          </cell>
          <cell r="K40">
            <v>0.7</v>
          </cell>
          <cell r="L40">
            <v>0.80337230000000004</v>
          </cell>
          <cell r="Q40" t="str">
            <v>Colleges &amp; Universities</v>
          </cell>
          <cell r="V40">
            <v>15</v>
          </cell>
          <cell r="W40">
            <v>0.7</v>
          </cell>
          <cell r="X40">
            <v>1.2127250000000001</v>
          </cell>
        </row>
        <row r="41">
          <cell r="E41" t="str">
            <v>Colleges &amp; Universities</v>
          </cell>
          <cell r="J41">
            <v>16</v>
          </cell>
          <cell r="K41">
            <v>0.7</v>
          </cell>
          <cell r="L41">
            <v>0.84438170000000001</v>
          </cell>
          <cell r="Q41" t="str">
            <v>Colleges &amp; Universities</v>
          </cell>
          <cell r="V41">
            <v>16</v>
          </cell>
          <cell r="W41">
            <v>0.7</v>
          </cell>
          <cell r="X41">
            <v>1.242812</v>
          </cell>
        </row>
        <row r="42">
          <cell r="E42" t="str">
            <v>Colleges &amp; Universities</v>
          </cell>
          <cell r="J42">
            <v>17</v>
          </cell>
          <cell r="K42">
            <v>0.7</v>
          </cell>
          <cell r="L42">
            <v>0.79981820000000003</v>
          </cell>
          <cell r="Q42" t="str">
            <v>Colleges &amp; Universities</v>
          </cell>
          <cell r="V42">
            <v>17</v>
          </cell>
          <cell r="W42">
            <v>0.7</v>
          </cell>
          <cell r="X42">
            <v>1.2641359999999999</v>
          </cell>
        </row>
        <row r="43">
          <cell r="E43" t="str">
            <v>Colleges &amp; Universities</v>
          </cell>
          <cell r="J43">
            <v>18</v>
          </cell>
          <cell r="K43">
            <v>0.7</v>
          </cell>
          <cell r="L43">
            <v>0.71489860000000005</v>
          </cell>
          <cell r="Q43" t="str">
            <v>Colleges &amp; Universities</v>
          </cell>
          <cell r="V43">
            <v>18</v>
          </cell>
          <cell r="W43">
            <v>0.7</v>
          </cell>
          <cell r="X43">
            <v>1.290073</v>
          </cell>
        </row>
        <row r="44">
          <cell r="E44" t="str">
            <v>Colleges &amp; Universities</v>
          </cell>
          <cell r="J44">
            <v>19</v>
          </cell>
          <cell r="K44">
            <v>0.7</v>
          </cell>
          <cell r="L44">
            <v>0.64613690000000001</v>
          </cell>
          <cell r="Q44" t="str">
            <v>Colleges &amp; Universities</v>
          </cell>
          <cell r="V44">
            <v>19</v>
          </cell>
          <cell r="W44">
            <v>0.7</v>
          </cell>
          <cell r="X44">
            <v>1.295086</v>
          </cell>
        </row>
        <row r="45">
          <cell r="E45" t="str">
            <v>Colleges &amp; Universities</v>
          </cell>
          <cell r="J45">
            <v>20</v>
          </cell>
          <cell r="K45">
            <v>0.7</v>
          </cell>
          <cell r="L45">
            <v>0.46129350000000002</v>
          </cell>
          <cell r="Q45" t="str">
            <v>Colleges &amp; Universities</v>
          </cell>
          <cell r="V45">
            <v>20</v>
          </cell>
          <cell r="W45">
            <v>0.7</v>
          </cell>
          <cell r="X45">
            <v>1.461581</v>
          </cell>
        </row>
        <row r="46">
          <cell r="E46" t="str">
            <v>Colleges &amp; Universities</v>
          </cell>
          <cell r="J46">
            <v>21</v>
          </cell>
          <cell r="K46">
            <v>0.7</v>
          </cell>
          <cell r="L46">
            <v>0.47782000000000002</v>
          </cell>
          <cell r="Q46" t="str">
            <v>Colleges &amp; Universities</v>
          </cell>
          <cell r="V46">
            <v>21</v>
          </cell>
          <cell r="W46">
            <v>0.7</v>
          </cell>
          <cell r="X46">
            <v>1.4457089999999999</v>
          </cell>
        </row>
        <row r="47">
          <cell r="E47" t="str">
            <v>Colleges &amp; Universities</v>
          </cell>
          <cell r="J47">
            <v>22</v>
          </cell>
          <cell r="K47">
            <v>0.7</v>
          </cell>
          <cell r="L47">
            <v>0.48947810000000003</v>
          </cell>
          <cell r="Q47" t="str">
            <v>Colleges &amp; Universities</v>
          </cell>
          <cell r="V47">
            <v>22</v>
          </cell>
          <cell r="W47">
            <v>0.7</v>
          </cell>
          <cell r="X47">
            <v>1.5125029999999999</v>
          </cell>
        </row>
        <row r="48">
          <cell r="E48" t="str">
            <v>Colleges &amp; Universities</v>
          </cell>
          <cell r="J48">
            <v>23</v>
          </cell>
          <cell r="K48">
            <v>0.7</v>
          </cell>
          <cell r="L48">
            <v>0.42556480000000002</v>
          </cell>
          <cell r="Q48" t="str">
            <v>Colleges &amp; Universities</v>
          </cell>
          <cell r="V48">
            <v>23</v>
          </cell>
          <cell r="W48">
            <v>0.7</v>
          </cell>
          <cell r="X48">
            <v>1.525733</v>
          </cell>
        </row>
        <row r="49">
          <cell r="E49" t="str">
            <v>Colleges &amp; Universities</v>
          </cell>
          <cell r="J49">
            <v>24</v>
          </cell>
          <cell r="K49">
            <v>0.7</v>
          </cell>
          <cell r="L49">
            <v>0.39085550000000002</v>
          </cell>
          <cell r="Q49" t="str">
            <v>Colleges &amp; Universities</v>
          </cell>
          <cell r="V49">
            <v>24</v>
          </cell>
          <cell r="W49">
            <v>0.7</v>
          </cell>
          <cell r="X49">
            <v>1.6124430000000001</v>
          </cell>
        </row>
        <row r="50">
          <cell r="E50" t="str">
            <v>Data Centers</v>
          </cell>
          <cell r="J50">
            <v>1</v>
          </cell>
          <cell r="K50">
            <v>0.5</v>
          </cell>
          <cell r="L50">
            <v>0.94284210000000002</v>
          </cell>
          <cell r="Q50" t="str">
            <v>Data Centers</v>
          </cell>
          <cell r="V50">
            <v>1</v>
          </cell>
          <cell r="W50">
            <v>0.5</v>
          </cell>
          <cell r="X50">
            <v>0.64561990000000002</v>
          </cell>
        </row>
        <row r="51">
          <cell r="E51" t="str">
            <v>Data Centers</v>
          </cell>
          <cell r="J51">
            <v>2</v>
          </cell>
          <cell r="K51">
            <v>0.5</v>
          </cell>
          <cell r="L51">
            <v>0.86053179999999996</v>
          </cell>
          <cell r="Q51" t="str">
            <v>Data Centers</v>
          </cell>
          <cell r="V51">
            <v>2</v>
          </cell>
          <cell r="W51">
            <v>0.5</v>
          </cell>
          <cell r="X51">
            <v>0.79636530000000005</v>
          </cell>
        </row>
        <row r="52">
          <cell r="E52" t="str">
            <v>Data Centers</v>
          </cell>
          <cell r="J52">
            <v>3</v>
          </cell>
          <cell r="K52">
            <v>0.5</v>
          </cell>
          <cell r="L52">
            <v>0.98153029999999997</v>
          </cell>
          <cell r="Q52" t="str">
            <v>Data Centers</v>
          </cell>
          <cell r="V52">
            <v>3</v>
          </cell>
          <cell r="W52">
            <v>0.5</v>
          </cell>
          <cell r="X52">
            <v>0.92307709999999998</v>
          </cell>
        </row>
        <row r="53">
          <cell r="E53" t="str">
            <v>Data Centers</v>
          </cell>
          <cell r="J53">
            <v>4</v>
          </cell>
          <cell r="K53">
            <v>0.5</v>
          </cell>
          <cell r="L53">
            <v>0.88092239999999999</v>
          </cell>
          <cell r="Q53" t="str">
            <v>Data Centers</v>
          </cell>
          <cell r="V53">
            <v>4</v>
          </cell>
          <cell r="W53">
            <v>0.5</v>
          </cell>
          <cell r="X53">
            <v>0.96145700000000001</v>
          </cell>
        </row>
        <row r="54">
          <cell r="E54" t="str">
            <v>Data Centers</v>
          </cell>
          <cell r="J54">
            <v>5</v>
          </cell>
          <cell r="K54">
            <v>0.5</v>
          </cell>
          <cell r="L54">
            <v>0.88307740000000001</v>
          </cell>
          <cell r="Q54" t="str">
            <v>Data Centers</v>
          </cell>
          <cell r="V54">
            <v>5</v>
          </cell>
          <cell r="W54">
            <v>0.5</v>
          </cell>
          <cell r="X54">
            <v>0.99638309999999997</v>
          </cell>
        </row>
        <row r="55">
          <cell r="E55" t="str">
            <v>Data Centers</v>
          </cell>
          <cell r="J55">
            <v>6</v>
          </cell>
          <cell r="K55">
            <v>0.5</v>
          </cell>
          <cell r="L55">
            <v>0.94853430000000005</v>
          </cell>
          <cell r="Q55" t="str">
            <v>Data Centers</v>
          </cell>
          <cell r="V55">
            <v>6</v>
          </cell>
          <cell r="W55">
            <v>0.5</v>
          </cell>
          <cell r="X55">
            <v>1.1417820000000001</v>
          </cell>
        </row>
        <row r="56">
          <cell r="E56" t="str">
            <v>Data Centers</v>
          </cell>
          <cell r="J56">
            <v>7</v>
          </cell>
          <cell r="K56">
            <v>0.5</v>
          </cell>
          <cell r="L56">
            <v>1.060222</v>
          </cell>
          <cell r="Q56" t="str">
            <v>Data Centers</v>
          </cell>
          <cell r="V56">
            <v>7</v>
          </cell>
          <cell r="W56">
            <v>0.5</v>
          </cell>
          <cell r="X56">
            <v>1.174499</v>
          </cell>
        </row>
        <row r="57">
          <cell r="E57" t="str">
            <v>Data Centers</v>
          </cell>
          <cell r="J57">
            <v>8</v>
          </cell>
          <cell r="K57">
            <v>0.5</v>
          </cell>
          <cell r="L57">
            <v>1.231652</v>
          </cell>
          <cell r="Q57" t="str">
            <v>Data Centers</v>
          </cell>
          <cell r="V57">
            <v>8</v>
          </cell>
          <cell r="W57">
            <v>0.5</v>
          </cell>
          <cell r="X57">
            <v>1.3375630000000001</v>
          </cell>
        </row>
        <row r="58">
          <cell r="E58" t="str">
            <v>Data Centers</v>
          </cell>
          <cell r="J58">
            <v>9</v>
          </cell>
          <cell r="K58">
            <v>0.5</v>
          </cell>
          <cell r="L58">
            <v>1.341818</v>
          </cell>
          <cell r="Q58" t="str">
            <v>Data Centers</v>
          </cell>
          <cell r="V58">
            <v>9</v>
          </cell>
          <cell r="W58">
            <v>0.5</v>
          </cell>
          <cell r="X58">
            <v>1.335696</v>
          </cell>
        </row>
        <row r="59">
          <cell r="E59" t="str">
            <v>Data Centers</v>
          </cell>
          <cell r="J59">
            <v>10</v>
          </cell>
          <cell r="K59">
            <v>0.5</v>
          </cell>
          <cell r="L59">
            <v>2.22736</v>
          </cell>
          <cell r="Q59" t="str">
            <v>Data Centers</v>
          </cell>
          <cell r="V59">
            <v>10</v>
          </cell>
          <cell r="W59">
            <v>0.5</v>
          </cell>
          <cell r="X59">
            <v>1.430658</v>
          </cell>
        </row>
        <row r="60">
          <cell r="E60" t="str">
            <v>Data Centers</v>
          </cell>
          <cell r="J60">
            <v>11</v>
          </cell>
          <cell r="K60">
            <v>0.5</v>
          </cell>
          <cell r="L60">
            <v>2.7660879999999999</v>
          </cell>
          <cell r="Q60" t="str">
            <v>Data Centers</v>
          </cell>
          <cell r="V60">
            <v>11</v>
          </cell>
          <cell r="W60">
            <v>0.5</v>
          </cell>
          <cell r="X60">
            <v>1.4655100000000001</v>
          </cell>
        </row>
        <row r="61">
          <cell r="E61" t="str">
            <v>Data Centers</v>
          </cell>
          <cell r="J61">
            <v>12</v>
          </cell>
          <cell r="K61">
            <v>0.5</v>
          </cell>
          <cell r="L61">
            <v>2.8734000000000002</v>
          </cell>
          <cell r="Q61" t="str">
            <v>Data Centers</v>
          </cell>
          <cell r="V61">
            <v>12</v>
          </cell>
          <cell r="W61">
            <v>0.5</v>
          </cell>
          <cell r="X61">
            <v>1.351988</v>
          </cell>
        </row>
        <row r="62">
          <cell r="E62" t="str">
            <v>Data Centers</v>
          </cell>
          <cell r="J62">
            <v>13</v>
          </cell>
          <cell r="K62">
            <v>0.5</v>
          </cell>
          <cell r="L62">
            <v>3.0472570000000001</v>
          </cell>
          <cell r="Q62" t="str">
            <v>Data Centers</v>
          </cell>
          <cell r="V62">
            <v>13</v>
          </cell>
          <cell r="W62">
            <v>0.5</v>
          </cell>
          <cell r="X62">
            <v>1.2584040000000001</v>
          </cell>
        </row>
        <row r="63">
          <cell r="E63" t="str">
            <v>Data Centers</v>
          </cell>
          <cell r="J63">
            <v>14</v>
          </cell>
          <cell r="K63">
            <v>0.5</v>
          </cell>
          <cell r="L63">
            <v>3.0910579999999999</v>
          </cell>
          <cell r="Q63" t="str">
            <v>Data Centers</v>
          </cell>
          <cell r="V63">
            <v>14</v>
          </cell>
          <cell r="W63">
            <v>0.5</v>
          </cell>
          <cell r="X63">
            <v>1.0570109999999999</v>
          </cell>
        </row>
        <row r="64">
          <cell r="E64" t="str">
            <v>Data Centers</v>
          </cell>
          <cell r="J64">
            <v>15</v>
          </cell>
          <cell r="K64">
            <v>0.5</v>
          </cell>
          <cell r="L64">
            <v>3.0212539999999999</v>
          </cell>
          <cell r="Q64" t="str">
            <v>Data Centers</v>
          </cell>
          <cell r="V64">
            <v>15</v>
          </cell>
          <cell r="W64">
            <v>0.5</v>
          </cell>
          <cell r="X64">
            <v>1.15219</v>
          </cell>
        </row>
        <row r="65">
          <cell r="E65" t="str">
            <v>Data Centers</v>
          </cell>
          <cell r="J65">
            <v>16</v>
          </cell>
          <cell r="K65">
            <v>0.5</v>
          </cell>
          <cell r="L65">
            <v>3.175478</v>
          </cell>
          <cell r="Q65" t="str">
            <v>Data Centers</v>
          </cell>
          <cell r="V65">
            <v>16</v>
          </cell>
          <cell r="W65">
            <v>0.5</v>
          </cell>
          <cell r="X65">
            <v>1.1807749999999999</v>
          </cell>
        </row>
        <row r="66">
          <cell r="E66" t="str">
            <v>Data Centers</v>
          </cell>
          <cell r="J66">
            <v>17</v>
          </cell>
          <cell r="K66">
            <v>0.5</v>
          </cell>
          <cell r="L66">
            <v>3.0078879999999999</v>
          </cell>
          <cell r="Q66" t="str">
            <v>Data Centers</v>
          </cell>
          <cell r="V66">
            <v>17</v>
          </cell>
          <cell r="W66">
            <v>0.5</v>
          </cell>
          <cell r="X66">
            <v>1.2010350000000001</v>
          </cell>
        </row>
        <row r="67">
          <cell r="E67" t="str">
            <v>Data Centers</v>
          </cell>
          <cell r="J67">
            <v>18</v>
          </cell>
          <cell r="K67">
            <v>0.5</v>
          </cell>
          <cell r="L67">
            <v>2.6885289999999999</v>
          </cell>
          <cell r="Q67" t="str">
            <v>Data Centers</v>
          </cell>
          <cell r="V67">
            <v>18</v>
          </cell>
          <cell r="W67">
            <v>0.5</v>
          </cell>
          <cell r="X67">
            <v>1.2256769999999999</v>
          </cell>
        </row>
        <row r="68">
          <cell r="E68" t="str">
            <v>Data Centers</v>
          </cell>
          <cell r="J68">
            <v>19</v>
          </cell>
          <cell r="K68">
            <v>0.5</v>
          </cell>
          <cell r="L68">
            <v>2.4299360000000001</v>
          </cell>
          <cell r="Q68" t="str">
            <v>Data Centers</v>
          </cell>
          <cell r="V68">
            <v>19</v>
          </cell>
          <cell r="W68">
            <v>0.5</v>
          </cell>
          <cell r="X68">
            <v>1.23044</v>
          </cell>
        </row>
        <row r="69">
          <cell r="E69" t="str">
            <v>Data Centers</v>
          </cell>
          <cell r="J69">
            <v>20</v>
          </cell>
          <cell r="K69">
            <v>0.5</v>
          </cell>
          <cell r="L69">
            <v>1.734793</v>
          </cell>
          <cell r="Q69" t="str">
            <v>Data Centers</v>
          </cell>
          <cell r="V69">
            <v>20</v>
          </cell>
          <cell r="W69">
            <v>0.5</v>
          </cell>
          <cell r="X69">
            <v>1.3886240000000001</v>
          </cell>
        </row>
        <row r="70">
          <cell r="E70" t="str">
            <v>Data Centers</v>
          </cell>
          <cell r="J70">
            <v>21</v>
          </cell>
          <cell r="K70">
            <v>0.5</v>
          </cell>
          <cell r="L70">
            <v>1.7969440000000001</v>
          </cell>
          <cell r="Q70" t="str">
            <v>Data Centers</v>
          </cell>
          <cell r="V70">
            <v>21</v>
          </cell>
          <cell r="W70">
            <v>0.5</v>
          </cell>
          <cell r="X70">
            <v>1.3735440000000001</v>
          </cell>
        </row>
        <row r="71">
          <cell r="E71" t="str">
            <v>Data Centers</v>
          </cell>
          <cell r="J71">
            <v>22</v>
          </cell>
          <cell r="K71">
            <v>0.5</v>
          </cell>
          <cell r="L71">
            <v>1.840787</v>
          </cell>
          <cell r="Q71" t="str">
            <v>Data Centers</v>
          </cell>
          <cell r="V71">
            <v>22</v>
          </cell>
          <cell r="W71">
            <v>0.5</v>
          </cell>
          <cell r="X71">
            <v>1.4370050000000001</v>
          </cell>
        </row>
        <row r="72">
          <cell r="E72" t="str">
            <v>Data Centers</v>
          </cell>
          <cell r="J72">
            <v>23</v>
          </cell>
          <cell r="K72">
            <v>0.5</v>
          </cell>
          <cell r="L72">
            <v>1.600427</v>
          </cell>
          <cell r="Q72" t="str">
            <v>Data Centers</v>
          </cell>
          <cell r="V72">
            <v>23</v>
          </cell>
          <cell r="W72">
            <v>0.5</v>
          </cell>
          <cell r="X72">
            <v>1.4495739999999999</v>
          </cell>
        </row>
        <row r="73">
          <cell r="E73" t="str">
            <v>Data Centers</v>
          </cell>
          <cell r="J73">
            <v>24</v>
          </cell>
          <cell r="K73">
            <v>0.5</v>
          </cell>
          <cell r="L73">
            <v>1.4698960000000001</v>
          </cell>
          <cell r="Q73" t="str">
            <v>Data Centers</v>
          </cell>
          <cell r="V73">
            <v>24</v>
          </cell>
          <cell r="W73">
            <v>0.5</v>
          </cell>
          <cell r="X73">
            <v>1.531955</v>
          </cell>
        </row>
        <row r="74">
          <cell r="E74" t="str">
            <v>Grocery</v>
          </cell>
          <cell r="J74">
            <v>1</v>
          </cell>
          <cell r="K74">
            <v>0.94</v>
          </cell>
          <cell r="L74">
            <v>0.80173620000000001</v>
          </cell>
          <cell r="Q74" t="str">
            <v>Grocery</v>
          </cell>
          <cell r="V74">
            <v>1</v>
          </cell>
          <cell r="W74">
            <v>0.94</v>
          </cell>
          <cell r="X74">
            <v>0.1012926</v>
          </cell>
        </row>
        <row r="75">
          <cell r="E75" t="str">
            <v>Grocery</v>
          </cell>
          <cell r="J75">
            <v>2</v>
          </cell>
          <cell r="K75">
            <v>0.94</v>
          </cell>
          <cell r="L75">
            <v>0.73174450000000002</v>
          </cell>
          <cell r="Q75" t="str">
            <v>Grocery</v>
          </cell>
          <cell r="V75">
            <v>2</v>
          </cell>
          <cell r="W75">
            <v>0.94</v>
          </cell>
          <cell r="X75">
            <v>0.1249434</v>
          </cell>
        </row>
        <row r="76">
          <cell r="E76" t="str">
            <v>Grocery</v>
          </cell>
          <cell r="J76">
            <v>3</v>
          </cell>
          <cell r="K76">
            <v>0.94</v>
          </cell>
          <cell r="L76">
            <v>0.8346344</v>
          </cell>
          <cell r="Q76" t="str">
            <v>Grocery</v>
          </cell>
          <cell r="V76">
            <v>3</v>
          </cell>
          <cell r="W76">
            <v>0.94</v>
          </cell>
          <cell r="X76">
            <v>0.14482349999999999</v>
          </cell>
        </row>
        <row r="77">
          <cell r="E77" t="str">
            <v>Grocery</v>
          </cell>
          <cell r="J77">
            <v>4</v>
          </cell>
          <cell r="K77">
            <v>0.94</v>
          </cell>
          <cell r="L77">
            <v>0.74908339999999995</v>
          </cell>
          <cell r="Q77" t="str">
            <v>Grocery</v>
          </cell>
          <cell r="V77">
            <v>4</v>
          </cell>
          <cell r="W77">
            <v>0.94</v>
          </cell>
          <cell r="X77">
            <v>0.15084500000000001</v>
          </cell>
        </row>
        <row r="78">
          <cell r="E78" t="str">
            <v>Grocery</v>
          </cell>
          <cell r="J78">
            <v>5</v>
          </cell>
          <cell r="K78">
            <v>0.94</v>
          </cell>
          <cell r="L78">
            <v>0.75091580000000002</v>
          </cell>
          <cell r="Q78" t="str">
            <v>Grocery</v>
          </cell>
          <cell r="V78">
            <v>5</v>
          </cell>
          <cell r="W78">
            <v>0.94</v>
          </cell>
          <cell r="X78">
            <v>0.15632460000000001</v>
          </cell>
        </row>
        <row r="79">
          <cell r="E79" t="str">
            <v>Grocery</v>
          </cell>
          <cell r="J79">
            <v>6</v>
          </cell>
          <cell r="K79">
            <v>0.94</v>
          </cell>
          <cell r="L79">
            <v>0.80657650000000003</v>
          </cell>
          <cell r="Q79" t="str">
            <v>Grocery</v>
          </cell>
          <cell r="V79">
            <v>6</v>
          </cell>
          <cell r="W79">
            <v>0.94</v>
          </cell>
          <cell r="X79">
            <v>0.1791365</v>
          </cell>
        </row>
        <row r="80">
          <cell r="E80" t="str">
            <v>Grocery</v>
          </cell>
          <cell r="J80">
            <v>7</v>
          </cell>
          <cell r="K80">
            <v>0.94</v>
          </cell>
          <cell r="L80">
            <v>0.9015493</v>
          </cell>
          <cell r="Q80" t="str">
            <v>Grocery</v>
          </cell>
          <cell r="V80">
            <v>7</v>
          </cell>
          <cell r="W80">
            <v>0.94</v>
          </cell>
          <cell r="X80">
            <v>0.1842695</v>
          </cell>
        </row>
        <row r="81">
          <cell r="E81" t="str">
            <v>Grocery</v>
          </cell>
          <cell r="J81">
            <v>8</v>
          </cell>
          <cell r="K81">
            <v>0.94</v>
          </cell>
          <cell r="L81">
            <v>1.047323</v>
          </cell>
          <cell r="Q81" t="str">
            <v>Grocery</v>
          </cell>
          <cell r="V81">
            <v>8</v>
          </cell>
          <cell r="W81">
            <v>0.94</v>
          </cell>
          <cell r="X81">
            <v>0.20985309999999999</v>
          </cell>
        </row>
        <row r="82">
          <cell r="E82" t="str">
            <v>Grocery</v>
          </cell>
          <cell r="J82">
            <v>9</v>
          </cell>
          <cell r="K82">
            <v>0.94</v>
          </cell>
          <cell r="L82">
            <v>1.1410009999999999</v>
          </cell>
          <cell r="Q82" t="str">
            <v>Grocery</v>
          </cell>
          <cell r="V82">
            <v>9</v>
          </cell>
          <cell r="W82">
            <v>0.94</v>
          </cell>
          <cell r="X82">
            <v>0.2095601</v>
          </cell>
        </row>
        <row r="83">
          <cell r="E83" t="str">
            <v>Grocery</v>
          </cell>
          <cell r="J83">
            <v>10</v>
          </cell>
          <cell r="K83">
            <v>0.94</v>
          </cell>
          <cell r="L83">
            <v>1.8940129999999999</v>
          </cell>
          <cell r="Q83" t="str">
            <v>Grocery</v>
          </cell>
          <cell r="V83">
            <v>10</v>
          </cell>
          <cell r="W83">
            <v>0.94</v>
          </cell>
          <cell r="X83">
            <v>0.22445889999999999</v>
          </cell>
        </row>
        <row r="84">
          <cell r="E84" t="str">
            <v>Grocery</v>
          </cell>
          <cell r="J84">
            <v>11</v>
          </cell>
          <cell r="K84">
            <v>0.94</v>
          </cell>
          <cell r="L84">
            <v>2.352115</v>
          </cell>
          <cell r="Q84" t="str">
            <v>Grocery</v>
          </cell>
          <cell r="V84">
            <v>11</v>
          </cell>
          <cell r="W84">
            <v>0.94</v>
          </cell>
          <cell r="X84">
            <v>0.22992679999999999</v>
          </cell>
        </row>
        <row r="85">
          <cell r="E85" t="str">
            <v>Grocery</v>
          </cell>
          <cell r="J85">
            <v>12</v>
          </cell>
          <cell r="K85">
            <v>0.94</v>
          </cell>
          <cell r="L85">
            <v>2.4433669999999998</v>
          </cell>
          <cell r="Q85" t="str">
            <v>Grocery</v>
          </cell>
          <cell r="V85">
            <v>12</v>
          </cell>
          <cell r="W85">
            <v>0.94</v>
          </cell>
          <cell r="X85">
            <v>0.2121162</v>
          </cell>
        </row>
        <row r="86">
          <cell r="E86" t="str">
            <v>Grocery</v>
          </cell>
          <cell r="J86">
            <v>13</v>
          </cell>
          <cell r="K86">
            <v>0.94</v>
          </cell>
          <cell r="L86">
            <v>2.5912039999999998</v>
          </cell>
          <cell r="Q86" t="str">
            <v>Grocery</v>
          </cell>
          <cell r="V86">
            <v>13</v>
          </cell>
          <cell r="W86">
            <v>0.94</v>
          </cell>
          <cell r="X86">
            <v>0.19743350000000001</v>
          </cell>
        </row>
        <row r="87">
          <cell r="E87" t="str">
            <v>Grocery</v>
          </cell>
          <cell r="J87">
            <v>14</v>
          </cell>
          <cell r="K87">
            <v>0.94</v>
          </cell>
          <cell r="L87">
            <v>2.62845</v>
          </cell>
          <cell r="Q87" t="str">
            <v>Grocery</v>
          </cell>
          <cell r="V87">
            <v>14</v>
          </cell>
          <cell r="W87">
            <v>0.94</v>
          </cell>
          <cell r="X87">
            <v>0.1658367</v>
          </cell>
        </row>
        <row r="88">
          <cell r="E88" t="str">
            <v>Grocery</v>
          </cell>
          <cell r="J88">
            <v>15</v>
          </cell>
          <cell r="K88">
            <v>0.94</v>
          </cell>
          <cell r="L88">
            <v>2.5690919999999999</v>
          </cell>
          <cell r="Q88" t="str">
            <v>Grocery</v>
          </cell>
          <cell r="V88">
            <v>15</v>
          </cell>
          <cell r="W88">
            <v>0.94</v>
          </cell>
          <cell r="X88">
            <v>0.1807694</v>
          </cell>
        </row>
        <row r="89">
          <cell r="E89" t="str">
            <v>Grocery</v>
          </cell>
          <cell r="J89">
            <v>16</v>
          </cell>
          <cell r="K89">
            <v>0.94</v>
          </cell>
          <cell r="L89">
            <v>2.7002359999999999</v>
          </cell>
          <cell r="Q89" t="str">
            <v>Grocery</v>
          </cell>
          <cell r="V89">
            <v>16</v>
          </cell>
          <cell r="W89">
            <v>0.94</v>
          </cell>
          <cell r="X89">
            <v>0.18525430000000001</v>
          </cell>
        </row>
        <row r="90">
          <cell r="E90" t="str">
            <v>Grocery</v>
          </cell>
          <cell r="J90">
            <v>17</v>
          </cell>
          <cell r="K90">
            <v>0.94</v>
          </cell>
          <cell r="L90">
            <v>2.5577269999999999</v>
          </cell>
          <cell r="Q90" t="str">
            <v>Grocery</v>
          </cell>
          <cell r="V90">
            <v>17</v>
          </cell>
          <cell r="W90">
            <v>0.94</v>
          </cell>
          <cell r="X90">
            <v>0.18843280000000001</v>
          </cell>
        </row>
        <row r="91">
          <cell r="E91" t="str">
            <v>Grocery</v>
          </cell>
          <cell r="J91">
            <v>18</v>
          </cell>
          <cell r="K91">
            <v>0.94</v>
          </cell>
          <cell r="L91">
            <v>2.2861630000000002</v>
          </cell>
          <cell r="Q91" t="str">
            <v>Grocery</v>
          </cell>
          <cell r="V91">
            <v>18</v>
          </cell>
          <cell r="W91">
            <v>0.94</v>
          </cell>
          <cell r="X91">
            <v>0.1922991</v>
          </cell>
        </row>
        <row r="92">
          <cell r="E92" t="str">
            <v>Grocery</v>
          </cell>
          <cell r="J92">
            <v>19</v>
          </cell>
          <cell r="K92">
            <v>0.94</v>
          </cell>
          <cell r="L92">
            <v>2.0662720000000001</v>
          </cell>
          <cell r="Q92" t="str">
            <v>Grocery</v>
          </cell>
          <cell r="V92">
            <v>19</v>
          </cell>
          <cell r="W92">
            <v>0.94</v>
          </cell>
          <cell r="X92">
            <v>0.1930463</v>
          </cell>
        </row>
        <row r="93">
          <cell r="E93" t="str">
            <v>Grocery</v>
          </cell>
          <cell r="J93">
            <v>20</v>
          </cell>
          <cell r="K93">
            <v>0.94</v>
          </cell>
          <cell r="L93">
            <v>1.4751639999999999</v>
          </cell>
          <cell r="Q93" t="str">
            <v>Grocery</v>
          </cell>
          <cell r="V93">
            <v>20</v>
          </cell>
          <cell r="W93">
            <v>0.94</v>
          </cell>
          <cell r="X93">
            <v>0.2178641</v>
          </cell>
        </row>
        <row r="94">
          <cell r="E94" t="str">
            <v>Grocery</v>
          </cell>
          <cell r="J94">
            <v>21</v>
          </cell>
          <cell r="K94">
            <v>0.94</v>
          </cell>
          <cell r="L94">
            <v>1.528014</v>
          </cell>
          <cell r="Q94" t="str">
            <v>Grocery</v>
          </cell>
          <cell r="V94">
            <v>21</v>
          </cell>
          <cell r="W94">
            <v>0.94</v>
          </cell>
          <cell r="X94">
            <v>0.2154982</v>
          </cell>
        </row>
        <row r="95">
          <cell r="E95" t="str">
            <v>Grocery</v>
          </cell>
          <cell r="J95">
            <v>22</v>
          </cell>
          <cell r="K95">
            <v>0.94</v>
          </cell>
          <cell r="L95">
            <v>1.5652950000000001</v>
          </cell>
          <cell r="Q95" t="str">
            <v>Grocery</v>
          </cell>
          <cell r="V95">
            <v>22</v>
          </cell>
          <cell r="W95">
            <v>0.94</v>
          </cell>
          <cell r="X95">
            <v>0.22545460000000001</v>
          </cell>
        </row>
        <row r="96">
          <cell r="E96" t="str">
            <v>Grocery</v>
          </cell>
          <cell r="J96">
            <v>23</v>
          </cell>
          <cell r="K96">
            <v>0.94</v>
          </cell>
          <cell r="L96">
            <v>1.3609070000000001</v>
          </cell>
          <cell r="Q96" t="str">
            <v>Grocery</v>
          </cell>
          <cell r="V96">
            <v>23</v>
          </cell>
          <cell r="W96">
            <v>0.94</v>
          </cell>
          <cell r="X96">
            <v>0.22742670000000001</v>
          </cell>
        </row>
        <row r="97">
          <cell r="E97" t="str">
            <v>Grocery</v>
          </cell>
          <cell r="J97">
            <v>24</v>
          </cell>
          <cell r="K97">
            <v>0.94</v>
          </cell>
          <cell r="L97">
            <v>1.249911</v>
          </cell>
          <cell r="Q97" t="str">
            <v>Grocery</v>
          </cell>
          <cell r="V97">
            <v>24</v>
          </cell>
          <cell r="W97">
            <v>0.94</v>
          </cell>
          <cell r="X97">
            <v>0.2403516</v>
          </cell>
        </row>
        <row r="98">
          <cell r="E98" t="str">
            <v>Healthcare</v>
          </cell>
          <cell r="J98">
            <v>1</v>
          </cell>
          <cell r="K98">
            <v>0.91</v>
          </cell>
          <cell r="L98">
            <v>0.70665250000000002</v>
          </cell>
          <cell r="Q98" t="str">
            <v>Healthcare</v>
          </cell>
          <cell r="V98">
            <v>1</v>
          </cell>
          <cell r="W98">
            <v>0.91</v>
          </cell>
          <cell r="X98">
            <v>0.152389</v>
          </cell>
        </row>
        <row r="99">
          <cell r="E99" t="str">
            <v>Healthcare</v>
          </cell>
          <cell r="J99">
            <v>2</v>
          </cell>
          <cell r="K99">
            <v>0.91</v>
          </cell>
          <cell r="L99">
            <v>0.64496160000000002</v>
          </cell>
          <cell r="Q99" t="str">
            <v>Healthcare</v>
          </cell>
          <cell r="V99">
            <v>2</v>
          </cell>
          <cell r="W99">
            <v>0.91</v>
          </cell>
          <cell r="X99">
            <v>0.1879702</v>
          </cell>
        </row>
        <row r="100">
          <cell r="E100" t="str">
            <v>Healthcare</v>
          </cell>
          <cell r="J100">
            <v>3</v>
          </cell>
          <cell r="K100">
            <v>0.91</v>
          </cell>
          <cell r="L100">
            <v>0.735649</v>
          </cell>
          <cell r="Q100" t="str">
            <v>Healthcare</v>
          </cell>
          <cell r="V100">
            <v>3</v>
          </cell>
          <cell r="W100">
            <v>0.91</v>
          </cell>
          <cell r="X100">
            <v>0.21787870000000001</v>
          </cell>
        </row>
        <row r="101">
          <cell r="E101" t="str">
            <v>Healthcare</v>
          </cell>
          <cell r="J101">
            <v>4</v>
          </cell>
          <cell r="K101">
            <v>0.91</v>
          </cell>
          <cell r="L101">
            <v>0.6602441</v>
          </cell>
          <cell r="Q101" t="str">
            <v>Healthcare</v>
          </cell>
          <cell r="V101">
            <v>4</v>
          </cell>
          <cell r="W101">
            <v>0.91</v>
          </cell>
          <cell r="X101">
            <v>0.22693769999999999</v>
          </cell>
        </row>
        <row r="102">
          <cell r="E102" t="str">
            <v>Healthcare</v>
          </cell>
          <cell r="J102">
            <v>5</v>
          </cell>
          <cell r="K102">
            <v>0.91</v>
          </cell>
          <cell r="L102">
            <v>0.66185930000000004</v>
          </cell>
          <cell r="Q102" t="str">
            <v>Healthcare</v>
          </cell>
          <cell r="V102">
            <v>5</v>
          </cell>
          <cell r="W102">
            <v>0.91</v>
          </cell>
          <cell r="X102">
            <v>0.23518149999999999</v>
          </cell>
        </row>
        <row r="103">
          <cell r="E103" t="str">
            <v>Healthcare</v>
          </cell>
          <cell r="J103">
            <v>6</v>
          </cell>
          <cell r="K103">
            <v>0.91</v>
          </cell>
          <cell r="L103">
            <v>0.71091870000000001</v>
          </cell>
          <cell r="Q103" t="str">
            <v>Healthcare</v>
          </cell>
          <cell r="V103">
            <v>6</v>
          </cell>
          <cell r="W103">
            <v>0.91</v>
          </cell>
          <cell r="X103">
            <v>0.26950079999999998</v>
          </cell>
        </row>
        <row r="104">
          <cell r="E104" t="str">
            <v>Healthcare</v>
          </cell>
          <cell r="J104">
            <v>7</v>
          </cell>
          <cell r="K104">
            <v>0.91</v>
          </cell>
          <cell r="L104">
            <v>0.79462809999999995</v>
          </cell>
          <cell r="Q104" t="str">
            <v>Healthcare</v>
          </cell>
          <cell r="V104">
            <v>7</v>
          </cell>
          <cell r="W104">
            <v>0.91</v>
          </cell>
          <cell r="X104">
            <v>0.2772231</v>
          </cell>
        </row>
        <row r="105">
          <cell r="E105" t="str">
            <v>Healthcare</v>
          </cell>
          <cell r="J105">
            <v>8</v>
          </cell>
          <cell r="K105">
            <v>0.91</v>
          </cell>
          <cell r="L105">
            <v>0.92311350000000003</v>
          </cell>
          <cell r="Q105" t="str">
            <v>Healthcare</v>
          </cell>
          <cell r="V105">
            <v>8</v>
          </cell>
          <cell r="W105">
            <v>0.91</v>
          </cell>
          <cell r="X105">
            <v>0.3157121</v>
          </cell>
        </row>
        <row r="106">
          <cell r="E106" t="str">
            <v>Healthcare</v>
          </cell>
          <cell r="J106">
            <v>9</v>
          </cell>
          <cell r="K106">
            <v>0.91</v>
          </cell>
          <cell r="L106">
            <v>1.005682</v>
          </cell>
          <cell r="Q106" t="str">
            <v>Healthcare</v>
          </cell>
          <cell r="V106">
            <v>9</v>
          </cell>
          <cell r="W106">
            <v>0.91</v>
          </cell>
          <cell r="X106">
            <v>0.31527129999999998</v>
          </cell>
        </row>
        <row r="107">
          <cell r="E107" t="str">
            <v>Healthcare</v>
          </cell>
          <cell r="J107">
            <v>10</v>
          </cell>
          <cell r="K107">
            <v>0.91</v>
          </cell>
          <cell r="L107">
            <v>1.669389</v>
          </cell>
          <cell r="Q107" t="str">
            <v>Healthcare</v>
          </cell>
          <cell r="V107">
            <v>10</v>
          </cell>
          <cell r="W107">
            <v>0.91</v>
          </cell>
          <cell r="X107">
            <v>0.33768559999999997</v>
          </cell>
        </row>
        <row r="108">
          <cell r="E108" t="str">
            <v>Healthcare</v>
          </cell>
          <cell r="J108">
            <v>11</v>
          </cell>
          <cell r="K108">
            <v>0.91</v>
          </cell>
          <cell r="L108">
            <v>2.0731609999999998</v>
          </cell>
          <cell r="Q108" t="str">
            <v>Healthcare</v>
          </cell>
          <cell r="V108">
            <v>11</v>
          </cell>
          <cell r="W108">
            <v>0.91</v>
          </cell>
          <cell r="X108">
            <v>0.34591189999999999</v>
          </cell>
        </row>
        <row r="109">
          <cell r="E109" t="str">
            <v>Healthcare</v>
          </cell>
          <cell r="J109">
            <v>12</v>
          </cell>
          <cell r="K109">
            <v>0.91</v>
          </cell>
          <cell r="L109">
            <v>2.1535899999999999</v>
          </cell>
          <cell r="Q109" t="str">
            <v>Healthcare</v>
          </cell>
          <cell r="V109">
            <v>12</v>
          </cell>
          <cell r="W109">
            <v>0.91</v>
          </cell>
          <cell r="X109">
            <v>0.31911679999999998</v>
          </cell>
        </row>
        <row r="110">
          <cell r="E110" t="str">
            <v>Healthcare</v>
          </cell>
          <cell r="J110">
            <v>13</v>
          </cell>
          <cell r="K110">
            <v>0.91</v>
          </cell>
          <cell r="L110">
            <v>2.2838949999999998</v>
          </cell>
          <cell r="Q110" t="str">
            <v>Healthcare</v>
          </cell>
          <cell r="V110">
            <v>13</v>
          </cell>
          <cell r="W110">
            <v>0.91</v>
          </cell>
          <cell r="X110">
            <v>0.2970276</v>
          </cell>
        </row>
        <row r="111">
          <cell r="E111" t="str">
            <v>Healthcare</v>
          </cell>
          <cell r="J111">
            <v>14</v>
          </cell>
          <cell r="K111">
            <v>0.91</v>
          </cell>
          <cell r="L111">
            <v>2.3167230000000001</v>
          </cell>
          <cell r="Q111" t="str">
            <v>Healthcare</v>
          </cell>
          <cell r="V111">
            <v>14</v>
          </cell>
          <cell r="W111">
            <v>0.91</v>
          </cell>
          <cell r="X111">
            <v>0.24949189999999999</v>
          </cell>
        </row>
        <row r="112">
          <cell r="E112" t="str">
            <v>Healthcare</v>
          </cell>
          <cell r="J112">
            <v>15</v>
          </cell>
          <cell r="K112">
            <v>0.91</v>
          </cell>
          <cell r="L112">
            <v>2.264405</v>
          </cell>
          <cell r="Q112" t="str">
            <v>Healthcare</v>
          </cell>
          <cell r="V112">
            <v>15</v>
          </cell>
          <cell r="W112">
            <v>0.91</v>
          </cell>
          <cell r="X112">
            <v>0.27195740000000002</v>
          </cell>
        </row>
        <row r="113">
          <cell r="E113" t="str">
            <v>Healthcare</v>
          </cell>
          <cell r="J113">
            <v>16</v>
          </cell>
          <cell r="K113">
            <v>0.91</v>
          </cell>
          <cell r="L113">
            <v>2.3799950000000001</v>
          </cell>
          <cell r="Q113" t="str">
            <v>Healthcare</v>
          </cell>
          <cell r="V113">
            <v>16</v>
          </cell>
          <cell r="W113">
            <v>0.91</v>
          </cell>
          <cell r="X113">
            <v>0.27870460000000002</v>
          </cell>
        </row>
        <row r="114">
          <cell r="E114" t="str">
            <v>Healthcare</v>
          </cell>
          <cell r="J114">
            <v>17</v>
          </cell>
          <cell r="K114">
            <v>0.91</v>
          </cell>
          <cell r="L114">
            <v>2.2543869999999999</v>
          </cell>
          <cell r="Q114" t="str">
            <v>Healthcare</v>
          </cell>
          <cell r="V114">
            <v>17</v>
          </cell>
          <cell r="W114">
            <v>0.91</v>
          </cell>
          <cell r="X114">
            <v>0.28348649999999997</v>
          </cell>
        </row>
        <row r="115">
          <cell r="E115" t="str">
            <v>Healthcare</v>
          </cell>
          <cell r="J115">
            <v>18</v>
          </cell>
          <cell r="K115">
            <v>0.91</v>
          </cell>
          <cell r="L115">
            <v>2.015031</v>
          </cell>
          <cell r="Q115" t="str">
            <v>Healthcare</v>
          </cell>
          <cell r="V115">
            <v>18</v>
          </cell>
          <cell r="W115">
            <v>0.91</v>
          </cell>
          <cell r="X115">
            <v>0.28930299999999998</v>
          </cell>
        </row>
        <row r="116">
          <cell r="E116" t="str">
            <v>Healthcare</v>
          </cell>
          <cell r="J116">
            <v>19</v>
          </cell>
          <cell r="K116">
            <v>0.91</v>
          </cell>
          <cell r="L116">
            <v>1.821218</v>
          </cell>
          <cell r="Q116" t="str">
            <v>Healthcare</v>
          </cell>
          <cell r="V116">
            <v>19</v>
          </cell>
          <cell r="W116">
            <v>0.91</v>
          </cell>
          <cell r="X116">
            <v>0.2904272</v>
          </cell>
        </row>
        <row r="117">
          <cell r="E117" t="str">
            <v>Healthcare</v>
          </cell>
          <cell r="J117">
            <v>20</v>
          </cell>
          <cell r="K117">
            <v>0.91</v>
          </cell>
          <cell r="L117">
            <v>1.3002130000000001</v>
          </cell>
          <cell r="Q117" t="str">
            <v>Healthcare</v>
          </cell>
          <cell r="V117">
            <v>20</v>
          </cell>
          <cell r="W117">
            <v>0.91</v>
          </cell>
          <cell r="X117">
            <v>0.32776420000000001</v>
          </cell>
        </row>
        <row r="118">
          <cell r="E118" t="str">
            <v>Healthcare</v>
          </cell>
          <cell r="J118">
            <v>21</v>
          </cell>
          <cell r="K118">
            <v>0.91</v>
          </cell>
          <cell r="L118">
            <v>1.346795</v>
          </cell>
          <cell r="Q118" t="str">
            <v>Healthcare</v>
          </cell>
          <cell r="V118">
            <v>21</v>
          </cell>
          <cell r="W118">
            <v>0.91</v>
          </cell>
          <cell r="X118">
            <v>0.32420480000000002</v>
          </cell>
        </row>
        <row r="119">
          <cell r="E119" t="str">
            <v>Healthcare</v>
          </cell>
          <cell r="J119">
            <v>22</v>
          </cell>
          <cell r="K119">
            <v>0.91</v>
          </cell>
          <cell r="L119">
            <v>1.3796550000000001</v>
          </cell>
          <cell r="Q119" t="str">
            <v>Healthcare</v>
          </cell>
          <cell r="V119">
            <v>22</v>
          </cell>
          <cell r="W119">
            <v>0.91</v>
          </cell>
          <cell r="X119">
            <v>0.33918369999999998</v>
          </cell>
        </row>
        <row r="120">
          <cell r="E120" t="str">
            <v>Healthcare</v>
          </cell>
          <cell r="J120">
            <v>23</v>
          </cell>
          <cell r="K120">
            <v>0.91</v>
          </cell>
          <cell r="L120">
            <v>1.1995070000000001</v>
          </cell>
          <cell r="Q120" t="str">
            <v>Healthcare</v>
          </cell>
          <cell r="V120">
            <v>23</v>
          </cell>
          <cell r="W120">
            <v>0.91</v>
          </cell>
          <cell r="X120">
            <v>0.34215060000000003</v>
          </cell>
        </row>
        <row r="121">
          <cell r="E121" t="str">
            <v>Healthcare</v>
          </cell>
          <cell r="J121">
            <v>24</v>
          </cell>
          <cell r="K121">
            <v>0.91</v>
          </cell>
          <cell r="L121">
            <v>1.101675</v>
          </cell>
          <cell r="Q121" t="str">
            <v>Healthcare</v>
          </cell>
          <cell r="V121">
            <v>24</v>
          </cell>
          <cell r="W121">
            <v>0.91</v>
          </cell>
          <cell r="X121">
            <v>0.36159550000000001</v>
          </cell>
        </row>
        <row r="122">
          <cell r="E122" t="str">
            <v>Hospitals</v>
          </cell>
          <cell r="J122">
            <v>1</v>
          </cell>
          <cell r="K122">
            <v>0.96</v>
          </cell>
          <cell r="L122">
            <v>0.36493680000000001</v>
          </cell>
          <cell r="Q122" t="str">
            <v>Hospitals</v>
          </cell>
          <cell r="V122">
            <v>1</v>
          </cell>
          <cell r="W122">
            <v>0.96</v>
          </cell>
          <cell r="X122">
            <v>0.1166032</v>
          </cell>
        </row>
        <row r="123">
          <cell r="E123" t="str">
            <v>Hospitals</v>
          </cell>
          <cell r="J123">
            <v>2</v>
          </cell>
          <cell r="K123">
            <v>0.96</v>
          </cell>
          <cell r="L123">
            <v>0.33307779999999998</v>
          </cell>
          <cell r="Q123" t="str">
            <v>Hospitals</v>
          </cell>
          <cell r="V123">
            <v>2</v>
          </cell>
          <cell r="W123">
            <v>0.96</v>
          </cell>
          <cell r="X123">
            <v>0.14382880000000001</v>
          </cell>
        </row>
        <row r="124">
          <cell r="E124" t="str">
            <v>Hospitals</v>
          </cell>
          <cell r="J124">
            <v>3</v>
          </cell>
          <cell r="K124">
            <v>0.96</v>
          </cell>
          <cell r="L124">
            <v>0.37991150000000001</v>
          </cell>
          <cell r="Q124" t="str">
            <v>Hospitals</v>
          </cell>
          <cell r="V124">
            <v>3</v>
          </cell>
          <cell r="W124">
            <v>0.96</v>
          </cell>
          <cell r="X124">
            <v>0.1667138</v>
          </cell>
        </row>
        <row r="125">
          <cell r="E125" t="str">
            <v>Hospitals</v>
          </cell>
          <cell r="J125">
            <v>4</v>
          </cell>
          <cell r="K125">
            <v>0.96</v>
          </cell>
          <cell r="L125">
            <v>0.3409702</v>
          </cell>
          <cell r="Q125" t="str">
            <v>Hospitals</v>
          </cell>
          <cell r="V125">
            <v>4</v>
          </cell>
          <cell r="W125">
            <v>0.96</v>
          </cell>
          <cell r="X125">
            <v>0.17364550000000001</v>
          </cell>
        </row>
        <row r="126">
          <cell r="E126" t="str">
            <v>Hospitals</v>
          </cell>
          <cell r="J126">
            <v>5</v>
          </cell>
          <cell r="K126">
            <v>0.96</v>
          </cell>
          <cell r="L126">
            <v>0.3418042</v>
          </cell>
          <cell r="Q126" t="str">
            <v>Hospitals</v>
          </cell>
          <cell r="V126">
            <v>5</v>
          </cell>
          <cell r="W126">
            <v>0.96</v>
          </cell>
          <cell r="X126">
            <v>0.17995330000000001</v>
          </cell>
        </row>
        <row r="127">
          <cell r="E127" t="str">
            <v>Hospitals</v>
          </cell>
          <cell r="J127">
            <v>6</v>
          </cell>
          <cell r="K127">
            <v>0.96</v>
          </cell>
          <cell r="L127">
            <v>0.36714000000000002</v>
          </cell>
          <cell r="Q127" t="str">
            <v>Hospitals</v>
          </cell>
          <cell r="V127">
            <v>6</v>
          </cell>
          <cell r="W127">
            <v>0.96</v>
          </cell>
          <cell r="X127">
            <v>0.20621329999999999</v>
          </cell>
        </row>
        <row r="128">
          <cell r="E128" t="str">
            <v>Hospitals</v>
          </cell>
          <cell r="J128">
            <v>7</v>
          </cell>
          <cell r="K128">
            <v>0.96</v>
          </cell>
          <cell r="L128">
            <v>0.41037010000000002</v>
          </cell>
          <cell r="Q128" t="str">
            <v>Hospitals</v>
          </cell>
          <cell r="V128">
            <v>7</v>
          </cell>
          <cell r="W128">
            <v>0.96</v>
          </cell>
          <cell r="X128">
            <v>0.21212220000000001</v>
          </cell>
        </row>
        <row r="129">
          <cell r="E129" t="str">
            <v>Hospitals</v>
          </cell>
          <cell r="J129">
            <v>8</v>
          </cell>
          <cell r="K129">
            <v>0.96</v>
          </cell>
          <cell r="L129">
            <v>0.47672389999999998</v>
          </cell>
          <cell r="Q129" t="str">
            <v>Hospitals</v>
          </cell>
          <cell r="V129">
            <v>8</v>
          </cell>
          <cell r="W129">
            <v>0.96</v>
          </cell>
          <cell r="X129">
            <v>0.2415727</v>
          </cell>
        </row>
        <row r="130">
          <cell r="E130" t="str">
            <v>Hospitals</v>
          </cell>
          <cell r="J130">
            <v>9</v>
          </cell>
          <cell r="K130">
            <v>0.96</v>
          </cell>
          <cell r="L130">
            <v>0.51936450000000001</v>
          </cell>
          <cell r="Q130" t="str">
            <v>Hospitals</v>
          </cell>
          <cell r="V130">
            <v>9</v>
          </cell>
          <cell r="W130">
            <v>0.96</v>
          </cell>
          <cell r="X130">
            <v>0.24123539999999999</v>
          </cell>
        </row>
        <row r="131">
          <cell r="E131" t="str">
            <v>Hospitals</v>
          </cell>
          <cell r="J131">
            <v>10</v>
          </cell>
          <cell r="K131">
            <v>0.96</v>
          </cell>
          <cell r="L131">
            <v>0.86212299999999997</v>
          </cell>
          <cell r="Q131" t="str">
            <v>Hospitals</v>
          </cell>
          <cell r="V131">
            <v>10</v>
          </cell>
          <cell r="W131">
            <v>0.96</v>
          </cell>
          <cell r="X131">
            <v>0.25838620000000001</v>
          </cell>
        </row>
        <row r="132">
          <cell r="E132" t="str">
            <v>Hospitals</v>
          </cell>
          <cell r="J132">
            <v>11</v>
          </cell>
          <cell r="K132">
            <v>0.96</v>
          </cell>
          <cell r="L132">
            <v>1.070643</v>
          </cell>
          <cell r="Q132" t="str">
            <v>Hospitals</v>
          </cell>
          <cell r="V132">
            <v>11</v>
          </cell>
          <cell r="W132">
            <v>0.96</v>
          </cell>
          <cell r="X132">
            <v>0.26468069999999999</v>
          </cell>
        </row>
        <row r="133">
          <cell r="E133" t="str">
            <v>Hospitals</v>
          </cell>
          <cell r="J133">
            <v>12</v>
          </cell>
          <cell r="K133">
            <v>0.96</v>
          </cell>
          <cell r="L133">
            <v>1.112179</v>
          </cell>
          <cell r="Q133" t="str">
            <v>Hospitals</v>
          </cell>
          <cell r="V133">
            <v>12</v>
          </cell>
          <cell r="W133">
            <v>0.96</v>
          </cell>
          <cell r="X133">
            <v>0.2441779</v>
          </cell>
        </row>
        <row r="134">
          <cell r="E134" t="str">
            <v>Hospitals</v>
          </cell>
          <cell r="J134">
            <v>13</v>
          </cell>
          <cell r="K134">
            <v>0.96</v>
          </cell>
          <cell r="L134">
            <v>1.179473</v>
          </cell>
          <cell r="Q134" t="str">
            <v>Hospitals</v>
          </cell>
          <cell r="V134">
            <v>13</v>
          </cell>
          <cell r="W134">
            <v>0.96</v>
          </cell>
          <cell r="X134">
            <v>0.2272759</v>
          </cell>
        </row>
        <row r="135">
          <cell r="E135" t="str">
            <v>Hospitals</v>
          </cell>
          <cell r="J135">
            <v>14</v>
          </cell>
          <cell r="K135">
            <v>0.96</v>
          </cell>
          <cell r="L135">
            <v>1.196426</v>
          </cell>
          <cell r="Q135" t="str">
            <v>Hospitals</v>
          </cell>
          <cell r="V135">
            <v>14</v>
          </cell>
          <cell r="W135">
            <v>0.96</v>
          </cell>
          <cell r="X135">
            <v>0.1909032</v>
          </cell>
        </row>
        <row r="136">
          <cell r="E136" t="str">
            <v>Hospitals</v>
          </cell>
          <cell r="J136">
            <v>15</v>
          </cell>
          <cell r="K136">
            <v>0.96</v>
          </cell>
          <cell r="L136">
            <v>1.169408</v>
          </cell>
          <cell r="Q136" t="str">
            <v>Hospitals</v>
          </cell>
          <cell r="V136">
            <v>15</v>
          </cell>
          <cell r="W136">
            <v>0.96</v>
          </cell>
          <cell r="X136">
            <v>0.208093</v>
          </cell>
        </row>
        <row r="137">
          <cell r="E137" t="str">
            <v>Hospitals</v>
          </cell>
          <cell r="J137">
            <v>16</v>
          </cell>
          <cell r="K137">
            <v>0.96</v>
          </cell>
          <cell r="L137">
            <v>1.2291019999999999</v>
          </cell>
          <cell r="Q137" t="str">
            <v>Hospitals</v>
          </cell>
          <cell r="V137">
            <v>16</v>
          </cell>
          <cell r="W137">
            <v>0.96</v>
          </cell>
          <cell r="X137">
            <v>0.2132558</v>
          </cell>
        </row>
        <row r="138">
          <cell r="E138" t="str">
            <v>Hospitals</v>
          </cell>
          <cell r="J138">
            <v>17</v>
          </cell>
          <cell r="K138">
            <v>0.96</v>
          </cell>
          <cell r="L138">
            <v>1.164234</v>
          </cell>
          <cell r="Q138" t="str">
            <v>Hospitals</v>
          </cell>
          <cell r="V138">
            <v>17</v>
          </cell>
          <cell r="W138">
            <v>0.96</v>
          </cell>
          <cell r="X138">
            <v>0.21691479999999999</v>
          </cell>
        </row>
        <row r="139">
          <cell r="E139" t="str">
            <v>Hospitals</v>
          </cell>
          <cell r="J139">
            <v>18</v>
          </cell>
          <cell r="K139">
            <v>0.96</v>
          </cell>
          <cell r="L139">
            <v>1.0406230000000001</v>
          </cell>
          <cell r="Q139" t="str">
            <v>Hospitals</v>
          </cell>
          <cell r="V139">
            <v>18</v>
          </cell>
          <cell r="W139">
            <v>0.96</v>
          </cell>
          <cell r="X139">
            <v>0.22136539999999999</v>
          </cell>
        </row>
        <row r="140">
          <cell r="E140" t="str">
            <v>Hospitals</v>
          </cell>
          <cell r="J140">
            <v>19</v>
          </cell>
          <cell r="K140">
            <v>0.96</v>
          </cell>
          <cell r="L140">
            <v>0.94053209999999998</v>
          </cell>
          <cell r="Q140" t="str">
            <v>Hospitals</v>
          </cell>
          <cell r="V140">
            <v>19</v>
          </cell>
          <cell r="W140">
            <v>0.96</v>
          </cell>
          <cell r="X140">
            <v>0.22222549999999999</v>
          </cell>
        </row>
        <row r="141">
          <cell r="E141" t="str">
            <v>Hospitals</v>
          </cell>
          <cell r="J141">
            <v>20</v>
          </cell>
          <cell r="K141">
            <v>0.96</v>
          </cell>
          <cell r="L141">
            <v>0.67146969999999995</v>
          </cell>
          <cell r="Q141" t="str">
            <v>Hospitals</v>
          </cell>
          <cell r="V141">
            <v>20</v>
          </cell>
          <cell r="W141">
            <v>0.96</v>
          </cell>
          <cell r="X141">
            <v>0.25079459999999998</v>
          </cell>
        </row>
        <row r="142">
          <cell r="E142" t="str">
            <v>Hospitals</v>
          </cell>
          <cell r="J142">
            <v>21</v>
          </cell>
          <cell r="K142">
            <v>0.96</v>
          </cell>
          <cell r="L142">
            <v>0.69552599999999998</v>
          </cell>
          <cell r="Q142" t="str">
            <v>Hospitals</v>
          </cell>
          <cell r="V142">
            <v>21</v>
          </cell>
          <cell r="W142">
            <v>0.96</v>
          </cell>
          <cell r="X142">
            <v>0.24807109999999999</v>
          </cell>
        </row>
        <row r="143">
          <cell r="E143" t="str">
            <v>Hospitals</v>
          </cell>
          <cell r="J143">
            <v>22</v>
          </cell>
          <cell r="K143">
            <v>0.96</v>
          </cell>
          <cell r="L143">
            <v>0.71249589999999996</v>
          </cell>
          <cell r="Q143" t="str">
            <v>Hospitals</v>
          </cell>
          <cell r="V143">
            <v>22</v>
          </cell>
          <cell r="W143">
            <v>0.96</v>
          </cell>
          <cell r="X143">
            <v>0.2595325</v>
          </cell>
        </row>
        <row r="144">
          <cell r="E144" t="str">
            <v>Hospitals</v>
          </cell>
          <cell r="J144">
            <v>23</v>
          </cell>
          <cell r="K144">
            <v>0.96</v>
          </cell>
          <cell r="L144">
            <v>0.61946199999999996</v>
          </cell>
          <cell r="Q144" t="str">
            <v>Hospitals</v>
          </cell>
          <cell r="V144">
            <v>23</v>
          </cell>
          <cell r="W144">
            <v>0.96</v>
          </cell>
          <cell r="X144">
            <v>0.2618026</v>
          </cell>
        </row>
        <row r="145">
          <cell r="E145" t="str">
            <v>Hospitals</v>
          </cell>
          <cell r="J145">
            <v>24</v>
          </cell>
          <cell r="K145">
            <v>0.96</v>
          </cell>
          <cell r="L145">
            <v>0.56893850000000001</v>
          </cell>
          <cell r="Q145" t="str">
            <v>Hospitals</v>
          </cell>
          <cell r="V145">
            <v>24</v>
          </cell>
          <cell r="W145">
            <v>0.96</v>
          </cell>
          <cell r="X145">
            <v>0.27668120000000002</v>
          </cell>
        </row>
        <row r="146">
          <cell r="E146" t="str">
            <v>Institutional</v>
          </cell>
          <cell r="J146">
            <v>1</v>
          </cell>
          <cell r="K146">
            <v>0.28999999999999998</v>
          </cell>
          <cell r="L146">
            <v>1.707068</v>
          </cell>
          <cell r="Q146" t="str">
            <v>Institutional</v>
          </cell>
          <cell r="V146">
            <v>1</v>
          </cell>
          <cell r="W146">
            <v>0.28999999999999998</v>
          </cell>
          <cell r="X146">
            <v>1.391588</v>
          </cell>
        </row>
        <row r="147">
          <cell r="E147" t="str">
            <v>Institutional</v>
          </cell>
          <cell r="J147">
            <v>2</v>
          </cell>
          <cell r="K147">
            <v>0.28999999999999998</v>
          </cell>
          <cell r="L147">
            <v>1.558041</v>
          </cell>
          <cell r="Q147" t="str">
            <v>Institutional</v>
          </cell>
          <cell r="V147">
            <v>2</v>
          </cell>
          <cell r="W147">
            <v>0.28999999999999998</v>
          </cell>
          <cell r="X147">
            <v>1.7165079999999999</v>
          </cell>
        </row>
        <row r="148">
          <cell r="E148" t="str">
            <v>Institutional</v>
          </cell>
          <cell r="J148">
            <v>3</v>
          </cell>
          <cell r="K148">
            <v>0.28999999999999998</v>
          </cell>
          <cell r="L148">
            <v>1.777115</v>
          </cell>
          <cell r="Q148" t="str">
            <v>Institutional</v>
          </cell>
          <cell r="V148">
            <v>3</v>
          </cell>
          <cell r="W148">
            <v>0.28999999999999998</v>
          </cell>
          <cell r="X148">
            <v>1.989627</v>
          </cell>
        </row>
        <row r="149">
          <cell r="E149" t="str">
            <v>Institutional</v>
          </cell>
          <cell r="J149">
            <v>4</v>
          </cell>
          <cell r="K149">
            <v>0.28999999999999998</v>
          </cell>
          <cell r="L149">
            <v>1.594959</v>
          </cell>
          <cell r="Q149" t="str">
            <v>Institutional</v>
          </cell>
          <cell r="V149">
            <v>4</v>
          </cell>
          <cell r="W149">
            <v>0.28999999999999998</v>
          </cell>
          <cell r="X149">
            <v>2.072352</v>
          </cell>
        </row>
        <row r="150">
          <cell r="E150" t="str">
            <v>Institutional</v>
          </cell>
          <cell r="J150">
            <v>5</v>
          </cell>
          <cell r="K150">
            <v>0.28999999999999998</v>
          </cell>
          <cell r="L150">
            <v>1.5988610000000001</v>
          </cell>
          <cell r="Q150" t="str">
            <v>Institutional</v>
          </cell>
          <cell r="V150">
            <v>5</v>
          </cell>
          <cell r="W150">
            <v>0.28999999999999998</v>
          </cell>
          <cell r="X150">
            <v>2.1476329999999999</v>
          </cell>
        </row>
        <row r="151">
          <cell r="E151" t="str">
            <v>Institutional</v>
          </cell>
          <cell r="J151">
            <v>6</v>
          </cell>
          <cell r="K151">
            <v>0.28999999999999998</v>
          </cell>
          <cell r="L151">
            <v>1.717374</v>
          </cell>
          <cell r="Q151" t="str">
            <v>Institutional</v>
          </cell>
          <cell r="V151">
            <v>6</v>
          </cell>
          <cell r="W151">
            <v>0.28999999999999998</v>
          </cell>
          <cell r="X151">
            <v>2.4610300000000001</v>
          </cell>
        </row>
        <row r="152">
          <cell r="E152" t="str">
            <v>Institutional</v>
          </cell>
          <cell r="J152">
            <v>7</v>
          </cell>
          <cell r="K152">
            <v>0.28999999999999998</v>
          </cell>
          <cell r="L152">
            <v>1.919591</v>
          </cell>
          <cell r="Q152" t="str">
            <v>Institutional</v>
          </cell>
          <cell r="V152">
            <v>7</v>
          </cell>
          <cell r="W152">
            <v>0.28999999999999998</v>
          </cell>
          <cell r="X152">
            <v>2.5315479999999999</v>
          </cell>
        </row>
        <row r="153">
          <cell r="E153" t="str">
            <v>Institutional</v>
          </cell>
          <cell r="J153">
            <v>8</v>
          </cell>
          <cell r="K153">
            <v>0.28999999999999998</v>
          </cell>
          <cell r="L153">
            <v>2.229975</v>
          </cell>
          <cell r="Q153" t="str">
            <v>Institutional</v>
          </cell>
          <cell r="V153">
            <v>8</v>
          </cell>
          <cell r="W153">
            <v>0.28999999999999998</v>
          </cell>
          <cell r="X153">
            <v>2.8830230000000001</v>
          </cell>
        </row>
        <row r="154">
          <cell r="E154" t="str">
            <v>Institutional</v>
          </cell>
          <cell r="J154">
            <v>9</v>
          </cell>
          <cell r="K154">
            <v>0.28999999999999998</v>
          </cell>
          <cell r="L154">
            <v>2.4294349999999998</v>
          </cell>
          <cell r="Q154" t="str">
            <v>Institutional</v>
          </cell>
          <cell r="V154">
            <v>9</v>
          </cell>
          <cell r="W154">
            <v>0.28999999999999998</v>
          </cell>
          <cell r="X154">
            <v>2.8789980000000002</v>
          </cell>
        </row>
        <row r="155">
          <cell r="E155" t="str">
            <v>Institutional</v>
          </cell>
          <cell r="J155">
            <v>10</v>
          </cell>
          <cell r="K155">
            <v>0.28999999999999998</v>
          </cell>
          <cell r="L155">
            <v>4.0327599999999997</v>
          </cell>
          <cell r="Q155" t="str">
            <v>Institutional</v>
          </cell>
          <cell r="V155">
            <v>10</v>
          </cell>
          <cell r="W155">
            <v>0.28999999999999998</v>
          </cell>
          <cell r="X155">
            <v>3.0836809999999999</v>
          </cell>
        </row>
        <row r="156">
          <cell r="E156" t="str">
            <v>Institutional</v>
          </cell>
          <cell r="J156">
            <v>11</v>
          </cell>
          <cell r="K156">
            <v>0.28999999999999998</v>
          </cell>
          <cell r="L156">
            <v>5.0081559999999996</v>
          </cell>
          <cell r="Q156" t="str">
            <v>Institutional</v>
          </cell>
          <cell r="V156">
            <v>11</v>
          </cell>
          <cell r="W156">
            <v>0.28999999999999998</v>
          </cell>
          <cell r="X156">
            <v>3.1588020000000001</v>
          </cell>
        </row>
        <row r="157">
          <cell r="E157" t="str">
            <v>Institutional</v>
          </cell>
          <cell r="J157">
            <v>12</v>
          </cell>
          <cell r="K157">
            <v>0.28999999999999998</v>
          </cell>
          <cell r="L157">
            <v>5.2024509999999999</v>
          </cell>
          <cell r="Q157" t="str">
            <v>Institutional</v>
          </cell>
          <cell r="V157">
            <v>12</v>
          </cell>
          <cell r="W157">
            <v>0.28999999999999998</v>
          </cell>
          <cell r="X157">
            <v>2.9141140000000001</v>
          </cell>
        </row>
        <row r="158">
          <cell r="E158" t="str">
            <v>Institutional</v>
          </cell>
          <cell r="J158">
            <v>13</v>
          </cell>
          <cell r="K158">
            <v>0.28999999999999998</v>
          </cell>
          <cell r="L158">
            <v>5.5172290000000004</v>
          </cell>
          <cell r="Q158" t="str">
            <v>Institutional</v>
          </cell>
          <cell r="V158">
            <v>13</v>
          </cell>
          <cell r="W158">
            <v>0.28999999999999998</v>
          </cell>
          <cell r="X158">
            <v>2.712399</v>
          </cell>
        </row>
        <row r="159">
          <cell r="E159" t="str">
            <v>Institutional</v>
          </cell>
          <cell r="J159">
            <v>14</v>
          </cell>
          <cell r="K159">
            <v>0.28999999999999998</v>
          </cell>
          <cell r="L159">
            <v>5.596533</v>
          </cell>
          <cell r="Q159" t="str">
            <v>Institutional</v>
          </cell>
          <cell r="V159">
            <v>14</v>
          </cell>
          <cell r="W159">
            <v>0.28999999999999998</v>
          </cell>
          <cell r="X159">
            <v>2.2783129999999998</v>
          </cell>
        </row>
        <row r="160">
          <cell r="E160" t="str">
            <v>Institutional</v>
          </cell>
          <cell r="J160">
            <v>15</v>
          </cell>
          <cell r="K160">
            <v>0.28999999999999998</v>
          </cell>
          <cell r="L160">
            <v>5.470148</v>
          </cell>
          <cell r="Q160" t="str">
            <v>Institutional</v>
          </cell>
          <cell r="V160">
            <v>15</v>
          </cell>
          <cell r="W160">
            <v>0.28999999999999998</v>
          </cell>
          <cell r="X160">
            <v>2.483463</v>
          </cell>
        </row>
        <row r="161">
          <cell r="E161" t="str">
            <v>Institutional</v>
          </cell>
          <cell r="J161">
            <v>16</v>
          </cell>
          <cell r="K161">
            <v>0.28999999999999998</v>
          </cell>
          <cell r="L161">
            <v>5.7493800000000004</v>
          </cell>
          <cell r="Q161" t="str">
            <v>Institutional</v>
          </cell>
          <cell r="V161">
            <v>16</v>
          </cell>
          <cell r="W161">
            <v>0.28999999999999998</v>
          </cell>
          <cell r="X161">
            <v>2.545077</v>
          </cell>
        </row>
        <row r="162">
          <cell r="E162" t="str">
            <v>Institutional</v>
          </cell>
          <cell r="J162">
            <v>17</v>
          </cell>
          <cell r="K162">
            <v>0.28999999999999998</v>
          </cell>
          <cell r="L162">
            <v>5.4459470000000003</v>
          </cell>
          <cell r="Q162" t="str">
            <v>Institutional</v>
          </cell>
          <cell r="V162">
            <v>17</v>
          </cell>
          <cell r="W162">
            <v>0.28999999999999998</v>
          </cell>
          <cell r="X162">
            <v>2.5887449999999999</v>
          </cell>
        </row>
        <row r="163">
          <cell r="E163" t="str">
            <v>Institutional</v>
          </cell>
          <cell r="J163">
            <v>18</v>
          </cell>
          <cell r="K163">
            <v>0.28999999999999998</v>
          </cell>
          <cell r="L163">
            <v>4.8677320000000002</v>
          </cell>
          <cell r="Q163" t="str">
            <v>Institutional</v>
          </cell>
          <cell r="V163">
            <v>18</v>
          </cell>
          <cell r="W163">
            <v>0.28999999999999998</v>
          </cell>
          <cell r="X163">
            <v>2.6418599999999999</v>
          </cell>
        </row>
        <row r="164">
          <cell r="E164" t="str">
            <v>Institutional</v>
          </cell>
          <cell r="J164">
            <v>19</v>
          </cell>
          <cell r="K164">
            <v>0.28999999999999998</v>
          </cell>
          <cell r="L164">
            <v>4.3995350000000002</v>
          </cell>
          <cell r="Q164" t="str">
            <v>Institutional</v>
          </cell>
          <cell r="V164">
            <v>19</v>
          </cell>
          <cell r="W164">
            <v>0.28999999999999998</v>
          </cell>
          <cell r="X164">
            <v>2.652126</v>
          </cell>
        </row>
        <row r="165">
          <cell r="E165" t="str">
            <v>Institutional</v>
          </cell>
          <cell r="J165">
            <v>20</v>
          </cell>
          <cell r="K165">
            <v>0.28999999999999998</v>
          </cell>
          <cell r="L165">
            <v>3.1409389999999999</v>
          </cell>
          <cell r="Q165" t="str">
            <v>Institutional</v>
          </cell>
          <cell r="V165">
            <v>20</v>
          </cell>
          <cell r="W165">
            <v>0.28999999999999998</v>
          </cell>
          <cell r="X165">
            <v>2.99308</v>
          </cell>
        </row>
        <row r="166">
          <cell r="E166" t="str">
            <v>Institutional</v>
          </cell>
          <cell r="J166">
            <v>21</v>
          </cell>
          <cell r="K166">
            <v>0.28999999999999998</v>
          </cell>
          <cell r="L166">
            <v>3.2534679999999998</v>
          </cell>
          <cell r="Q166" t="str">
            <v>Institutional</v>
          </cell>
          <cell r="V166">
            <v>21</v>
          </cell>
          <cell r="W166">
            <v>0.28999999999999998</v>
          </cell>
          <cell r="X166">
            <v>2.9605769999999998</v>
          </cell>
        </row>
        <row r="167">
          <cell r="E167" t="str">
            <v>Institutional</v>
          </cell>
          <cell r="J167">
            <v>22</v>
          </cell>
          <cell r="K167">
            <v>0.28999999999999998</v>
          </cell>
          <cell r="L167">
            <v>3.3328479999999998</v>
          </cell>
          <cell r="Q167" t="str">
            <v>Institutional</v>
          </cell>
          <cell r="V167">
            <v>22</v>
          </cell>
          <cell r="W167">
            <v>0.28999999999999998</v>
          </cell>
          <cell r="X167">
            <v>3.0973609999999998</v>
          </cell>
        </row>
        <row r="168">
          <cell r="E168" t="str">
            <v>Institutional</v>
          </cell>
          <cell r="J168">
            <v>23</v>
          </cell>
          <cell r="K168">
            <v>0.28999999999999998</v>
          </cell>
          <cell r="L168">
            <v>2.8976630000000001</v>
          </cell>
          <cell r="Q168" t="str">
            <v>Institutional</v>
          </cell>
          <cell r="V168">
            <v>23</v>
          </cell>
          <cell r="W168">
            <v>0.28999999999999998</v>
          </cell>
          <cell r="X168">
            <v>3.1244540000000001</v>
          </cell>
        </row>
        <row r="169">
          <cell r="E169" t="str">
            <v>Institutional</v>
          </cell>
          <cell r="J169">
            <v>24</v>
          </cell>
          <cell r="K169">
            <v>0.28999999999999998</v>
          </cell>
          <cell r="L169">
            <v>2.6613280000000001</v>
          </cell>
          <cell r="Q169" t="str">
            <v>Institutional</v>
          </cell>
          <cell r="V169">
            <v>24</v>
          </cell>
          <cell r="W169">
            <v>0.28999999999999998</v>
          </cell>
          <cell r="X169">
            <v>3.3020209999999999</v>
          </cell>
        </row>
        <row r="170">
          <cell r="E170" t="str">
            <v>Lodging (Hospitality)</v>
          </cell>
          <cell r="J170">
            <v>1</v>
          </cell>
          <cell r="K170">
            <v>0.28999999999999998</v>
          </cell>
          <cell r="L170">
            <v>1.8352219999999999</v>
          </cell>
          <cell r="Q170" t="str">
            <v>Lodging (Hospitality)</v>
          </cell>
          <cell r="V170">
            <v>1</v>
          </cell>
          <cell r="W170">
            <v>0.28999999999999998</v>
          </cell>
          <cell r="X170">
            <v>0.39126889999999998</v>
          </cell>
        </row>
        <row r="171">
          <cell r="E171" t="str">
            <v>Lodging (Hospitality)</v>
          </cell>
          <cell r="J171">
            <v>2</v>
          </cell>
          <cell r="K171">
            <v>0.28999999999999998</v>
          </cell>
          <cell r="L171">
            <v>1.6750069999999999</v>
          </cell>
          <cell r="Q171" t="str">
            <v>Lodging (Hospitality)</v>
          </cell>
          <cell r="V171">
            <v>2</v>
          </cell>
          <cell r="W171">
            <v>0.28999999999999998</v>
          </cell>
          <cell r="X171">
            <v>0.482626</v>
          </cell>
        </row>
        <row r="172">
          <cell r="E172" t="str">
            <v>Lodging (Hospitality)</v>
          </cell>
          <cell r="J172">
            <v>3</v>
          </cell>
          <cell r="K172">
            <v>0.28999999999999998</v>
          </cell>
          <cell r="L172">
            <v>1.910528</v>
          </cell>
          <cell r="Q172" t="str">
            <v>Lodging (Hospitality)</v>
          </cell>
          <cell r="V172">
            <v>3</v>
          </cell>
          <cell r="W172">
            <v>0.28999999999999998</v>
          </cell>
          <cell r="X172">
            <v>0.55941810000000003</v>
          </cell>
        </row>
        <row r="173">
          <cell r="E173" t="str">
            <v>Lodging (Hospitality)</v>
          </cell>
          <cell r="J173">
            <v>4</v>
          </cell>
          <cell r="K173">
            <v>0.28999999999999998</v>
          </cell>
          <cell r="L173">
            <v>1.714696</v>
          </cell>
          <cell r="Q173" t="str">
            <v>Lodging (Hospitality)</v>
          </cell>
          <cell r="V173">
            <v>4</v>
          </cell>
          <cell r="W173">
            <v>0.28999999999999998</v>
          </cell>
          <cell r="X173">
            <v>0.58267769999999997</v>
          </cell>
        </row>
        <row r="174">
          <cell r="E174" t="str">
            <v>Lodging (Hospitality)</v>
          </cell>
          <cell r="J174">
            <v>5</v>
          </cell>
          <cell r="K174">
            <v>0.28999999999999998</v>
          </cell>
          <cell r="L174">
            <v>1.7188909999999999</v>
          </cell>
          <cell r="Q174" t="str">
            <v>Lodging (Hospitality)</v>
          </cell>
          <cell r="V174">
            <v>5</v>
          </cell>
          <cell r="W174">
            <v>0.28999999999999998</v>
          </cell>
          <cell r="X174">
            <v>0.60384400000000005</v>
          </cell>
        </row>
        <row r="175">
          <cell r="E175" t="str">
            <v>Lodging (Hospitality)</v>
          </cell>
          <cell r="J175">
            <v>6</v>
          </cell>
          <cell r="K175">
            <v>0.28999999999999998</v>
          </cell>
          <cell r="L175">
            <v>1.846301</v>
          </cell>
          <cell r="Q175" t="str">
            <v>Lodging (Hospitality)</v>
          </cell>
          <cell r="V175">
            <v>6</v>
          </cell>
          <cell r="W175">
            <v>0.28999999999999998</v>
          </cell>
          <cell r="X175">
            <v>0.6919611</v>
          </cell>
        </row>
        <row r="176">
          <cell r="E176" t="str">
            <v>Lodging (Hospitality)</v>
          </cell>
          <cell r="J176">
            <v>7</v>
          </cell>
          <cell r="K176">
            <v>0.28999999999999998</v>
          </cell>
          <cell r="L176">
            <v>2.0636999999999999</v>
          </cell>
          <cell r="Q176" t="str">
            <v>Lodging (Hospitality)</v>
          </cell>
          <cell r="V176">
            <v>7</v>
          </cell>
          <cell r="W176">
            <v>0.28999999999999998</v>
          </cell>
          <cell r="X176">
            <v>0.71178870000000005</v>
          </cell>
        </row>
        <row r="177">
          <cell r="E177" t="str">
            <v>Lodging (Hospitality)</v>
          </cell>
          <cell r="J177">
            <v>8</v>
          </cell>
          <cell r="K177">
            <v>0.28999999999999998</v>
          </cell>
          <cell r="L177">
            <v>2.3973849999999999</v>
          </cell>
          <cell r="Q177" t="str">
            <v>Lodging (Hospitality)</v>
          </cell>
          <cell r="V177">
            <v>8</v>
          </cell>
          <cell r="W177">
            <v>0.28999999999999998</v>
          </cell>
          <cell r="X177">
            <v>0.81061170000000005</v>
          </cell>
        </row>
        <row r="178">
          <cell r="E178" t="str">
            <v>Lodging (Hospitality)</v>
          </cell>
          <cell r="J178">
            <v>9</v>
          </cell>
          <cell r="K178">
            <v>0.28999999999999998</v>
          </cell>
          <cell r="L178">
            <v>2.6118190000000001</v>
          </cell>
          <cell r="Q178" t="str">
            <v>Lodging (Hospitality)</v>
          </cell>
          <cell r="V178">
            <v>9</v>
          </cell>
          <cell r="W178">
            <v>0.28999999999999998</v>
          </cell>
          <cell r="X178">
            <v>0.80947990000000003</v>
          </cell>
        </row>
        <row r="179">
          <cell r="E179" t="str">
            <v>Lodging (Hospitality)</v>
          </cell>
          <cell r="J179">
            <v>10</v>
          </cell>
          <cell r="K179">
            <v>0.28999999999999998</v>
          </cell>
          <cell r="L179">
            <v>4.3355090000000001</v>
          </cell>
          <cell r="Q179" t="str">
            <v>Lodging (Hospitality)</v>
          </cell>
          <cell r="V179">
            <v>10</v>
          </cell>
          <cell r="W179">
            <v>0.28999999999999998</v>
          </cell>
          <cell r="X179">
            <v>0.86703030000000003</v>
          </cell>
        </row>
        <row r="180">
          <cell r="E180" t="str">
            <v>Lodging (Hospitality)</v>
          </cell>
          <cell r="J180">
            <v>11</v>
          </cell>
          <cell r="K180">
            <v>0.28999999999999998</v>
          </cell>
          <cell r="L180">
            <v>5.3841299999999999</v>
          </cell>
          <cell r="Q180" t="str">
            <v>Lodging (Hospitality)</v>
          </cell>
          <cell r="V180">
            <v>11</v>
          </cell>
          <cell r="W180">
            <v>0.28999999999999998</v>
          </cell>
          <cell r="X180">
            <v>0.88815180000000005</v>
          </cell>
        </row>
        <row r="181">
          <cell r="E181" t="str">
            <v>Lodging (Hospitality)</v>
          </cell>
          <cell r="J181">
            <v>12</v>
          </cell>
          <cell r="K181">
            <v>0.28999999999999998</v>
          </cell>
          <cell r="L181">
            <v>5.5930109999999997</v>
          </cell>
          <cell r="Q181" t="str">
            <v>Lodging (Hospitality)</v>
          </cell>
          <cell r="V181">
            <v>12</v>
          </cell>
          <cell r="W181">
            <v>0.28999999999999998</v>
          </cell>
          <cell r="X181">
            <v>0.81935340000000001</v>
          </cell>
        </row>
        <row r="182">
          <cell r="E182" t="str">
            <v>Lodging (Hospitality)</v>
          </cell>
          <cell r="J182">
            <v>13</v>
          </cell>
          <cell r="K182">
            <v>0.28999999999999998</v>
          </cell>
          <cell r="L182">
            <v>5.9314210000000003</v>
          </cell>
          <cell r="Q182" t="str">
            <v>Lodging (Hospitality)</v>
          </cell>
          <cell r="V182">
            <v>13</v>
          </cell>
          <cell r="W182">
            <v>0.28999999999999998</v>
          </cell>
          <cell r="X182">
            <v>0.76263789999999998</v>
          </cell>
        </row>
        <row r="183">
          <cell r="E183" t="str">
            <v>Lodging (Hospitality)</v>
          </cell>
          <cell r="J183">
            <v>14</v>
          </cell>
          <cell r="K183">
            <v>0.28999999999999998</v>
          </cell>
          <cell r="L183">
            <v>6.0166779999999997</v>
          </cell>
          <cell r="Q183" t="str">
            <v>Lodging (Hospitality)</v>
          </cell>
          <cell r="V183">
            <v>14</v>
          </cell>
          <cell r="W183">
            <v>0.28999999999999998</v>
          </cell>
          <cell r="X183">
            <v>0.64058709999999996</v>
          </cell>
        </row>
        <row r="184">
          <cell r="E184" t="str">
            <v>Lodging (Hospitality)</v>
          </cell>
          <cell r="J184">
            <v>15</v>
          </cell>
          <cell r="K184">
            <v>0.28999999999999998</v>
          </cell>
          <cell r="L184">
            <v>5.8808049999999996</v>
          </cell>
          <cell r="Q184" t="str">
            <v>Lodging (Hospitality)</v>
          </cell>
          <cell r="V184">
            <v>15</v>
          </cell>
          <cell r="W184">
            <v>0.28999999999999998</v>
          </cell>
          <cell r="X184">
            <v>0.69826849999999996</v>
          </cell>
        </row>
        <row r="185">
          <cell r="E185" t="str">
            <v>Lodging (Hospitality)</v>
          </cell>
          <cell r="J185">
            <v>16</v>
          </cell>
          <cell r="K185">
            <v>0.28999999999999998</v>
          </cell>
          <cell r="L185">
            <v>6.181</v>
          </cell>
          <cell r="Q185" t="str">
            <v>Lodging (Hospitality)</v>
          </cell>
          <cell r="V185">
            <v>16</v>
          </cell>
          <cell r="W185">
            <v>0.28999999999999998</v>
          </cell>
          <cell r="X185">
            <v>0.71559249999999996</v>
          </cell>
        </row>
        <row r="186">
          <cell r="E186" t="str">
            <v>Lodging (Hospitality)</v>
          </cell>
          <cell r="J186">
            <v>17</v>
          </cell>
          <cell r="K186">
            <v>0.28999999999999998</v>
          </cell>
          <cell r="L186">
            <v>5.8547880000000001</v>
          </cell>
          <cell r="Q186" t="str">
            <v>Lodging (Hospitality)</v>
          </cell>
          <cell r="V186">
            <v>17</v>
          </cell>
          <cell r="W186">
            <v>0.28999999999999998</v>
          </cell>
          <cell r="X186">
            <v>0.72787029999999997</v>
          </cell>
        </row>
        <row r="187">
          <cell r="E187" t="str">
            <v>Lodging (Hospitality)</v>
          </cell>
          <cell r="J187">
            <v>18</v>
          </cell>
          <cell r="K187">
            <v>0.28999999999999998</v>
          </cell>
          <cell r="L187">
            <v>5.2331640000000004</v>
          </cell>
          <cell r="Q187" t="str">
            <v>Lodging (Hospitality)</v>
          </cell>
          <cell r="V187">
            <v>18</v>
          </cell>
          <cell r="W187">
            <v>0.28999999999999998</v>
          </cell>
          <cell r="X187">
            <v>0.74280469999999998</v>
          </cell>
        </row>
        <row r="188">
          <cell r="E188" t="str">
            <v>Lodging (Hospitality)</v>
          </cell>
          <cell r="J188">
            <v>19</v>
          </cell>
          <cell r="K188">
            <v>0.28999999999999998</v>
          </cell>
          <cell r="L188">
            <v>4.7298179999999999</v>
          </cell>
          <cell r="Q188" t="str">
            <v>Lodging (Hospitality)</v>
          </cell>
          <cell r="V188">
            <v>19</v>
          </cell>
          <cell r="W188">
            <v>0.28999999999999998</v>
          </cell>
          <cell r="X188">
            <v>0.74569110000000005</v>
          </cell>
        </row>
        <row r="189">
          <cell r="E189" t="str">
            <v>Lodging (Hospitality)</v>
          </cell>
          <cell r="J189">
            <v>20</v>
          </cell>
          <cell r="K189">
            <v>0.28999999999999998</v>
          </cell>
          <cell r="L189">
            <v>3.3767369999999999</v>
          </cell>
          <cell r="Q189" t="str">
            <v>Lodging (Hospitality)</v>
          </cell>
          <cell r="V189">
            <v>20</v>
          </cell>
          <cell r="W189">
            <v>0.28999999999999998</v>
          </cell>
          <cell r="X189">
            <v>0.84155630000000003</v>
          </cell>
        </row>
        <row r="190">
          <cell r="E190" t="str">
            <v>Lodging (Hospitality)</v>
          </cell>
          <cell r="J190">
            <v>21</v>
          </cell>
          <cell r="K190">
            <v>0.28999999999999998</v>
          </cell>
          <cell r="L190">
            <v>3.4977140000000002</v>
          </cell>
          <cell r="Q190" t="str">
            <v>Lodging (Hospitality)</v>
          </cell>
          <cell r="V190">
            <v>21</v>
          </cell>
          <cell r="W190">
            <v>0.28999999999999998</v>
          </cell>
          <cell r="X190">
            <v>0.83241730000000003</v>
          </cell>
        </row>
        <row r="191">
          <cell r="E191" t="str">
            <v>Lodging (Hospitality)</v>
          </cell>
          <cell r="J191">
            <v>22</v>
          </cell>
          <cell r="K191">
            <v>0.28999999999999998</v>
          </cell>
          <cell r="L191">
            <v>3.583053</v>
          </cell>
          <cell r="Q191" t="str">
            <v>Lodging (Hospitality)</v>
          </cell>
          <cell r="V191">
            <v>22</v>
          </cell>
          <cell r="W191">
            <v>0.28999999999999998</v>
          </cell>
          <cell r="X191">
            <v>0.8708766</v>
          </cell>
        </row>
        <row r="192">
          <cell r="E192" t="str">
            <v>Lodging (Hospitality)</v>
          </cell>
          <cell r="J192">
            <v>23</v>
          </cell>
          <cell r="K192">
            <v>0.28999999999999998</v>
          </cell>
          <cell r="L192">
            <v>3.1151970000000002</v>
          </cell>
          <cell r="Q192" t="str">
            <v>Lodging (Hospitality)</v>
          </cell>
          <cell r="V192">
            <v>23</v>
          </cell>
          <cell r="W192">
            <v>0.28999999999999998</v>
          </cell>
          <cell r="X192">
            <v>0.87849429999999995</v>
          </cell>
        </row>
        <row r="193">
          <cell r="E193" t="str">
            <v>Lodging (Hospitality)</v>
          </cell>
          <cell r="J193">
            <v>24</v>
          </cell>
          <cell r="K193">
            <v>0.28999999999999998</v>
          </cell>
          <cell r="L193">
            <v>2.8611200000000001</v>
          </cell>
          <cell r="Q193" t="str">
            <v>Lodging (Hospitality)</v>
          </cell>
          <cell r="V193">
            <v>24</v>
          </cell>
          <cell r="W193">
            <v>0.28999999999999998</v>
          </cell>
          <cell r="X193">
            <v>0.92842020000000003</v>
          </cell>
        </row>
        <row r="194">
          <cell r="E194" t="str">
            <v>Miscellaneous</v>
          </cell>
          <cell r="J194">
            <v>1</v>
          </cell>
          <cell r="K194">
            <v>0.44</v>
          </cell>
          <cell r="L194">
            <v>0.34226420000000002</v>
          </cell>
          <cell r="Q194" t="str">
            <v>Miscellaneous</v>
          </cell>
          <cell r="V194">
            <v>1</v>
          </cell>
          <cell r="W194">
            <v>0.44</v>
          </cell>
          <cell r="X194">
            <v>0.4954325</v>
          </cell>
        </row>
        <row r="195">
          <cell r="E195" t="str">
            <v>Miscellaneous</v>
          </cell>
          <cell r="J195">
            <v>2</v>
          </cell>
          <cell r="K195">
            <v>0.44</v>
          </cell>
          <cell r="L195">
            <v>0.31238450000000001</v>
          </cell>
          <cell r="Q195" t="str">
            <v>Miscellaneous</v>
          </cell>
          <cell r="V195">
            <v>2</v>
          </cell>
          <cell r="W195">
            <v>0.44</v>
          </cell>
          <cell r="X195">
            <v>0.61111059999999995</v>
          </cell>
        </row>
        <row r="196">
          <cell r="E196" t="str">
            <v>Miscellaneous</v>
          </cell>
          <cell r="J196">
            <v>3</v>
          </cell>
          <cell r="K196">
            <v>0.44</v>
          </cell>
          <cell r="L196">
            <v>0.35630849999999997</v>
          </cell>
          <cell r="Q196" t="str">
            <v>Miscellaneous</v>
          </cell>
          <cell r="V196">
            <v>3</v>
          </cell>
          <cell r="W196">
            <v>0.44</v>
          </cell>
          <cell r="X196">
            <v>0.70834629999999998</v>
          </cell>
        </row>
        <row r="197">
          <cell r="E197" t="str">
            <v>Miscellaneous</v>
          </cell>
          <cell r="J197">
            <v>4</v>
          </cell>
          <cell r="K197">
            <v>0.44</v>
          </cell>
          <cell r="L197">
            <v>0.31978649999999997</v>
          </cell>
          <cell r="Q197" t="str">
            <v>Miscellaneous</v>
          </cell>
          <cell r="V197">
            <v>4</v>
          </cell>
          <cell r="W197">
            <v>0.44</v>
          </cell>
          <cell r="X197">
            <v>0.73779799999999995</v>
          </cell>
        </row>
        <row r="198">
          <cell r="E198" t="str">
            <v>Miscellaneous</v>
          </cell>
          <cell r="J198">
            <v>5</v>
          </cell>
          <cell r="K198">
            <v>0.44</v>
          </cell>
          <cell r="L198">
            <v>0.32056879999999999</v>
          </cell>
          <cell r="Q198" t="str">
            <v>Miscellaneous</v>
          </cell>
          <cell r="V198">
            <v>5</v>
          </cell>
          <cell r="W198">
            <v>0.44</v>
          </cell>
          <cell r="X198">
            <v>0.76459940000000004</v>
          </cell>
        </row>
        <row r="199">
          <cell r="E199" t="str">
            <v>Miscellaneous</v>
          </cell>
          <cell r="J199">
            <v>6</v>
          </cell>
          <cell r="K199">
            <v>0.44</v>
          </cell>
          <cell r="L199">
            <v>0.34433059999999999</v>
          </cell>
          <cell r="Q199" t="str">
            <v>Miscellaneous</v>
          </cell>
          <cell r="V199">
            <v>6</v>
          </cell>
          <cell r="W199">
            <v>0.44</v>
          </cell>
          <cell r="X199">
            <v>0.87617480000000003</v>
          </cell>
        </row>
        <row r="200">
          <cell r="E200" t="str">
            <v>Miscellaneous</v>
          </cell>
          <cell r="J200">
            <v>7</v>
          </cell>
          <cell r="K200">
            <v>0.44</v>
          </cell>
          <cell r="L200">
            <v>0.38487490000000002</v>
          </cell>
          <cell r="Q200" t="str">
            <v>Miscellaneous</v>
          </cell>
          <cell r="V200">
            <v>7</v>
          </cell>
          <cell r="W200">
            <v>0.44</v>
          </cell>
          <cell r="X200">
            <v>0.90128090000000005</v>
          </cell>
        </row>
        <row r="201">
          <cell r="E201" t="str">
            <v>Miscellaneous</v>
          </cell>
          <cell r="J201">
            <v>8</v>
          </cell>
          <cell r="K201">
            <v>0.44</v>
          </cell>
          <cell r="L201">
            <v>0.44710630000000001</v>
          </cell>
          <cell r="Q201" t="str">
            <v>Miscellaneous</v>
          </cell>
          <cell r="V201">
            <v>8</v>
          </cell>
          <cell r="W201">
            <v>0.44</v>
          </cell>
          <cell r="X201">
            <v>1.026413</v>
          </cell>
        </row>
        <row r="202">
          <cell r="E202" t="str">
            <v>Miscellaneous</v>
          </cell>
          <cell r="J202">
            <v>9</v>
          </cell>
          <cell r="K202">
            <v>0.44</v>
          </cell>
          <cell r="L202">
            <v>0.48709770000000002</v>
          </cell>
          <cell r="Q202" t="str">
            <v>Miscellaneous</v>
          </cell>
          <cell r="V202">
            <v>9</v>
          </cell>
          <cell r="W202">
            <v>0.44</v>
          </cell>
          <cell r="X202">
            <v>1.02498</v>
          </cell>
        </row>
        <row r="203">
          <cell r="E203" t="str">
            <v>Miscellaneous</v>
          </cell>
          <cell r="J203">
            <v>10</v>
          </cell>
          <cell r="K203">
            <v>0.44</v>
          </cell>
          <cell r="L203">
            <v>0.80856159999999999</v>
          </cell>
          <cell r="Q203" t="str">
            <v>Miscellaneous</v>
          </cell>
          <cell r="V203">
            <v>10</v>
          </cell>
          <cell r="W203">
            <v>0.44</v>
          </cell>
          <cell r="X203">
            <v>1.0978509999999999</v>
          </cell>
        </row>
        <row r="204">
          <cell r="E204" t="str">
            <v>Miscellaneous</v>
          </cell>
          <cell r="J204">
            <v>11</v>
          </cell>
          <cell r="K204">
            <v>0.44</v>
          </cell>
          <cell r="L204">
            <v>1.004127</v>
          </cell>
          <cell r="Q204" t="str">
            <v>Miscellaneous</v>
          </cell>
          <cell r="V204">
            <v>11</v>
          </cell>
          <cell r="W204">
            <v>0.44</v>
          </cell>
          <cell r="X204">
            <v>1.124595</v>
          </cell>
        </row>
        <row r="205">
          <cell r="E205" t="str">
            <v>Miscellaneous</v>
          </cell>
          <cell r="J205">
            <v>12</v>
          </cell>
          <cell r="K205">
            <v>0.44</v>
          </cell>
          <cell r="L205">
            <v>1.043083</v>
          </cell>
          <cell r="Q205" t="str">
            <v>Miscellaneous</v>
          </cell>
          <cell r="V205">
            <v>12</v>
          </cell>
          <cell r="W205">
            <v>0.44</v>
          </cell>
          <cell r="X205">
            <v>1.037482</v>
          </cell>
        </row>
        <row r="206">
          <cell r="E206" t="str">
            <v>Miscellaneous</v>
          </cell>
          <cell r="J206">
            <v>13</v>
          </cell>
          <cell r="K206">
            <v>0.44</v>
          </cell>
          <cell r="L206">
            <v>1.106195</v>
          </cell>
          <cell r="Q206" t="str">
            <v>Miscellaneous</v>
          </cell>
          <cell r="V206">
            <v>13</v>
          </cell>
          <cell r="W206">
            <v>0.44</v>
          </cell>
          <cell r="X206">
            <v>0.96566719999999995</v>
          </cell>
        </row>
        <row r="207">
          <cell r="E207" t="str">
            <v>Miscellaneous</v>
          </cell>
          <cell r="J207">
            <v>14</v>
          </cell>
          <cell r="K207">
            <v>0.44</v>
          </cell>
          <cell r="L207">
            <v>1.1220950000000001</v>
          </cell>
          <cell r="Q207" t="str">
            <v>Miscellaneous</v>
          </cell>
          <cell r="V207">
            <v>14</v>
          </cell>
          <cell r="W207">
            <v>0.44</v>
          </cell>
          <cell r="X207">
            <v>0.81112410000000001</v>
          </cell>
        </row>
        <row r="208">
          <cell r="E208" t="str">
            <v>Miscellaneous</v>
          </cell>
          <cell r="J208">
            <v>15</v>
          </cell>
          <cell r="K208">
            <v>0.44</v>
          </cell>
          <cell r="L208">
            <v>1.0967549999999999</v>
          </cell>
          <cell r="Q208" t="str">
            <v>Miscellaneous</v>
          </cell>
          <cell r="V208">
            <v>15</v>
          </cell>
          <cell r="W208">
            <v>0.44</v>
          </cell>
          <cell r="X208">
            <v>0.88416139999999999</v>
          </cell>
        </row>
        <row r="209">
          <cell r="E209" t="str">
            <v>Miscellaneous</v>
          </cell>
          <cell r="J209">
            <v>16</v>
          </cell>
          <cell r="K209">
            <v>0.44</v>
          </cell>
          <cell r="L209">
            <v>1.152741</v>
          </cell>
          <cell r="Q209" t="str">
            <v>Miscellaneous</v>
          </cell>
          <cell r="V209">
            <v>16</v>
          </cell>
          <cell r="W209">
            <v>0.44</v>
          </cell>
          <cell r="X209">
            <v>0.90609740000000005</v>
          </cell>
        </row>
        <row r="210">
          <cell r="E210" t="str">
            <v>Miscellaneous</v>
          </cell>
          <cell r="J210">
            <v>17</v>
          </cell>
          <cell r="K210">
            <v>0.44</v>
          </cell>
          <cell r="L210">
            <v>1.0919030000000001</v>
          </cell>
          <cell r="Q210" t="str">
            <v>Miscellaneous</v>
          </cell>
          <cell r="V210">
            <v>17</v>
          </cell>
          <cell r="W210">
            <v>0.44</v>
          </cell>
          <cell r="X210">
            <v>0.92164389999999996</v>
          </cell>
        </row>
        <row r="211">
          <cell r="E211" t="str">
            <v>Miscellaneous</v>
          </cell>
          <cell r="J211">
            <v>18</v>
          </cell>
          <cell r="K211">
            <v>0.44</v>
          </cell>
          <cell r="L211">
            <v>0.97597199999999995</v>
          </cell>
          <cell r="Q211" t="str">
            <v>Miscellaneous</v>
          </cell>
          <cell r="V211">
            <v>18</v>
          </cell>
          <cell r="W211">
            <v>0.44</v>
          </cell>
          <cell r="X211">
            <v>0.940554</v>
          </cell>
        </row>
        <row r="212">
          <cell r="E212" t="str">
            <v>Miscellaneous</v>
          </cell>
          <cell r="J212">
            <v>19</v>
          </cell>
          <cell r="K212">
            <v>0.44</v>
          </cell>
          <cell r="L212">
            <v>0.88209930000000003</v>
          </cell>
          <cell r="Q212" t="str">
            <v>Miscellaneous</v>
          </cell>
          <cell r="V212">
            <v>19</v>
          </cell>
          <cell r="W212">
            <v>0.44</v>
          </cell>
          <cell r="X212">
            <v>0.94420890000000002</v>
          </cell>
        </row>
        <row r="213">
          <cell r="E213" t="str">
            <v>Miscellaneous</v>
          </cell>
          <cell r="J213">
            <v>20</v>
          </cell>
          <cell r="K213">
            <v>0.44</v>
          </cell>
          <cell r="L213">
            <v>0.62975300000000001</v>
          </cell>
          <cell r="Q213" t="str">
            <v>Miscellaneous</v>
          </cell>
          <cell r="V213">
            <v>20</v>
          </cell>
          <cell r="W213">
            <v>0.44</v>
          </cell>
          <cell r="X213">
            <v>1.0655950000000001</v>
          </cell>
        </row>
        <row r="214">
          <cell r="E214" t="str">
            <v>Miscellaneous</v>
          </cell>
          <cell r="J214">
            <v>21</v>
          </cell>
          <cell r="K214">
            <v>0.44</v>
          </cell>
          <cell r="L214">
            <v>0.65231470000000003</v>
          </cell>
          <cell r="Q214" t="str">
            <v>Miscellaneous</v>
          </cell>
          <cell r="V214">
            <v>21</v>
          </cell>
          <cell r="W214">
            <v>0.44</v>
          </cell>
          <cell r="X214">
            <v>1.0540229999999999</v>
          </cell>
        </row>
        <row r="215">
          <cell r="E215" t="str">
            <v>Miscellaneous</v>
          </cell>
          <cell r="J215">
            <v>22</v>
          </cell>
          <cell r="K215">
            <v>0.44</v>
          </cell>
          <cell r="L215">
            <v>0.66823030000000005</v>
          </cell>
          <cell r="Q215" t="str">
            <v>Miscellaneous</v>
          </cell>
          <cell r="V215">
            <v>22</v>
          </cell>
          <cell r="W215">
            <v>0.44</v>
          </cell>
          <cell r="X215">
            <v>1.1027210000000001</v>
          </cell>
        </row>
        <row r="216">
          <cell r="E216" t="str">
            <v>Miscellaneous</v>
          </cell>
          <cell r="J216">
            <v>23</v>
          </cell>
          <cell r="K216">
            <v>0.44</v>
          </cell>
          <cell r="L216">
            <v>0.58097650000000001</v>
          </cell>
          <cell r="Q216" t="str">
            <v>Miscellaneous</v>
          </cell>
          <cell r="V216">
            <v>23</v>
          </cell>
          <cell r="W216">
            <v>0.44</v>
          </cell>
          <cell r="X216">
            <v>1.1123670000000001</v>
          </cell>
        </row>
        <row r="217">
          <cell r="E217" t="str">
            <v>Miscellaneous</v>
          </cell>
          <cell r="J217">
            <v>24</v>
          </cell>
          <cell r="K217">
            <v>0.44</v>
          </cell>
          <cell r="L217">
            <v>0.53359179999999995</v>
          </cell>
          <cell r="Q217" t="str">
            <v>Miscellaneous</v>
          </cell>
          <cell r="V217">
            <v>24</v>
          </cell>
          <cell r="W217">
            <v>0.44</v>
          </cell>
          <cell r="X217">
            <v>1.175584</v>
          </cell>
        </row>
        <row r="218">
          <cell r="E218" t="str">
            <v>Office</v>
          </cell>
          <cell r="J218">
            <v>1</v>
          </cell>
          <cell r="K218">
            <v>0.44</v>
          </cell>
          <cell r="L218">
            <v>0.651173</v>
          </cell>
          <cell r="Q218" t="str">
            <v>Office</v>
          </cell>
          <cell r="V218">
            <v>1</v>
          </cell>
          <cell r="W218">
            <v>0.44</v>
          </cell>
          <cell r="X218">
            <v>0.71853080000000003</v>
          </cell>
        </row>
        <row r="219">
          <cell r="E219" t="str">
            <v>Office</v>
          </cell>
          <cell r="J219">
            <v>2</v>
          </cell>
          <cell r="K219">
            <v>0.44</v>
          </cell>
          <cell r="L219">
            <v>0.59432549999999995</v>
          </cell>
          <cell r="Q219" t="str">
            <v>Office</v>
          </cell>
          <cell r="V219">
            <v>2</v>
          </cell>
          <cell r="W219">
            <v>0.44</v>
          </cell>
          <cell r="X219">
            <v>0.88629999999999998</v>
          </cell>
        </row>
        <row r="220">
          <cell r="E220" t="str">
            <v>Office</v>
          </cell>
          <cell r="J220">
            <v>3</v>
          </cell>
          <cell r="K220">
            <v>0.44</v>
          </cell>
          <cell r="L220">
            <v>0.67789290000000002</v>
          </cell>
          <cell r="Q220" t="str">
            <v>Office</v>
          </cell>
          <cell r="V220">
            <v>3</v>
          </cell>
          <cell r="W220">
            <v>0.44</v>
          </cell>
          <cell r="X220">
            <v>1.0273220000000001</v>
          </cell>
        </row>
        <row r="221">
          <cell r="E221" t="str">
            <v>Office</v>
          </cell>
          <cell r="J221">
            <v>4</v>
          </cell>
          <cell r="K221">
            <v>0.44</v>
          </cell>
          <cell r="L221">
            <v>0.60840810000000001</v>
          </cell>
          <cell r="Q221" t="str">
            <v>Office</v>
          </cell>
          <cell r="V221">
            <v>4</v>
          </cell>
          <cell r="W221">
            <v>0.44</v>
          </cell>
          <cell r="X221">
            <v>1.070036</v>
          </cell>
        </row>
        <row r="222">
          <cell r="E222" t="str">
            <v>Office</v>
          </cell>
          <cell r="J222">
            <v>5</v>
          </cell>
          <cell r="K222">
            <v>0.44</v>
          </cell>
          <cell r="L222">
            <v>0.60989640000000001</v>
          </cell>
          <cell r="Q222" t="str">
            <v>Office</v>
          </cell>
          <cell r="V222">
            <v>5</v>
          </cell>
          <cell r="W222">
            <v>0.44</v>
          </cell>
          <cell r="X222">
            <v>1.1089059999999999</v>
          </cell>
        </row>
        <row r="223">
          <cell r="E223" t="str">
            <v>Office</v>
          </cell>
          <cell r="J223">
            <v>6</v>
          </cell>
          <cell r="K223">
            <v>0.44</v>
          </cell>
          <cell r="L223">
            <v>0.65510420000000003</v>
          </cell>
          <cell r="Q223" t="str">
            <v>Office</v>
          </cell>
          <cell r="V223">
            <v>6</v>
          </cell>
          <cell r="W223">
            <v>0.44</v>
          </cell>
          <cell r="X223">
            <v>1.2707250000000001</v>
          </cell>
        </row>
        <row r="224">
          <cell r="E224" t="str">
            <v>Office</v>
          </cell>
          <cell r="J224">
            <v>7</v>
          </cell>
          <cell r="K224">
            <v>0.44</v>
          </cell>
          <cell r="L224">
            <v>0.73224160000000005</v>
          </cell>
          <cell r="Q224" t="str">
            <v>Office</v>
          </cell>
          <cell r="V224">
            <v>7</v>
          </cell>
          <cell r="W224">
            <v>0.44</v>
          </cell>
          <cell r="X224">
            <v>1.307137</v>
          </cell>
        </row>
        <row r="225">
          <cell r="E225" t="str">
            <v>Office</v>
          </cell>
          <cell r="J225">
            <v>8</v>
          </cell>
          <cell r="K225">
            <v>0.44</v>
          </cell>
          <cell r="L225">
            <v>0.85063960000000005</v>
          </cell>
          <cell r="Q225" t="str">
            <v>Office</v>
          </cell>
          <cell r="V225">
            <v>8</v>
          </cell>
          <cell r="W225">
            <v>0.44</v>
          </cell>
          <cell r="X225">
            <v>1.4886170000000001</v>
          </cell>
        </row>
        <row r="226">
          <cell r="E226" t="str">
            <v>Office</v>
          </cell>
          <cell r="J226">
            <v>9</v>
          </cell>
          <cell r="K226">
            <v>0.44</v>
          </cell>
          <cell r="L226">
            <v>0.92672509999999997</v>
          </cell>
          <cell r="Q226" t="str">
            <v>Office</v>
          </cell>
          <cell r="V226">
            <v>9</v>
          </cell>
          <cell r="W226">
            <v>0.44</v>
          </cell>
          <cell r="X226">
            <v>1.4865379999999999</v>
          </cell>
        </row>
        <row r="227">
          <cell r="E227" t="str">
            <v>Office</v>
          </cell>
          <cell r="J227">
            <v>10</v>
          </cell>
          <cell r="K227">
            <v>0.44</v>
          </cell>
          <cell r="L227">
            <v>1.538324</v>
          </cell>
          <cell r="Q227" t="str">
            <v>Office</v>
          </cell>
          <cell r="V227">
            <v>10</v>
          </cell>
          <cell r="W227">
            <v>0.44</v>
          </cell>
          <cell r="X227">
            <v>1.592225</v>
          </cell>
        </row>
        <row r="228">
          <cell r="E228" t="str">
            <v>Office</v>
          </cell>
          <cell r="J228">
            <v>11</v>
          </cell>
          <cell r="K228">
            <v>0.44</v>
          </cell>
          <cell r="L228">
            <v>1.910396</v>
          </cell>
          <cell r="Q228" t="str">
            <v>Office</v>
          </cell>
          <cell r="V228">
            <v>11</v>
          </cell>
          <cell r="W228">
            <v>0.44</v>
          </cell>
          <cell r="X228">
            <v>1.6310119999999999</v>
          </cell>
        </row>
        <row r="229">
          <cell r="E229" t="str">
            <v>Office</v>
          </cell>
          <cell r="J229">
            <v>12</v>
          </cell>
          <cell r="K229">
            <v>0.44</v>
          </cell>
          <cell r="L229">
            <v>1.9845109999999999</v>
          </cell>
          <cell r="Q229" t="str">
            <v>Office</v>
          </cell>
          <cell r="V229">
            <v>12</v>
          </cell>
          <cell r="W229">
            <v>0.44</v>
          </cell>
          <cell r="X229">
            <v>1.50467</v>
          </cell>
        </row>
        <row r="230">
          <cell r="E230" t="str">
            <v>Office</v>
          </cell>
          <cell r="J230">
            <v>13</v>
          </cell>
          <cell r="K230">
            <v>0.44</v>
          </cell>
          <cell r="L230">
            <v>2.1045850000000002</v>
          </cell>
          <cell r="Q230" t="str">
            <v>Office</v>
          </cell>
          <cell r="V230">
            <v>13</v>
          </cell>
          <cell r="W230">
            <v>0.44</v>
          </cell>
          <cell r="X230">
            <v>1.400517</v>
          </cell>
        </row>
        <row r="231">
          <cell r="E231" t="str">
            <v>Office</v>
          </cell>
          <cell r="J231">
            <v>14</v>
          </cell>
          <cell r="K231">
            <v>0.44</v>
          </cell>
          <cell r="L231">
            <v>2.134836</v>
          </cell>
          <cell r="Q231" t="str">
            <v>Office</v>
          </cell>
          <cell r="V231">
            <v>14</v>
          </cell>
          <cell r="W231">
            <v>0.44</v>
          </cell>
          <cell r="X231">
            <v>1.1763809999999999</v>
          </cell>
        </row>
        <row r="232">
          <cell r="E232" t="str">
            <v>Office</v>
          </cell>
          <cell r="J232">
            <v>15</v>
          </cell>
          <cell r="K232">
            <v>0.44</v>
          </cell>
          <cell r="L232">
            <v>2.0866259999999999</v>
          </cell>
          <cell r="Q232" t="str">
            <v>Office</v>
          </cell>
          <cell r="V232">
            <v>15</v>
          </cell>
          <cell r="W232">
            <v>0.44</v>
          </cell>
          <cell r="X232">
            <v>1.282308</v>
          </cell>
        </row>
        <row r="233">
          <cell r="E233" t="str">
            <v>Office</v>
          </cell>
          <cell r="J233">
            <v>16</v>
          </cell>
          <cell r="K233">
            <v>0.44</v>
          </cell>
          <cell r="L233">
            <v>2.1931409999999998</v>
          </cell>
          <cell r="Q233" t="str">
            <v>Office</v>
          </cell>
          <cell r="V233">
            <v>16</v>
          </cell>
          <cell r="W233">
            <v>0.44</v>
          </cell>
          <cell r="X233">
            <v>1.314122</v>
          </cell>
        </row>
        <row r="234">
          <cell r="E234" t="str">
            <v>Office</v>
          </cell>
          <cell r="J234">
            <v>17</v>
          </cell>
          <cell r="K234">
            <v>0.44</v>
          </cell>
          <cell r="L234">
            <v>2.0773950000000001</v>
          </cell>
          <cell r="Q234" t="str">
            <v>Office</v>
          </cell>
          <cell r="V234">
            <v>17</v>
          </cell>
          <cell r="W234">
            <v>0.44</v>
          </cell>
          <cell r="X234">
            <v>1.33667</v>
          </cell>
        </row>
        <row r="235">
          <cell r="E235" t="str">
            <v>Office</v>
          </cell>
          <cell r="J235">
            <v>18</v>
          </cell>
          <cell r="K235">
            <v>0.44</v>
          </cell>
          <cell r="L235">
            <v>1.85683</v>
          </cell>
          <cell r="Q235" t="str">
            <v>Office</v>
          </cell>
          <cell r="V235">
            <v>18</v>
          </cell>
          <cell r="W235">
            <v>0.44</v>
          </cell>
          <cell r="X235">
            <v>1.3640950000000001</v>
          </cell>
        </row>
        <row r="236">
          <cell r="E236" t="str">
            <v>Office</v>
          </cell>
          <cell r="J236">
            <v>19</v>
          </cell>
          <cell r="K236">
            <v>0.44</v>
          </cell>
          <cell r="L236">
            <v>1.6782330000000001</v>
          </cell>
          <cell r="Q236" t="str">
            <v>Office</v>
          </cell>
          <cell r="V236">
            <v>19</v>
          </cell>
          <cell r="W236">
            <v>0.44</v>
          </cell>
          <cell r="X236">
            <v>1.3693960000000001</v>
          </cell>
        </row>
        <row r="237">
          <cell r="E237" t="str">
            <v>Office</v>
          </cell>
          <cell r="J237">
            <v>20</v>
          </cell>
          <cell r="K237">
            <v>0.44</v>
          </cell>
          <cell r="L237">
            <v>1.1981329999999999</v>
          </cell>
          <cell r="Q237" t="str">
            <v>Office</v>
          </cell>
          <cell r="V237">
            <v>20</v>
          </cell>
          <cell r="W237">
            <v>0.44</v>
          </cell>
          <cell r="X237">
            <v>1.545444</v>
          </cell>
        </row>
        <row r="238">
          <cell r="E238" t="str">
            <v>Office</v>
          </cell>
          <cell r="J238">
            <v>21</v>
          </cell>
          <cell r="K238">
            <v>0.44</v>
          </cell>
          <cell r="L238">
            <v>1.241058</v>
          </cell>
          <cell r="Q238" t="str">
            <v>Office</v>
          </cell>
          <cell r="V238">
            <v>21</v>
          </cell>
          <cell r="W238">
            <v>0.44</v>
          </cell>
          <cell r="X238">
            <v>1.528661</v>
          </cell>
        </row>
        <row r="239">
          <cell r="E239" t="str">
            <v>Office</v>
          </cell>
          <cell r="J239">
            <v>22</v>
          </cell>
          <cell r="K239">
            <v>0.44</v>
          </cell>
          <cell r="L239">
            <v>1.2713380000000001</v>
          </cell>
          <cell r="Q239" t="str">
            <v>Office</v>
          </cell>
          <cell r="V239">
            <v>22</v>
          </cell>
          <cell r="W239">
            <v>0.44</v>
          </cell>
          <cell r="X239">
            <v>1.599288</v>
          </cell>
        </row>
        <row r="240">
          <cell r="E240" t="str">
            <v>Office</v>
          </cell>
          <cell r="J240">
            <v>23</v>
          </cell>
          <cell r="K240">
            <v>0.44</v>
          </cell>
          <cell r="L240">
            <v>1.105334</v>
          </cell>
          <cell r="Q240" t="str">
            <v>Office</v>
          </cell>
          <cell r="V240">
            <v>23</v>
          </cell>
          <cell r="W240">
            <v>0.44</v>
          </cell>
          <cell r="X240">
            <v>1.6132770000000001</v>
          </cell>
        </row>
        <row r="241">
          <cell r="E241" t="str">
            <v>Office</v>
          </cell>
          <cell r="J241">
            <v>24</v>
          </cell>
          <cell r="K241">
            <v>0.44</v>
          </cell>
          <cell r="L241">
            <v>1.015182</v>
          </cell>
          <cell r="Q241" t="str">
            <v>Office</v>
          </cell>
          <cell r="V241">
            <v>24</v>
          </cell>
          <cell r="W241">
            <v>0.44</v>
          </cell>
          <cell r="X241">
            <v>1.7049620000000001</v>
          </cell>
        </row>
        <row r="242">
          <cell r="E242" t="str">
            <v>Restaurants</v>
          </cell>
          <cell r="J242">
            <v>1</v>
          </cell>
          <cell r="K242">
            <v>0.93</v>
          </cell>
          <cell r="L242">
            <v>0.78684829999999994</v>
          </cell>
          <cell r="Q242" t="str">
            <v>Restaurants</v>
          </cell>
          <cell r="V242">
            <v>1</v>
          </cell>
          <cell r="W242">
            <v>0.93</v>
          </cell>
          <cell r="X242">
            <v>0</v>
          </cell>
        </row>
        <row r="243">
          <cell r="E243" t="str">
            <v>Restaurants</v>
          </cell>
          <cell r="J243">
            <v>2</v>
          </cell>
          <cell r="K243">
            <v>0.93</v>
          </cell>
          <cell r="L243">
            <v>0.71815629999999997</v>
          </cell>
          <cell r="Q243" t="str">
            <v>Restaurants</v>
          </cell>
          <cell r="V243">
            <v>2</v>
          </cell>
          <cell r="W243">
            <v>0.93</v>
          </cell>
          <cell r="X243">
            <v>0</v>
          </cell>
        </row>
        <row r="244">
          <cell r="E244" t="str">
            <v>Restaurants</v>
          </cell>
          <cell r="J244">
            <v>3</v>
          </cell>
          <cell r="K244">
            <v>0.93</v>
          </cell>
          <cell r="L244">
            <v>0.81913550000000002</v>
          </cell>
          <cell r="Q244" t="str">
            <v>Restaurants</v>
          </cell>
          <cell r="V244">
            <v>3</v>
          </cell>
          <cell r="W244">
            <v>0.93</v>
          </cell>
          <cell r="X244">
            <v>0</v>
          </cell>
        </row>
        <row r="245">
          <cell r="E245" t="str">
            <v>Restaurants</v>
          </cell>
          <cell r="J245">
            <v>4</v>
          </cell>
          <cell r="K245">
            <v>0.93</v>
          </cell>
          <cell r="L245">
            <v>0.73517330000000003</v>
          </cell>
          <cell r="Q245" t="str">
            <v>Restaurants</v>
          </cell>
          <cell r="V245">
            <v>4</v>
          </cell>
          <cell r="W245">
            <v>0.93</v>
          </cell>
          <cell r="X245">
            <v>0</v>
          </cell>
        </row>
        <row r="246">
          <cell r="E246" t="str">
            <v>Restaurants</v>
          </cell>
          <cell r="J246">
            <v>5</v>
          </cell>
          <cell r="K246">
            <v>0.93</v>
          </cell>
          <cell r="L246">
            <v>0.73697170000000001</v>
          </cell>
          <cell r="Q246" t="str">
            <v>Restaurants</v>
          </cell>
          <cell r="V246">
            <v>5</v>
          </cell>
          <cell r="W246">
            <v>0.93</v>
          </cell>
          <cell r="X246">
            <v>0</v>
          </cell>
        </row>
        <row r="247">
          <cell r="E247" t="str">
            <v>Restaurants</v>
          </cell>
          <cell r="J247">
            <v>6</v>
          </cell>
          <cell r="K247">
            <v>0.93</v>
          </cell>
          <cell r="L247">
            <v>0.79159869999999999</v>
          </cell>
          <cell r="Q247" t="str">
            <v>Restaurants</v>
          </cell>
          <cell r="V247">
            <v>6</v>
          </cell>
          <cell r="W247">
            <v>0.93</v>
          </cell>
          <cell r="X247">
            <v>0</v>
          </cell>
        </row>
        <row r="248">
          <cell r="E248" t="str">
            <v>Restaurants</v>
          </cell>
          <cell r="J248">
            <v>7</v>
          </cell>
          <cell r="K248">
            <v>0.93</v>
          </cell>
          <cell r="L248">
            <v>0.88480809999999999</v>
          </cell>
          <cell r="Q248" t="str">
            <v>Restaurants</v>
          </cell>
          <cell r="V248">
            <v>7</v>
          </cell>
          <cell r="W248">
            <v>0.93</v>
          </cell>
          <cell r="X248">
            <v>0</v>
          </cell>
        </row>
        <row r="249">
          <cell r="E249" t="str">
            <v>Restaurants</v>
          </cell>
          <cell r="J249">
            <v>8</v>
          </cell>
          <cell r="K249">
            <v>0.93</v>
          </cell>
          <cell r="L249">
            <v>1.0278750000000001</v>
          </cell>
          <cell r="Q249" t="str">
            <v>Restaurants</v>
          </cell>
          <cell r="V249">
            <v>8</v>
          </cell>
          <cell r="W249">
            <v>0.93</v>
          </cell>
          <cell r="X249">
            <v>0</v>
          </cell>
        </row>
        <row r="250">
          <cell r="E250" t="str">
            <v>Restaurants</v>
          </cell>
          <cell r="J250">
            <v>9</v>
          </cell>
          <cell r="K250">
            <v>0.93</v>
          </cell>
          <cell r="L250">
            <v>1.1198129999999999</v>
          </cell>
          <cell r="Q250" t="str">
            <v>Restaurants</v>
          </cell>
          <cell r="V250">
            <v>9</v>
          </cell>
          <cell r="W250">
            <v>0.93</v>
          </cell>
          <cell r="X250">
            <v>0</v>
          </cell>
        </row>
        <row r="251">
          <cell r="E251" t="str">
            <v>Restaurants</v>
          </cell>
          <cell r="J251">
            <v>10</v>
          </cell>
          <cell r="K251">
            <v>0.93</v>
          </cell>
          <cell r="L251">
            <v>1.8588420000000001</v>
          </cell>
          <cell r="Q251" t="str">
            <v>Restaurants</v>
          </cell>
          <cell r="V251">
            <v>10</v>
          </cell>
          <cell r="W251">
            <v>0.93</v>
          </cell>
          <cell r="X251">
            <v>0</v>
          </cell>
        </row>
        <row r="252">
          <cell r="E252" t="str">
            <v>Restaurants</v>
          </cell>
          <cell r="J252">
            <v>11</v>
          </cell>
          <cell r="K252">
            <v>0.93</v>
          </cell>
          <cell r="L252">
            <v>2.3084370000000001</v>
          </cell>
          <cell r="Q252" t="str">
            <v>Restaurants</v>
          </cell>
          <cell r="V252">
            <v>11</v>
          </cell>
          <cell r="W252">
            <v>0.93</v>
          </cell>
          <cell r="X252">
            <v>0</v>
          </cell>
        </row>
        <row r="253">
          <cell r="E253" t="str">
            <v>Restaurants</v>
          </cell>
          <cell r="J253">
            <v>12</v>
          </cell>
          <cell r="K253">
            <v>0.93</v>
          </cell>
          <cell r="L253">
            <v>2.3979949999999999</v>
          </cell>
          <cell r="Q253" t="str">
            <v>Restaurants</v>
          </cell>
          <cell r="V253">
            <v>12</v>
          </cell>
          <cell r="W253">
            <v>0.93</v>
          </cell>
          <cell r="X253">
            <v>0</v>
          </cell>
        </row>
        <row r="254">
          <cell r="E254" t="str">
            <v>Restaurants</v>
          </cell>
          <cell r="J254">
            <v>13</v>
          </cell>
          <cell r="K254">
            <v>0.93</v>
          </cell>
          <cell r="L254">
            <v>2.5430869999999999</v>
          </cell>
          <cell r="Q254" t="str">
            <v>Restaurants</v>
          </cell>
          <cell r="V254">
            <v>13</v>
          </cell>
          <cell r="W254">
            <v>0.93</v>
          </cell>
          <cell r="X254">
            <v>0</v>
          </cell>
        </row>
        <row r="255">
          <cell r="E255" t="str">
            <v>Restaurants</v>
          </cell>
          <cell r="J255">
            <v>14</v>
          </cell>
          <cell r="K255">
            <v>0.93</v>
          </cell>
          <cell r="L255">
            <v>2.5796410000000001</v>
          </cell>
          <cell r="Q255" t="str">
            <v>Restaurants</v>
          </cell>
          <cell r="V255">
            <v>14</v>
          </cell>
          <cell r="W255">
            <v>0.93</v>
          </cell>
          <cell r="X255">
            <v>0</v>
          </cell>
        </row>
        <row r="256">
          <cell r="E256" t="str">
            <v>Restaurants</v>
          </cell>
          <cell r="J256">
            <v>15</v>
          </cell>
          <cell r="K256">
            <v>0.93</v>
          </cell>
          <cell r="L256">
            <v>2.521385</v>
          </cell>
          <cell r="Q256" t="str">
            <v>Restaurants</v>
          </cell>
          <cell r="V256">
            <v>15</v>
          </cell>
          <cell r="W256">
            <v>0.93</v>
          </cell>
          <cell r="X256">
            <v>0</v>
          </cell>
        </row>
        <row r="257">
          <cell r="E257" t="str">
            <v>Restaurants</v>
          </cell>
          <cell r="J257">
            <v>16</v>
          </cell>
          <cell r="K257">
            <v>0.93</v>
          </cell>
          <cell r="L257">
            <v>2.6500940000000002</v>
          </cell>
          <cell r="Q257" t="str">
            <v>Restaurants</v>
          </cell>
          <cell r="V257">
            <v>16</v>
          </cell>
          <cell r="W257">
            <v>0.93</v>
          </cell>
          <cell r="X257">
            <v>0</v>
          </cell>
        </row>
        <row r="258">
          <cell r="E258" t="str">
            <v>Restaurants</v>
          </cell>
          <cell r="J258">
            <v>17</v>
          </cell>
          <cell r="K258">
            <v>0.93</v>
          </cell>
          <cell r="L258">
            <v>2.5102310000000001</v>
          </cell>
          <cell r="Q258" t="str">
            <v>Restaurants</v>
          </cell>
          <cell r="V258">
            <v>17</v>
          </cell>
          <cell r="W258">
            <v>0.93</v>
          </cell>
          <cell r="X258">
            <v>0</v>
          </cell>
        </row>
        <row r="259">
          <cell r="E259" t="str">
            <v>Restaurants</v>
          </cell>
          <cell r="J259">
            <v>18</v>
          </cell>
          <cell r="K259">
            <v>0.93</v>
          </cell>
          <cell r="L259">
            <v>2.2437109999999998</v>
          </cell>
          <cell r="Q259" t="str">
            <v>Restaurants</v>
          </cell>
          <cell r="V259">
            <v>18</v>
          </cell>
          <cell r="W259">
            <v>0.93</v>
          </cell>
          <cell r="X259">
            <v>0</v>
          </cell>
        </row>
        <row r="260">
          <cell r="E260" t="str">
            <v>Restaurants</v>
          </cell>
          <cell r="J260">
            <v>19</v>
          </cell>
          <cell r="K260">
            <v>0.93</v>
          </cell>
          <cell r="L260">
            <v>2.0279020000000001</v>
          </cell>
          <cell r="Q260" t="str">
            <v>Restaurants</v>
          </cell>
          <cell r="V260">
            <v>19</v>
          </cell>
          <cell r="W260">
            <v>0.93</v>
          </cell>
          <cell r="X260">
            <v>0</v>
          </cell>
        </row>
        <row r="261">
          <cell r="E261" t="str">
            <v>Restaurants</v>
          </cell>
          <cell r="J261">
            <v>20</v>
          </cell>
          <cell r="K261">
            <v>0.93</v>
          </cell>
          <cell r="L261">
            <v>1.4477709999999999</v>
          </cell>
          <cell r="Q261" t="str">
            <v>Restaurants</v>
          </cell>
          <cell r="V261">
            <v>20</v>
          </cell>
          <cell r="W261">
            <v>0.93</v>
          </cell>
          <cell r="X261">
            <v>0</v>
          </cell>
        </row>
        <row r="262">
          <cell r="E262" t="str">
            <v>Restaurants</v>
          </cell>
          <cell r="J262">
            <v>21</v>
          </cell>
          <cell r="K262">
            <v>0.93</v>
          </cell>
          <cell r="L262">
            <v>1.4996389999999999</v>
          </cell>
          <cell r="Q262" t="str">
            <v>Restaurants</v>
          </cell>
          <cell r="V262">
            <v>21</v>
          </cell>
          <cell r="W262">
            <v>0.93</v>
          </cell>
          <cell r="X262">
            <v>0</v>
          </cell>
        </row>
        <row r="263">
          <cell r="E263" t="str">
            <v>Restaurants</v>
          </cell>
          <cell r="J263">
            <v>22</v>
          </cell>
          <cell r="K263">
            <v>0.93</v>
          </cell>
          <cell r="L263">
            <v>1.5362279999999999</v>
          </cell>
          <cell r="Q263" t="str">
            <v>Restaurants</v>
          </cell>
          <cell r="V263">
            <v>22</v>
          </cell>
          <cell r="W263">
            <v>0.93</v>
          </cell>
          <cell r="X263">
            <v>0</v>
          </cell>
        </row>
        <row r="264">
          <cell r="E264" t="str">
            <v>Restaurants</v>
          </cell>
          <cell r="J264">
            <v>23</v>
          </cell>
          <cell r="K264">
            <v>0.93</v>
          </cell>
          <cell r="L264">
            <v>1.335636</v>
          </cell>
          <cell r="Q264" t="str">
            <v>Restaurants</v>
          </cell>
          <cell r="V264">
            <v>23</v>
          </cell>
          <cell r="W264">
            <v>0.93</v>
          </cell>
          <cell r="X264">
            <v>0</v>
          </cell>
        </row>
        <row r="265">
          <cell r="E265" t="str">
            <v>Restaurants</v>
          </cell>
          <cell r="J265">
            <v>24</v>
          </cell>
          <cell r="K265">
            <v>0.93</v>
          </cell>
          <cell r="L265">
            <v>1.226701</v>
          </cell>
          <cell r="Q265" t="str">
            <v>Restaurants</v>
          </cell>
          <cell r="V265">
            <v>24</v>
          </cell>
          <cell r="W265">
            <v>0.93</v>
          </cell>
          <cell r="X265">
            <v>0</v>
          </cell>
        </row>
        <row r="266">
          <cell r="E266" t="str">
            <v>Retail</v>
          </cell>
          <cell r="J266">
            <v>1</v>
          </cell>
          <cell r="K266">
            <v>0.76</v>
          </cell>
          <cell r="L266">
            <v>0.44590220000000003</v>
          </cell>
          <cell r="Q266" t="str">
            <v>Retail</v>
          </cell>
          <cell r="V266">
            <v>1</v>
          </cell>
          <cell r="W266">
            <v>0.76</v>
          </cell>
          <cell r="X266">
            <v>0.294929</v>
          </cell>
        </row>
        <row r="267">
          <cell r="E267" t="str">
            <v>Retail</v>
          </cell>
          <cell r="J267">
            <v>2</v>
          </cell>
          <cell r="K267">
            <v>0.76</v>
          </cell>
          <cell r="L267">
            <v>0.40697489999999997</v>
          </cell>
          <cell r="Q267" t="str">
            <v>Retail</v>
          </cell>
          <cell r="V267">
            <v>2</v>
          </cell>
          <cell r="W267">
            <v>0.76</v>
          </cell>
          <cell r="X267">
            <v>0.3637917</v>
          </cell>
        </row>
        <row r="268">
          <cell r="E268" t="str">
            <v>Retail</v>
          </cell>
          <cell r="J268">
            <v>3</v>
          </cell>
          <cell r="K268">
            <v>0.76</v>
          </cell>
          <cell r="L268">
            <v>0.46419919999999998</v>
          </cell>
          <cell r="Q268" t="str">
            <v>Retail</v>
          </cell>
          <cell r="V268">
            <v>3</v>
          </cell>
          <cell r="W268">
            <v>0.76</v>
          </cell>
          <cell r="X268">
            <v>0.42167569999999999</v>
          </cell>
        </row>
        <row r="269">
          <cell r="E269" t="str">
            <v>Retail</v>
          </cell>
          <cell r="J269">
            <v>4</v>
          </cell>
          <cell r="K269">
            <v>0.76</v>
          </cell>
          <cell r="L269">
            <v>0.4166183</v>
          </cell>
          <cell r="Q269" t="str">
            <v>Retail</v>
          </cell>
          <cell r="V269">
            <v>4</v>
          </cell>
          <cell r="W269">
            <v>0.76</v>
          </cell>
          <cell r="X269">
            <v>0.43920819999999999</v>
          </cell>
        </row>
        <row r="270">
          <cell r="E270" t="str">
            <v>Retail</v>
          </cell>
          <cell r="J270">
            <v>5</v>
          </cell>
          <cell r="K270">
            <v>0.76</v>
          </cell>
          <cell r="L270">
            <v>0.41763749999999999</v>
          </cell>
          <cell r="Q270" t="str">
            <v>Retail</v>
          </cell>
          <cell r="V270">
            <v>5</v>
          </cell>
          <cell r="W270">
            <v>0.76</v>
          </cell>
          <cell r="X270">
            <v>0.45516299999999998</v>
          </cell>
        </row>
        <row r="271">
          <cell r="E271" t="str">
            <v>Retail</v>
          </cell>
          <cell r="J271">
            <v>6</v>
          </cell>
          <cell r="K271">
            <v>0.76</v>
          </cell>
          <cell r="L271">
            <v>0.4485942</v>
          </cell>
          <cell r="Q271" t="str">
            <v>Retail</v>
          </cell>
          <cell r="V271">
            <v>6</v>
          </cell>
          <cell r="W271">
            <v>0.76</v>
          </cell>
          <cell r="X271">
            <v>0.52158340000000003</v>
          </cell>
        </row>
        <row r="272">
          <cell r="E272" t="str">
            <v>Retail</v>
          </cell>
          <cell r="J272">
            <v>7</v>
          </cell>
          <cell r="K272">
            <v>0.76</v>
          </cell>
          <cell r="L272">
            <v>0.50141539999999996</v>
          </cell>
          <cell r="Q272" t="str">
            <v>Retail</v>
          </cell>
          <cell r="V272">
            <v>7</v>
          </cell>
          <cell r="W272">
            <v>0.76</v>
          </cell>
          <cell r="X272">
            <v>0.53652889999999998</v>
          </cell>
        </row>
        <row r="273">
          <cell r="E273" t="str">
            <v>Retail</v>
          </cell>
          <cell r="J273">
            <v>8</v>
          </cell>
          <cell r="K273">
            <v>0.76</v>
          </cell>
          <cell r="L273">
            <v>0.58249059999999997</v>
          </cell>
          <cell r="Q273" t="str">
            <v>Retail</v>
          </cell>
          <cell r="V273">
            <v>8</v>
          </cell>
          <cell r="W273">
            <v>0.76</v>
          </cell>
          <cell r="X273">
            <v>0.61101930000000004</v>
          </cell>
        </row>
        <row r="274">
          <cell r="E274" t="str">
            <v>Retail</v>
          </cell>
          <cell r="J274">
            <v>9</v>
          </cell>
          <cell r="K274">
            <v>0.76</v>
          </cell>
          <cell r="L274">
            <v>0.63459149999999998</v>
          </cell>
          <cell r="Q274" t="str">
            <v>Retail</v>
          </cell>
          <cell r="V274">
            <v>9</v>
          </cell>
          <cell r="W274">
            <v>0.76</v>
          </cell>
          <cell r="X274">
            <v>0.61016630000000005</v>
          </cell>
        </row>
        <row r="275">
          <cell r="E275" t="str">
            <v>Retail</v>
          </cell>
          <cell r="J275">
            <v>10</v>
          </cell>
          <cell r="K275">
            <v>0.76</v>
          </cell>
          <cell r="L275">
            <v>1.0533950000000001</v>
          </cell>
          <cell r="Q275" t="str">
            <v>Retail</v>
          </cell>
          <cell r="V275">
            <v>10</v>
          </cell>
          <cell r="W275">
            <v>0.76</v>
          </cell>
          <cell r="X275">
            <v>0.65354619999999997</v>
          </cell>
        </row>
        <row r="276">
          <cell r="E276" t="str">
            <v>Retail</v>
          </cell>
          <cell r="J276">
            <v>11</v>
          </cell>
          <cell r="K276">
            <v>0.76</v>
          </cell>
          <cell r="L276">
            <v>1.3081780000000001</v>
          </cell>
          <cell r="Q276" t="str">
            <v>Retail</v>
          </cell>
          <cell r="V276">
            <v>11</v>
          </cell>
          <cell r="W276">
            <v>0.76</v>
          </cell>
          <cell r="X276">
            <v>0.66946709999999998</v>
          </cell>
        </row>
        <row r="277">
          <cell r="E277" t="str">
            <v>Retail</v>
          </cell>
          <cell r="J277">
            <v>12</v>
          </cell>
          <cell r="K277">
            <v>0.76</v>
          </cell>
          <cell r="L277">
            <v>1.3589290000000001</v>
          </cell>
          <cell r="Q277" t="str">
            <v>Retail</v>
          </cell>
          <cell r="V277">
            <v>12</v>
          </cell>
          <cell r="W277">
            <v>0.76</v>
          </cell>
          <cell r="X277">
            <v>0.61760870000000001</v>
          </cell>
        </row>
        <row r="278">
          <cell r="E278" t="str">
            <v>Retail</v>
          </cell>
          <cell r="J278">
            <v>13</v>
          </cell>
          <cell r="K278">
            <v>0.76</v>
          </cell>
          <cell r="L278">
            <v>1.441152</v>
          </cell>
          <cell r="Q278" t="str">
            <v>Retail</v>
          </cell>
          <cell r="V278">
            <v>13</v>
          </cell>
          <cell r="W278">
            <v>0.76</v>
          </cell>
          <cell r="X278">
            <v>0.57485779999999997</v>
          </cell>
        </row>
        <row r="279">
          <cell r="E279" t="str">
            <v>Retail</v>
          </cell>
          <cell r="J279">
            <v>14</v>
          </cell>
          <cell r="K279">
            <v>0.76</v>
          </cell>
          <cell r="L279">
            <v>1.461867</v>
          </cell>
          <cell r="Q279" t="str">
            <v>Retail</v>
          </cell>
          <cell r="V279">
            <v>14</v>
          </cell>
          <cell r="W279">
            <v>0.76</v>
          </cell>
          <cell r="X279">
            <v>0.48285889999999998</v>
          </cell>
        </row>
        <row r="280">
          <cell r="E280" t="str">
            <v>Retail</v>
          </cell>
          <cell r="J280">
            <v>15</v>
          </cell>
          <cell r="K280">
            <v>0.76</v>
          </cell>
          <cell r="L280">
            <v>1.4288540000000001</v>
          </cell>
          <cell r="Q280" t="str">
            <v>Retail</v>
          </cell>
          <cell r="V280">
            <v>15</v>
          </cell>
          <cell r="W280">
            <v>0.76</v>
          </cell>
          <cell r="X280">
            <v>0.52633779999999997</v>
          </cell>
        </row>
        <row r="281">
          <cell r="E281" t="str">
            <v>Retail</v>
          </cell>
          <cell r="J281">
            <v>16</v>
          </cell>
          <cell r="K281">
            <v>0.76</v>
          </cell>
          <cell r="L281">
            <v>1.501792</v>
          </cell>
          <cell r="Q281" t="str">
            <v>Retail</v>
          </cell>
          <cell r="V281">
            <v>16</v>
          </cell>
          <cell r="W281">
            <v>0.76</v>
          </cell>
          <cell r="X281">
            <v>0.53939619999999999</v>
          </cell>
        </row>
        <row r="282">
          <cell r="E282" t="str">
            <v>Retail</v>
          </cell>
          <cell r="J282">
            <v>17</v>
          </cell>
          <cell r="K282">
            <v>0.76</v>
          </cell>
          <cell r="L282">
            <v>1.422533</v>
          </cell>
          <cell r="Q282" t="str">
            <v>Retail</v>
          </cell>
          <cell r="V282">
            <v>17</v>
          </cell>
          <cell r="W282">
            <v>0.76</v>
          </cell>
          <cell r="X282">
            <v>0.54865090000000005</v>
          </cell>
        </row>
        <row r="283">
          <cell r="E283" t="str">
            <v>Retail</v>
          </cell>
          <cell r="J283">
            <v>18</v>
          </cell>
          <cell r="K283">
            <v>0.76</v>
          </cell>
          <cell r="L283">
            <v>1.2714970000000001</v>
          </cell>
          <cell r="Q283" t="str">
            <v>Retail</v>
          </cell>
          <cell r="V283">
            <v>18</v>
          </cell>
          <cell r="W283">
            <v>0.76</v>
          </cell>
          <cell r="X283">
            <v>0.55990799999999996</v>
          </cell>
        </row>
        <row r="284">
          <cell r="E284" t="str">
            <v>Retail</v>
          </cell>
          <cell r="J284">
            <v>19</v>
          </cell>
          <cell r="K284">
            <v>0.76</v>
          </cell>
          <cell r="L284">
            <v>1.1492</v>
          </cell>
          <cell r="Q284" t="str">
            <v>Retail</v>
          </cell>
          <cell r="V284">
            <v>19</v>
          </cell>
          <cell r="W284">
            <v>0.76</v>
          </cell>
          <cell r="X284">
            <v>0.56208369999999996</v>
          </cell>
        </row>
        <row r="285">
          <cell r="E285" t="str">
            <v>Retail</v>
          </cell>
          <cell r="J285">
            <v>20</v>
          </cell>
          <cell r="K285">
            <v>0.76</v>
          </cell>
          <cell r="L285">
            <v>0.82044300000000003</v>
          </cell>
          <cell r="Q285" t="str">
            <v>Retail</v>
          </cell>
          <cell r="V285">
            <v>20</v>
          </cell>
          <cell r="W285">
            <v>0.76</v>
          </cell>
          <cell r="X285">
            <v>0.63434460000000004</v>
          </cell>
        </row>
        <row r="286">
          <cell r="E286" t="str">
            <v>Retail</v>
          </cell>
          <cell r="J286">
            <v>21</v>
          </cell>
          <cell r="K286">
            <v>0.76</v>
          </cell>
          <cell r="L286">
            <v>0.84983629999999999</v>
          </cell>
          <cell r="Q286" t="str">
            <v>Retail</v>
          </cell>
          <cell r="V286">
            <v>21</v>
          </cell>
          <cell r="W286">
            <v>0.76</v>
          </cell>
          <cell r="X286">
            <v>0.62745589999999996</v>
          </cell>
        </row>
        <row r="287">
          <cell r="E287" t="str">
            <v>Retail</v>
          </cell>
          <cell r="J287">
            <v>22</v>
          </cell>
          <cell r="K287">
            <v>0.76</v>
          </cell>
          <cell r="L287">
            <v>0.87057130000000005</v>
          </cell>
          <cell r="Q287" t="str">
            <v>Retail</v>
          </cell>
          <cell r="V287">
            <v>22</v>
          </cell>
          <cell r="W287">
            <v>0.76</v>
          </cell>
          <cell r="X287">
            <v>0.65644550000000002</v>
          </cell>
        </row>
        <row r="288">
          <cell r="E288" t="str">
            <v>Retail</v>
          </cell>
          <cell r="J288">
            <v>23</v>
          </cell>
          <cell r="K288">
            <v>0.76</v>
          </cell>
          <cell r="L288">
            <v>0.75689680000000004</v>
          </cell>
          <cell r="Q288" t="str">
            <v>Retail</v>
          </cell>
          <cell r="V288">
            <v>23</v>
          </cell>
          <cell r="W288">
            <v>0.76</v>
          </cell>
          <cell r="X288">
            <v>0.66218750000000004</v>
          </cell>
        </row>
        <row r="289">
          <cell r="E289" t="str">
            <v>Retail</v>
          </cell>
          <cell r="J289">
            <v>24</v>
          </cell>
          <cell r="K289">
            <v>0.76</v>
          </cell>
          <cell r="L289">
            <v>0.695164</v>
          </cell>
          <cell r="Q289" t="str">
            <v>Retail</v>
          </cell>
          <cell r="V289">
            <v>24</v>
          </cell>
          <cell r="W289">
            <v>0.76</v>
          </cell>
          <cell r="X289">
            <v>0.69982049999999996</v>
          </cell>
        </row>
        <row r="290">
          <cell r="E290" t="str">
            <v>Schools K-12</v>
          </cell>
          <cell r="J290">
            <v>1</v>
          </cell>
          <cell r="K290">
            <v>0.7</v>
          </cell>
          <cell r="L290">
            <v>0.34715449999999998</v>
          </cell>
          <cell r="Q290" t="str">
            <v>Schools K-12</v>
          </cell>
          <cell r="V290">
            <v>1</v>
          </cell>
          <cell r="W290">
            <v>0.7</v>
          </cell>
          <cell r="X290">
            <v>0.8161564</v>
          </cell>
        </row>
        <row r="291">
          <cell r="E291" t="str">
            <v>Schools K-12</v>
          </cell>
          <cell r="J291">
            <v>2</v>
          </cell>
          <cell r="K291">
            <v>0.7</v>
          </cell>
          <cell r="L291">
            <v>0.31684790000000002</v>
          </cell>
          <cell r="Q291" t="str">
            <v>Schools K-12</v>
          </cell>
          <cell r="V291">
            <v>2</v>
          </cell>
          <cell r="W291">
            <v>0.7</v>
          </cell>
          <cell r="X291">
            <v>1.0067200000000001</v>
          </cell>
        </row>
        <row r="292">
          <cell r="E292" t="str">
            <v>Schools K-12</v>
          </cell>
          <cell r="J292">
            <v>3</v>
          </cell>
          <cell r="K292">
            <v>0.7</v>
          </cell>
          <cell r="L292">
            <v>0.36139949999999998</v>
          </cell>
          <cell r="Q292" t="str">
            <v>Schools K-12</v>
          </cell>
          <cell r="V292">
            <v>3</v>
          </cell>
          <cell r="W292">
            <v>0.7</v>
          </cell>
          <cell r="X292">
            <v>1.1669020000000001</v>
          </cell>
        </row>
        <row r="293">
          <cell r="E293" t="str">
            <v>Schools K-12</v>
          </cell>
          <cell r="J293">
            <v>4</v>
          </cell>
          <cell r="K293">
            <v>0.7</v>
          </cell>
          <cell r="L293">
            <v>0.32435570000000002</v>
          </cell>
          <cell r="Q293" t="str">
            <v>Schools K-12</v>
          </cell>
          <cell r="V293">
            <v>4</v>
          </cell>
          <cell r="W293">
            <v>0.7</v>
          </cell>
          <cell r="X293">
            <v>1.2154199999999999</v>
          </cell>
        </row>
        <row r="294">
          <cell r="E294" t="str">
            <v>Schools K-12</v>
          </cell>
          <cell r="J294">
            <v>5</v>
          </cell>
          <cell r="K294">
            <v>0.7</v>
          </cell>
          <cell r="L294">
            <v>0.32514910000000002</v>
          </cell>
          <cell r="Q294" t="str">
            <v>Schools K-12</v>
          </cell>
          <cell r="V294">
            <v>5</v>
          </cell>
          <cell r="W294">
            <v>0.7</v>
          </cell>
          <cell r="X294">
            <v>1.2595719999999999</v>
          </cell>
        </row>
        <row r="295">
          <cell r="E295" t="str">
            <v>Schools K-12</v>
          </cell>
          <cell r="J295">
            <v>6</v>
          </cell>
          <cell r="K295">
            <v>0.7</v>
          </cell>
          <cell r="L295">
            <v>0.34925030000000001</v>
          </cell>
          <cell r="Q295" t="str">
            <v>Schools K-12</v>
          </cell>
          <cell r="V295">
            <v>6</v>
          </cell>
          <cell r="W295">
            <v>0.7</v>
          </cell>
          <cell r="X295">
            <v>1.4433769999999999</v>
          </cell>
        </row>
        <row r="296">
          <cell r="E296" t="str">
            <v>Schools K-12</v>
          </cell>
          <cell r="J296">
            <v>7</v>
          </cell>
          <cell r="K296">
            <v>0.7</v>
          </cell>
          <cell r="L296">
            <v>0.390374</v>
          </cell>
          <cell r="Q296" t="str">
            <v>Schools K-12</v>
          </cell>
          <cell r="V296">
            <v>7</v>
          </cell>
          <cell r="W296">
            <v>0.7</v>
          </cell>
          <cell r="X296">
            <v>1.4847349999999999</v>
          </cell>
        </row>
        <row r="297">
          <cell r="E297" t="str">
            <v>Schools K-12</v>
          </cell>
          <cell r="J297">
            <v>8</v>
          </cell>
          <cell r="K297">
            <v>0.7</v>
          </cell>
          <cell r="L297">
            <v>0.45349450000000002</v>
          </cell>
          <cell r="Q297" t="str">
            <v>Schools K-12</v>
          </cell>
          <cell r="V297">
            <v>8</v>
          </cell>
          <cell r="W297">
            <v>0.7</v>
          </cell>
          <cell r="X297">
            <v>1.6908730000000001</v>
          </cell>
        </row>
        <row r="298">
          <cell r="E298" t="str">
            <v>Schools K-12</v>
          </cell>
          <cell r="J298">
            <v>9</v>
          </cell>
          <cell r="K298">
            <v>0.7</v>
          </cell>
          <cell r="L298">
            <v>0.49405739999999998</v>
          </cell>
          <cell r="Q298" t="str">
            <v>Schools K-12</v>
          </cell>
          <cell r="V298">
            <v>9</v>
          </cell>
          <cell r="W298">
            <v>0.7</v>
          </cell>
          <cell r="X298">
            <v>1.688512</v>
          </cell>
        </row>
        <row r="299">
          <cell r="E299" t="str">
            <v>Schools K-12</v>
          </cell>
          <cell r="J299">
            <v>10</v>
          </cell>
          <cell r="K299">
            <v>0.7</v>
          </cell>
          <cell r="L299">
            <v>0.82011440000000002</v>
          </cell>
          <cell r="Q299" t="str">
            <v>Schools K-12</v>
          </cell>
          <cell r="V299">
            <v>10</v>
          </cell>
          <cell r="W299">
            <v>0.7</v>
          </cell>
          <cell r="X299">
            <v>1.808557</v>
          </cell>
        </row>
        <row r="300">
          <cell r="E300" t="str">
            <v>Schools K-12</v>
          </cell>
          <cell r="J300">
            <v>11</v>
          </cell>
          <cell r="K300">
            <v>0.7</v>
          </cell>
          <cell r="L300">
            <v>1.0184740000000001</v>
          </cell>
          <cell r="Q300" t="str">
            <v>Schools K-12</v>
          </cell>
          <cell r="V300">
            <v>11</v>
          </cell>
          <cell r="W300">
            <v>0.7</v>
          </cell>
          <cell r="X300">
            <v>1.8526149999999999</v>
          </cell>
        </row>
        <row r="301">
          <cell r="E301" t="str">
            <v>Schools K-12</v>
          </cell>
          <cell r="J301">
            <v>12</v>
          </cell>
          <cell r="K301">
            <v>0.7</v>
          </cell>
          <cell r="L301">
            <v>1.0579860000000001</v>
          </cell>
          <cell r="Q301" t="str">
            <v>Schools K-12</v>
          </cell>
          <cell r="V301">
            <v>12</v>
          </cell>
          <cell r="W301">
            <v>0.7</v>
          </cell>
          <cell r="X301">
            <v>1.7091069999999999</v>
          </cell>
        </row>
        <row r="302">
          <cell r="E302" t="str">
            <v>Schools K-12</v>
          </cell>
          <cell r="J302">
            <v>13</v>
          </cell>
          <cell r="K302">
            <v>0.7</v>
          </cell>
          <cell r="L302">
            <v>1.1220000000000001</v>
          </cell>
          <cell r="Q302" t="str">
            <v>Schools K-12</v>
          </cell>
          <cell r="V302">
            <v>13</v>
          </cell>
          <cell r="W302">
            <v>0.7</v>
          </cell>
          <cell r="X302">
            <v>1.590803</v>
          </cell>
        </row>
        <row r="303">
          <cell r="E303" t="str">
            <v>Schools K-12</v>
          </cell>
          <cell r="J303">
            <v>14</v>
          </cell>
          <cell r="K303">
            <v>0.7</v>
          </cell>
          <cell r="L303">
            <v>1.138128</v>
          </cell>
          <cell r="Q303" t="str">
            <v>Schools K-12</v>
          </cell>
          <cell r="V303">
            <v>14</v>
          </cell>
          <cell r="W303">
            <v>0.7</v>
          </cell>
          <cell r="X303">
            <v>1.3362149999999999</v>
          </cell>
        </row>
        <row r="304">
          <cell r="E304" t="str">
            <v>Schools K-12</v>
          </cell>
          <cell r="J304">
            <v>15</v>
          </cell>
          <cell r="K304">
            <v>0.7</v>
          </cell>
          <cell r="L304">
            <v>1.1124259999999999</v>
          </cell>
          <cell r="Q304" t="str">
            <v>Schools K-12</v>
          </cell>
          <cell r="V304">
            <v>15</v>
          </cell>
          <cell r="W304">
            <v>0.7</v>
          </cell>
          <cell r="X304">
            <v>1.456534</v>
          </cell>
        </row>
        <row r="305">
          <cell r="E305" t="str">
            <v>Schools K-12</v>
          </cell>
          <cell r="J305">
            <v>16</v>
          </cell>
          <cell r="K305">
            <v>0.7</v>
          </cell>
          <cell r="L305">
            <v>1.169211</v>
          </cell>
          <cell r="Q305" t="str">
            <v>Schools K-12</v>
          </cell>
          <cell r="V305">
            <v>16</v>
          </cell>
          <cell r="W305">
            <v>0.7</v>
          </cell>
          <cell r="X305">
            <v>1.4926699999999999</v>
          </cell>
        </row>
        <row r="306">
          <cell r="E306" t="str">
            <v>Schools K-12</v>
          </cell>
          <cell r="J306">
            <v>17</v>
          </cell>
          <cell r="K306">
            <v>0.7</v>
          </cell>
          <cell r="L306">
            <v>1.107504</v>
          </cell>
          <cell r="Q306" t="str">
            <v>Schools K-12</v>
          </cell>
          <cell r="V306">
            <v>17</v>
          </cell>
          <cell r="W306">
            <v>0.7</v>
          </cell>
          <cell r="X306">
            <v>1.518281</v>
          </cell>
        </row>
        <row r="307">
          <cell r="E307" t="str">
            <v>Schools K-12</v>
          </cell>
          <cell r="J307">
            <v>18</v>
          </cell>
          <cell r="K307">
            <v>0.7</v>
          </cell>
          <cell r="L307">
            <v>0.98991669999999998</v>
          </cell>
          <cell r="Q307" t="str">
            <v>Schools K-12</v>
          </cell>
          <cell r="V307">
            <v>18</v>
          </cell>
          <cell r="W307">
            <v>0.7</v>
          </cell>
          <cell r="X307">
            <v>1.5494330000000001</v>
          </cell>
        </row>
        <row r="308">
          <cell r="E308" t="str">
            <v>Schools K-12</v>
          </cell>
          <cell r="J308">
            <v>19</v>
          </cell>
          <cell r="K308">
            <v>0.7</v>
          </cell>
          <cell r="L308">
            <v>0.89470280000000002</v>
          </cell>
          <cell r="Q308" t="str">
            <v>Schools K-12</v>
          </cell>
          <cell r="V308">
            <v>19</v>
          </cell>
          <cell r="W308">
            <v>0.7</v>
          </cell>
          <cell r="X308">
            <v>1.555453</v>
          </cell>
        </row>
        <row r="309">
          <cell r="E309" t="str">
            <v>Schools K-12</v>
          </cell>
          <cell r="J309">
            <v>20</v>
          </cell>
          <cell r="K309">
            <v>0.7</v>
          </cell>
          <cell r="L309">
            <v>0.63875099999999996</v>
          </cell>
          <cell r="Q309" t="str">
            <v>Schools K-12</v>
          </cell>
          <cell r="V309">
            <v>20</v>
          </cell>
          <cell r="W309">
            <v>0.7</v>
          </cell>
          <cell r="X309">
            <v>1.7554209999999999</v>
          </cell>
        </row>
        <row r="310">
          <cell r="E310" t="str">
            <v>Schools K-12</v>
          </cell>
          <cell r="J310">
            <v>21</v>
          </cell>
          <cell r="K310">
            <v>0.7</v>
          </cell>
          <cell r="L310">
            <v>0.66163510000000003</v>
          </cell>
          <cell r="Q310" t="str">
            <v>Schools K-12</v>
          </cell>
          <cell r="V310">
            <v>21</v>
          </cell>
          <cell r="W310">
            <v>0.7</v>
          </cell>
          <cell r="X310">
            <v>1.7363580000000001</v>
          </cell>
        </row>
        <row r="311">
          <cell r="E311" t="str">
            <v>Schools K-12</v>
          </cell>
          <cell r="J311">
            <v>22</v>
          </cell>
          <cell r="K311">
            <v>0.7</v>
          </cell>
          <cell r="L311">
            <v>0.67777810000000005</v>
          </cell>
          <cell r="Q311" t="str">
            <v>Schools K-12</v>
          </cell>
          <cell r="V311">
            <v>22</v>
          </cell>
          <cell r="W311">
            <v>0.7</v>
          </cell>
          <cell r="X311">
            <v>1.8165800000000001</v>
          </cell>
        </row>
        <row r="312">
          <cell r="E312" t="str">
            <v>Schools K-12</v>
          </cell>
          <cell r="J312">
            <v>23</v>
          </cell>
          <cell r="K312">
            <v>0.7</v>
          </cell>
          <cell r="L312">
            <v>0.58927759999999996</v>
          </cell>
          <cell r="Q312" t="str">
            <v>Schools K-12</v>
          </cell>
          <cell r="V312">
            <v>23</v>
          </cell>
          <cell r="W312">
            <v>0.7</v>
          </cell>
          <cell r="X312">
            <v>1.83247</v>
          </cell>
        </row>
        <row r="313">
          <cell r="E313" t="str">
            <v>Schools K-12</v>
          </cell>
          <cell r="J313">
            <v>24</v>
          </cell>
          <cell r="K313">
            <v>0.7</v>
          </cell>
          <cell r="L313">
            <v>0.54121580000000002</v>
          </cell>
          <cell r="Q313" t="str">
            <v>Schools K-12</v>
          </cell>
          <cell r="V313">
            <v>24</v>
          </cell>
          <cell r="W313">
            <v>0.7</v>
          </cell>
          <cell r="X313">
            <v>1.936612</v>
          </cell>
        </row>
        <row r="314">
          <cell r="E314" t="str">
            <v>Warehouse</v>
          </cell>
          <cell r="J314">
            <v>1</v>
          </cell>
          <cell r="K314">
            <v>0.33</v>
          </cell>
          <cell r="L314">
            <v>0.85548670000000004</v>
          </cell>
          <cell r="Q314" t="str">
            <v>Warehouse</v>
          </cell>
          <cell r="V314">
            <v>1</v>
          </cell>
          <cell r="W314">
            <v>0.33</v>
          </cell>
          <cell r="X314">
            <v>1.9016090000000001</v>
          </cell>
        </row>
        <row r="315">
          <cell r="E315" t="str">
            <v>Warehouse</v>
          </cell>
          <cell r="J315">
            <v>2</v>
          </cell>
          <cell r="K315">
            <v>0.33</v>
          </cell>
          <cell r="L315">
            <v>0.78080269999999996</v>
          </cell>
          <cell r="Q315" t="str">
            <v>Warehouse</v>
          </cell>
          <cell r="V315">
            <v>2</v>
          </cell>
          <cell r="W315">
            <v>0.33</v>
          </cell>
          <cell r="X315">
            <v>2.3456139999999999</v>
          </cell>
        </row>
        <row r="316">
          <cell r="E316" t="str">
            <v>Warehouse</v>
          </cell>
          <cell r="J316">
            <v>3</v>
          </cell>
          <cell r="K316">
            <v>0.33</v>
          </cell>
          <cell r="L316">
            <v>0.89059049999999995</v>
          </cell>
          <cell r="Q316" t="str">
            <v>Warehouse</v>
          </cell>
          <cell r="V316">
            <v>3</v>
          </cell>
          <cell r="W316">
            <v>0.33</v>
          </cell>
          <cell r="X316">
            <v>2.7188319999999999</v>
          </cell>
        </row>
        <row r="317">
          <cell r="E317" t="str">
            <v>Warehouse</v>
          </cell>
          <cell r="J317">
            <v>4</v>
          </cell>
          <cell r="K317">
            <v>0.33</v>
          </cell>
          <cell r="L317">
            <v>0.79930400000000001</v>
          </cell>
          <cell r="Q317" t="str">
            <v>Warehouse</v>
          </cell>
          <cell r="V317">
            <v>4</v>
          </cell>
          <cell r="W317">
            <v>0.33</v>
          </cell>
          <cell r="X317">
            <v>2.8318750000000001</v>
          </cell>
        </row>
        <row r="318">
          <cell r="E318" t="str">
            <v>Warehouse</v>
          </cell>
          <cell r="J318">
            <v>5</v>
          </cell>
          <cell r="K318">
            <v>0.33</v>
          </cell>
          <cell r="L318">
            <v>0.80125930000000001</v>
          </cell>
          <cell r="Q318" t="str">
            <v>Warehouse</v>
          </cell>
          <cell r="V318">
            <v>5</v>
          </cell>
          <cell r="W318">
            <v>0.33</v>
          </cell>
          <cell r="X318">
            <v>2.9347470000000002</v>
          </cell>
        </row>
        <row r="319">
          <cell r="E319" t="str">
            <v>Warehouse</v>
          </cell>
          <cell r="J319">
            <v>6</v>
          </cell>
          <cell r="K319">
            <v>0.33</v>
          </cell>
          <cell r="L319">
            <v>0.86065150000000001</v>
          </cell>
          <cell r="Q319" t="str">
            <v>Warehouse</v>
          </cell>
          <cell r="V319">
            <v>6</v>
          </cell>
          <cell r="W319">
            <v>0.33</v>
          </cell>
          <cell r="X319">
            <v>3.3630040000000001</v>
          </cell>
        </row>
        <row r="320">
          <cell r="E320" t="str">
            <v>Warehouse</v>
          </cell>
          <cell r="J320">
            <v>7</v>
          </cell>
          <cell r="K320">
            <v>0.33</v>
          </cell>
          <cell r="L320">
            <v>0.96199170000000001</v>
          </cell>
          <cell r="Q320" t="str">
            <v>Warehouse</v>
          </cell>
          <cell r="V320">
            <v>7</v>
          </cell>
          <cell r="W320">
            <v>0.33</v>
          </cell>
          <cell r="X320">
            <v>3.459368</v>
          </cell>
        </row>
        <row r="321">
          <cell r="E321" t="str">
            <v>Warehouse</v>
          </cell>
          <cell r="J321">
            <v>8</v>
          </cell>
          <cell r="K321">
            <v>0.33</v>
          </cell>
          <cell r="L321">
            <v>1.1175390000000001</v>
          </cell>
          <cell r="Q321" t="str">
            <v>Warehouse</v>
          </cell>
          <cell r="V321">
            <v>8</v>
          </cell>
          <cell r="W321">
            <v>0.33</v>
          </cell>
          <cell r="X321">
            <v>3.9396589999999998</v>
          </cell>
        </row>
        <row r="322">
          <cell r="E322" t="str">
            <v>Warehouse</v>
          </cell>
          <cell r="J322">
            <v>9</v>
          </cell>
          <cell r="K322">
            <v>0.33</v>
          </cell>
          <cell r="L322">
            <v>1.2174970000000001</v>
          </cell>
          <cell r="Q322" t="str">
            <v>Warehouse</v>
          </cell>
          <cell r="V322">
            <v>9</v>
          </cell>
          <cell r="W322">
            <v>0.33</v>
          </cell>
          <cell r="X322">
            <v>3.9341590000000002</v>
          </cell>
        </row>
        <row r="323">
          <cell r="E323" t="str">
            <v>Warehouse</v>
          </cell>
          <cell r="J323">
            <v>10</v>
          </cell>
          <cell r="K323">
            <v>0.33</v>
          </cell>
          <cell r="L323">
            <v>2.0209929999999998</v>
          </cell>
          <cell r="Q323" t="str">
            <v>Warehouse</v>
          </cell>
          <cell r="V323">
            <v>10</v>
          </cell>
          <cell r="W323">
            <v>0.33</v>
          </cell>
          <cell r="X323">
            <v>4.2138600000000004</v>
          </cell>
        </row>
        <row r="324">
          <cell r="E324" t="str">
            <v>Warehouse</v>
          </cell>
          <cell r="J324">
            <v>11</v>
          </cell>
          <cell r="K324">
            <v>0.33</v>
          </cell>
          <cell r="L324">
            <v>2.5098069999999999</v>
          </cell>
          <cell r="Q324" t="str">
            <v>Warehouse</v>
          </cell>
          <cell r="V324">
            <v>11</v>
          </cell>
          <cell r="W324">
            <v>0.33</v>
          </cell>
          <cell r="X324">
            <v>4.3165129999999996</v>
          </cell>
        </row>
        <row r="325">
          <cell r="E325" t="str">
            <v>Warehouse</v>
          </cell>
          <cell r="J325">
            <v>12</v>
          </cell>
          <cell r="K325">
            <v>0.33</v>
          </cell>
          <cell r="L325">
            <v>2.6071770000000001</v>
          </cell>
          <cell r="Q325" t="str">
            <v>Warehouse</v>
          </cell>
          <cell r="V325">
            <v>12</v>
          </cell>
          <cell r="W325">
            <v>0.33</v>
          </cell>
          <cell r="X325">
            <v>3.982145</v>
          </cell>
        </row>
        <row r="326">
          <cell r="E326" t="str">
            <v>Warehouse</v>
          </cell>
          <cell r="J326">
            <v>13</v>
          </cell>
          <cell r="K326">
            <v>0.33</v>
          </cell>
          <cell r="L326">
            <v>2.764926</v>
          </cell>
          <cell r="Q326" t="str">
            <v>Warehouse</v>
          </cell>
          <cell r="V326">
            <v>13</v>
          </cell>
          <cell r="W326">
            <v>0.33</v>
          </cell>
          <cell r="X326">
            <v>3.706502</v>
          </cell>
        </row>
        <row r="327">
          <cell r="E327" t="str">
            <v>Warehouse</v>
          </cell>
          <cell r="J327">
            <v>14</v>
          </cell>
          <cell r="K327">
            <v>0.33</v>
          </cell>
          <cell r="L327">
            <v>2.8046679999999999</v>
          </cell>
          <cell r="Q327" t="str">
            <v>Warehouse</v>
          </cell>
          <cell r="V327">
            <v>14</v>
          </cell>
          <cell r="W327">
            <v>0.33</v>
          </cell>
          <cell r="X327">
            <v>3.1133220000000001</v>
          </cell>
        </row>
        <row r="328">
          <cell r="E328" t="str">
            <v>Warehouse</v>
          </cell>
          <cell r="J328">
            <v>15</v>
          </cell>
          <cell r="K328">
            <v>0.33</v>
          </cell>
          <cell r="L328">
            <v>2.7413310000000002</v>
          </cell>
          <cell r="Q328" t="str">
            <v>Warehouse</v>
          </cell>
          <cell r="V328">
            <v>15</v>
          </cell>
          <cell r="W328">
            <v>0.33</v>
          </cell>
          <cell r="X328">
            <v>3.3936600000000001</v>
          </cell>
        </row>
        <row r="329">
          <cell r="E329" t="str">
            <v>Warehouse</v>
          </cell>
          <cell r="J329">
            <v>16</v>
          </cell>
          <cell r="K329">
            <v>0.33</v>
          </cell>
          <cell r="L329">
            <v>2.8812669999999998</v>
          </cell>
          <cell r="Q329" t="str">
            <v>Warehouse</v>
          </cell>
          <cell r="V329">
            <v>16</v>
          </cell>
          <cell r="W329">
            <v>0.33</v>
          </cell>
          <cell r="X329">
            <v>3.4778549999999999</v>
          </cell>
        </row>
        <row r="330">
          <cell r="E330" t="str">
            <v>Warehouse</v>
          </cell>
          <cell r="J330">
            <v>17</v>
          </cell>
          <cell r="K330">
            <v>0.33</v>
          </cell>
          <cell r="L330">
            <v>2.7292040000000002</v>
          </cell>
          <cell r="Q330" t="str">
            <v>Warehouse</v>
          </cell>
          <cell r="V330">
            <v>17</v>
          </cell>
          <cell r="W330">
            <v>0.33</v>
          </cell>
          <cell r="X330">
            <v>3.537528</v>
          </cell>
        </row>
        <row r="331">
          <cell r="E331" t="str">
            <v>Warehouse</v>
          </cell>
          <cell r="J331">
            <v>18</v>
          </cell>
          <cell r="K331">
            <v>0.33</v>
          </cell>
          <cell r="L331">
            <v>2.4394339999999999</v>
          </cell>
          <cell r="Q331" t="str">
            <v>Warehouse</v>
          </cell>
          <cell r="V331">
            <v>18</v>
          </cell>
          <cell r="W331">
            <v>0.33</v>
          </cell>
          <cell r="X331">
            <v>3.6101109999999998</v>
          </cell>
        </row>
        <row r="332">
          <cell r="E332" t="str">
            <v>Warehouse</v>
          </cell>
          <cell r="J332">
            <v>19</v>
          </cell>
          <cell r="K332">
            <v>0.33</v>
          </cell>
          <cell r="L332">
            <v>2.2048000000000001</v>
          </cell>
          <cell r="Q332" t="str">
            <v>Warehouse</v>
          </cell>
          <cell r="V332">
            <v>19</v>
          </cell>
          <cell r="W332">
            <v>0.33</v>
          </cell>
          <cell r="X332">
            <v>3.6241379999999999</v>
          </cell>
        </row>
        <row r="333">
          <cell r="E333" t="str">
            <v>Warehouse</v>
          </cell>
          <cell r="J333">
            <v>20</v>
          </cell>
          <cell r="K333">
            <v>0.33</v>
          </cell>
          <cell r="L333">
            <v>1.574063</v>
          </cell>
          <cell r="Q333" t="str">
            <v>Warehouse</v>
          </cell>
          <cell r="V333">
            <v>20</v>
          </cell>
          <cell r="W333">
            <v>0.33</v>
          </cell>
          <cell r="X333">
            <v>4.0900530000000002</v>
          </cell>
        </row>
        <row r="334">
          <cell r="E334" t="str">
            <v>Warehouse</v>
          </cell>
          <cell r="J334">
            <v>21</v>
          </cell>
          <cell r="K334">
            <v>0.33</v>
          </cell>
          <cell r="L334">
            <v>1.6304559999999999</v>
          </cell>
          <cell r="Q334" t="str">
            <v>Warehouse</v>
          </cell>
          <cell r="V334">
            <v>21</v>
          </cell>
          <cell r="W334">
            <v>0.33</v>
          </cell>
          <cell r="X334">
            <v>4.0456370000000001</v>
          </cell>
        </row>
        <row r="335">
          <cell r="E335" t="str">
            <v>Warehouse</v>
          </cell>
          <cell r="J335">
            <v>22</v>
          </cell>
          <cell r="K335">
            <v>0.33</v>
          </cell>
          <cell r="L335">
            <v>1.6702360000000001</v>
          </cell>
          <cell r="Q335" t="str">
            <v>Warehouse</v>
          </cell>
          <cell r="V335">
            <v>22</v>
          </cell>
          <cell r="W335">
            <v>0.33</v>
          </cell>
          <cell r="X335">
            <v>4.2325530000000002</v>
          </cell>
        </row>
        <row r="336">
          <cell r="E336" t="str">
            <v>Warehouse</v>
          </cell>
          <cell r="J336">
            <v>23</v>
          </cell>
          <cell r="K336">
            <v>0.33</v>
          </cell>
          <cell r="L336">
            <v>1.4521459999999999</v>
          </cell>
          <cell r="Q336" t="str">
            <v>Warehouse</v>
          </cell>
          <cell r="V336">
            <v>23</v>
          </cell>
          <cell r="W336">
            <v>0.33</v>
          </cell>
          <cell r="X336">
            <v>4.2695759999999998</v>
          </cell>
        </row>
        <row r="337">
          <cell r="E337" t="str">
            <v>Warehouse</v>
          </cell>
          <cell r="J337">
            <v>24</v>
          </cell>
          <cell r="K337">
            <v>0.33</v>
          </cell>
          <cell r="L337">
            <v>1.333709</v>
          </cell>
          <cell r="Q337" t="str">
            <v>Warehouse</v>
          </cell>
          <cell r="V337">
            <v>24</v>
          </cell>
          <cell r="W337">
            <v>0.33</v>
          </cell>
          <cell r="X337">
            <v>4.5122220000000004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 Pot"/>
      <sheetName val="Econ Pot"/>
      <sheetName val="avoided costs"/>
      <sheetName val="DEO"/>
    </sheetNames>
    <sheetDataSet>
      <sheetData sheetId="0" refreshError="1"/>
      <sheetData sheetId="1" refreshError="1"/>
      <sheetData sheetId="2" refreshError="1"/>
      <sheetData sheetId="3">
        <row r="1">
          <cell r="E1" t="str">
            <v>segment</v>
          </cell>
          <cell r="J1" t="str">
            <v>hour</v>
          </cell>
          <cell r="K1" t="str">
            <v>saturation</v>
          </cell>
          <cell r="L1" t="str">
            <v>avg_kw</v>
          </cell>
          <cell r="Q1" t="str">
            <v>segment</v>
          </cell>
          <cell r="V1" t="str">
            <v>hour</v>
          </cell>
          <cell r="W1" t="str">
            <v>saturation</v>
          </cell>
          <cell r="X1" t="str">
            <v>avg_kw</v>
          </cell>
        </row>
        <row r="2">
          <cell r="E2" t="str">
            <v>Assembly</v>
          </cell>
          <cell r="J2">
            <v>1</v>
          </cell>
          <cell r="K2">
            <v>0.7</v>
          </cell>
          <cell r="L2">
            <v>0.91858450000000003</v>
          </cell>
          <cell r="Q2" t="str">
            <v>Assembly</v>
          </cell>
          <cell r="V2">
            <v>1</v>
          </cell>
          <cell r="W2">
            <v>0.7</v>
          </cell>
          <cell r="X2">
            <v>0.40284049999999999</v>
          </cell>
        </row>
        <row r="3">
          <cell r="E3" t="str">
            <v>Assembly</v>
          </cell>
          <cell r="J3">
            <v>2</v>
          </cell>
          <cell r="K3">
            <v>0.7</v>
          </cell>
          <cell r="L3">
            <v>0.83839200000000003</v>
          </cell>
          <cell r="Q3" t="str">
            <v>Assembly</v>
          </cell>
          <cell r="V3">
            <v>2</v>
          </cell>
          <cell r="W3">
            <v>0.7</v>
          </cell>
          <cell r="X3">
            <v>0.49689929999999999</v>
          </cell>
        </row>
        <row r="4">
          <cell r="E4" t="str">
            <v>Assembly</v>
          </cell>
          <cell r="J4">
            <v>3</v>
          </cell>
          <cell r="K4">
            <v>0.7</v>
          </cell>
          <cell r="L4">
            <v>0.95627740000000006</v>
          </cell>
          <cell r="Q4" t="str">
            <v>Assembly</v>
          </cell>
          <cell r="V4">
            <v>3</v>
          </cell>
          <cell r="W4">
            <v>0.7</v>
          </cell>
          <cell r="X4">
            <v>0.57596250000000004</v>
          </cell>
        </row>
        <row r="5">
          <cell r="E5" t="str">
            <v>Assembly</v>
          </cell>
          <cell r="J5">
            <v>4</v>
          </cell>
          <cell r="K5">
            <v>0.7</v>
          </cell>
          <cell r="L5">
            <v>0.85825779999999996</v>
          </cell>
          <cell r="Q5" t="str">
            <v>Assembly</v>
          </cell>
          <cell r="V5">
            <v>4</v>
          </cell>
          <cell r="W5">
            <v>0.7</v>
          </cell>
          <cell r="X5">
            <v>0.59990980000000005</v>
          </cell>
        </row>
        <row r="6">
          <cell r="E6" t="str">
            <v>Assembly</v>
          </cell>
          <cell r="J6">
            <v>5</v>
          </cell>
          <cell r="K6">
            <v>0.7</v>
          </cell>
          <cell r="L6">
            <v>0.86035740000000005</v>
          </cell>
          <cell r="Q6" t="str">
            <v>Assembly</v>
          </cell>
          <cell r="V6">
            <v>5</v>
          </cell>
          <cell r="W6">
            <v>0.7</v>
          </cell>
          <cell r="X6">
            <v>0.62170230000000004</v>
          </cell>
        </row>
        <row r="7">
          <cell r="E7" t="str">
            <v>Assembly</v>
          </cell>
          <cell r="J7">
            <v>6</v>
          </cell>
          <cell r="K7">
            <v>0.7</v>
          </cell>
          <cell r="L7">
            <v>0.92413009999999995</v>
          </cell>
          <cell r="Q7" t="str">
            <v>Assembly</v>
          </cell>
          <cell r="V7">
            <v>6</v>
          </cell>
          <cell r="W7">
            <v>0.7</v>
          </cell>
          <cell r="X7">
            <v>0.71242539999999999</v>
          </cell>
        </row>
        <row r="8">
          <cell r="E8" t="str">
            <v>Assembly</v>
          </cell>
          <cell r="J8">
            <v>7</v>
          </cell>
          <cell r="K8">
            <v>0.7</v>
          </cell>
          <cell r="L8">
            <v>1.032945</v>
          </cell>
          <cell r="Q8" t="str">
            <v>Assembly</v>
          </cell>
          <cell r="V8">
            <v>7</v>
          </cell>
          <cell r="W8">
            <v>0.7</v>
          </cell>
          <cell r="X8">
            <v>0.73283929999999997</v>
          </cell>
        </row>
        <row r="9">
          <cell r="E9" t="str">
            <v>Assembly</v>
          </cell>
          <cell r="J9">
            <v>8</v>
          </cell>
          <cell r="K9">
            <v>0.7</v>
          </cell>
          <cell r="L9">
            <v>1.199964</v>
          </cell>
          <cell r="Q9" t="str">
            <v>Assembly</v>
          </cell>
          <cell r="V9">
            <v>8</v>
          </cell>
          <cell r="W9">
            <v>0.7</v>
          </cell>
          <cell r="X9">
            <v>0.83458500000000002</v>
          </cell>
        </row>
        <row r="10">
          <cell r="E10" t="str">
            <v>Assembly</v>
          </cell>
          <cell r="J10">
            <v>9</v>
          </cell>
          <cell r="K10">
            <v>0.7</v>
          </cell>
          <cell r="L10">
            <v>1.3072950000000001</v>
          </cell>
          <cell r="Q10" t="str">
            <v>Assembly</v>
          </cell>
          <cell r="V10">
            <v>9</v>
          </cell>
          <cell r="W10">
            <v>0.7</v>
          </cell>
          <cell r="X10">
            <v>0.83341969999999999</v>
          </cell>
        </row>
        <row r="11">
          <cell r="E11" t="str">
            <v>Assembly</v>
          </cell>
          <cell r="J11">
            <v>10</v>
          </cell>
          <cell r="K11">
            <v>0.7</v>
          </cell>
          <cell r="L11">
            <v>2.1700550000000001</v>
          </cell>
          <cell r="Q11" t="str">
            <v>Assembly</v>
          </cell>
          <cell r="V11">
            <v>10</v>
          </cell>
          <cell r="W11">
            <v>0.7</v>
          </cell>
          <cell r="X11">
            <v>0.89267209999999997</v>
          </cell>
        </row>
        <row r="12">
          <cell r="E12" t="str">
            <v>Assembly</v>
          </cell>
          <cell r="J12">
            <v>11</v>
          </cell>
          <cell r="K12">
            <v>0.7</v>
          </cell>
          <cell r="L12">
            <v>2.694922</v>
          </cell>
          <cell r="Q12" t="str">
            <v>Assembly</v>
          </cell>
          <cell r="V12">
            <v>11</v>
          </cell>
          <cell r="W12">
            <v>0.7</v>
          </cell>
          <cell r="X12">
            <v>0.91441819999999996</v>
          </cell>
        </row>
        <row r="13">
          <cell r="E13" t="str">
            <v>Assembly</v>
          </cell>
          <cell r="J13">
            <v>12</v>
          </cell>
          <cell r="K13">
            <v>0.7</v>
          </cell>
          <cell r="L13">
            <v>2.7994729999999999</v>
          </cell>
          <cell r="Q13" t="str">
            <v>Assembly</v>
          </cell>
          <cell r="V13">
            <v>12</v>
          </cell>
          <cell r="W13">
            <v>0.7</v>
          </cell>
          <cell r="X13">
            <v>0.84358520000000004</v>
          </cell>
        </row>
        <row r="14">
          <cell r="E14" t="str">
            <v>Assembly</v>
          </cell>
          <cell r="J14">
            <v>13</v>
          </cell>
          <cell r="K14">
            <v>0.7</v>
          </cell>
          <cell r="L14">
            <v>2.9688569999999999</v>
          </cell>
          <cell r="Q14" t="str">
            <v>Assembly</v>
          </cell>
          <cell r="V14">
            <v>13</v>
          </cell>
          <cell r="W14">
            <v>0.7</v>
          </cell>
          <cell r="X14">
            <v>0.78519240000000001</v>
          </cell>
        </row>
        <row r="15">
          <cell r="E15" t="str">
            <v>Assembly</v>
          </cell>
          <cell r="J15">
            <v>14</v>
          </cell>
          <cell r="K15">
            <v>0.7</v>
          </cell>
          <cell r="L15">
            <v>3.0115310000000002</v>
          </cell>
          <cell r="Q15" t="str">
            <v>Assembly</v>
          </cell>
          <cell r="V15">
            <v>14</v>
          </cell>
          <cell r="W15">
            <v>0.7</v>
          </cell>
          <cell r="X15">
            <v>0.65953200000000001</v>
          </cell>
        </row>
        <row r="16">
          <cell r="E16" t="str">
            <v>Assembly</v>
          </cell>
          <cell r="J16">
            <v>15</v>
          </cell>
          <cell r="K16">
            <v>0.7</v>
          </cell>
          <cell r="L16">
            <v>2.9435220000000002</v>
          </cell>
          <cell r="Q16" t="str">
            <v>Assembly</v>
          </cell>
          <cell r="V16">
            <v>15</v>
          </cell>
          <cell r="W16">
            <v>0.7</v>
          </cell>
          <cell r="X16">
            <v>0.71891930000000004</v>
          </cell>
        </row>
        <row r="17">
          <cell r="E17" t="str">
            <v>Assembly</v>
          </cell>
          <cell r="J17">
            <v>16</v>
          </cell>
          <cell r="K17">
            <v>0.7</v>
          </cell>
          <cell r="L17">
            <v>3.0937790000000001</v>
          </cell>
          <cell r="Q17" t="str">
            <v>Assembly</v>
          </cell>
          <cell r="V17">
            <v>16</v>
          </cell>
          <cell r="W17">
            <v>0.7</v>
          </cell>
          <cell r="X17">
            <v>0.73675559999999995</v>
          </cell>
        </row>
        <row r="18">
          <cell r="E18" t="str">
            <v>Assembly</v>
          </cell>
          <cell r="J18">
            <v>17</v>
          </cell>
          <cell r="K18">
            <v>0.7</v>
          </cell>
          <cell r="L18">
            <v>2.9304999999999999</v>
          </cell>
          <cell r="Q18" t="str">
            <v>Assembly</v>
          </cell>
          <cell r="V18">
            <v>17</v>
          </cell>
          <cell r="W18">
            <v>0.7</v>
          </cell>
          <cell r="X18">
            <v>0.74939659999999997</v>
          </cell>
        </row>
        <row r="19">
          <cell r="E19" t="str">
            <v>Assembly</v>
          </cell>
          <cell r="J19">
            <v>18</v>
          </cell>
          <cell r="K19">
            <v>0.7</v>
          </cell>
          <cell r="L19">
            <v>2.6193580000000001</v>
          </cell>
          <cell r="Q19" t="str">
            <v>Assembly</v>
          </cell>
          <cell r="V19">
            <v>18</v>
          </cell>
          <cell r="W19">
            <v>0.7</v>
          </cell>
          <cell r="X19">
            <v>0.76477269999999997</v>
          </cell>
        </row>
        <row r="20">
          <cell r="E20" t="str">
            <v>Assembly</v>
          </cell>
          <cell r="J20">
            <v>19</v>
          </cell>
          <cell r="K20">
            <v>0.7</v>
          </cell>
          <cell r="L20">
            <v>2.3674189999999999</v>
          </cell>
          <cell r="Q20" t="str">
            <v>Assembly</v>
          </cell>
          <cell r="V20">
            <v>19</v>
          </cell>
          <cell r="W20">
            <v>0.7</v>
          </cell>
          <cell r="X20">
            <v>0.76774439999999999</v>
          </cell>
        </row>
        <row r="21">
          <cell r="E21" t="str">
            <v>Assembly</v>
          </cell>
          <cell r="J21">
            <v>20</v>
          </cell>
          <cell r="K21">
            <v>0.7</v>
          </cell>
          <cell r="L21">
            <v>1.6901600000000001</v>
          </cell>
          <cell r="Q21" t="str">
            <v>Assembly</v>
          </cell>
          <cell r="V21">
            <v>20</v>
          </cell>
          <cell r="W21">
            <v>0.7</v>
          </cell>
          <cell r="X21">
            <v>0.86644469999999996</v>
          </cell>
        </row>
        <row r="22">
          <cell r="E22" t="str">
            <v>Assembly</v>
          </cell>
          <cell r="J22">
            <v>21</v>
          </cell>
          <cell r="K22">
            <v>0.7</v>
          </cell>
          <cell r="L22">
            <v>1.750713</v>
          </cell>
          <cell r="Q22" t="str">
            <v>Assembly</v>
          </cell>
          <cell r="V22">
            <v>21</v>
          </cell>
          <cell r="W22">
            <v>0.7</v>
          </cell>
          <cell r="X22">
            <v>0.85703549999999995</v>
          </cell>
        </row>
        <row r="23">
          <cell r="E23" t="str">
            <v>Assembly</v>
          </cell>
          <cell r="J23">
            <v>22</v>
          </cell>
          <cell r="K23">
            <v>0.7</v>
          </cell>
          <cell r="L23">
            <v>1.7934270000000001</v>
          </cell>
          <cell r="Q23" t="str">
            <v>Assembly</v>
          </cell>
          <cell r="V23">
            <v>22</v>
          </cell>
          <cell r="W23">
            <v>0.7</v>
          </cell>
          <cell r="X23">
            <v>0.89663210000000004</v>
          </cell>
        </row>
        <row r="24">
          <cell r="E24" t="str">
            <v>Assembly</v>
          </cell>
          <cell r="J24">
            <v>23</v>
          </cell>
          <cell r="K24">
            <v>0.7</v>
          </cell>
          <cell r="L24">
            <v>1.5592509999999999</v>
          </cell>
          <cell r="Q24" t="str">
            <v>Assembly</v>
          </cell>
          <cell r="V24">
            <v>23</v>
          </cell>
          <cell r="W24">
            <v>0.7</v>
          </cell>
          <cell r="X24">
            <v>0.90447520000000003</v>
          </cell>
        </row>
        <row r="25">
          <cell r="E25" t="str">
            <v>Assembly</v>
          </cell>
          <cell r="J25">
            <v>24</v>
          </cell>
          <cell r="K25">
            <v>0.7</v>
          </cell>
          <cell r="L25">
            <v>1.432078</v>
          </cell>
          <cell r="Q25" t="str">
            <v>Assembly</v>
          </cell>
          <cell r="V25">
            <v>24</v>
          </cell>
          <cell r="W25">
            <v>0.7</v>
          </cell>
          <cell r="X25">
            <v>0.95587770000000005</v>
          </cell>
        </row>
        <row r="26">
          <cell r="E26" t="str">
            <v>Colleges &amp; Universities</v>
          </cell>
          <cell r="J26">
            <v>1</v>
          </cell>
          <cell r="K26">
            <v>0.7</v>
          </cell>
          <cell r="L26">
            <v>0.2507083</v>
          </cell>
          <cell r="Q26" t="str">
            <v>Colleges &amp; Universities</v>
          </cell>
          <cell r="V26">
            <v>1</v>
          </cell>
          <cell r="W26">
            <v>0.7</v>
          </cell>
          <cell r="X26">
            <v>0.67954009999999998</v>
          </cell>
        </row>
        <row r="27">
          <cell r="E27" t="str">
            <v>Colleges &amp; Universities</v>
          </cell>
          <cell r="J27">
            <v>2</v>
          </cell>
          <cell r="K27">
            <v>0.7</v>
          </cell>
          <cell r="L27">
            <v>0.22882140000000001</v>
          </cell>
          <cell r="Q27" t="str">
            <v>Colleges &amp; Universities</v>
          </cell>
          <cell r="V27">
            <v>2</v>
          </cell>
          <cell r="W27">
            <v>0.7</v>
          </cell>
          <cell r="X27">
            <v>0.83820539999999999</v>
          </cell>
        </row>
        <row r="28">
          <cell r="E28" t="str">
            <v>Colleges &amp; Universities</v>
          </cell>
          <cell r="J28">
            <v>3</v>
          </cell>
          <cell r="K28">
            <v>0.7</v>
          </cell>
          <cell r="L28">
            <v>0.2609957</v>
          </cell>
          <cell r="Q28" t="str">
            <v>Colleges &amp; Universities</v>
          </cell>
          <cell r="V28">
            <v>3</v>
          </cell>
          <cell r="W28">
            <v>0.7</v>
          </cell>
          <cell r="X28">
            <v>0.97157479999999996</v>
          </cell>
        </row>
        <row r="29">
          <cell r="E29" t="str">
            <v>Colleges &amp; Universities</v>
          </cell>
          <cell r="J29">
            <v>4</v>
          </cell>
          <cell r="K29">
            <v>0.7</v>
          </cell>
          <cell r="L29">
            <v>0.23424339999999999</v>
          </cell>
          <cell r="Q29" t="str">
            <v>Colleges &amp; Universities</v>
          </cell>
          <cell r="V29">
            <v>4</v>
          </cell>
          <cell r="W29">
            <v>0.7</v>
          </cell>
          <cell r="X29">
            <v>1.011971</v>
          </cell>
        </row>
        <row r="30">
          <cell r="E30" t="str">
            <v>Colleges &amp; Universities</v>
          </cell>
          <cell r="J30">
            <v>5</v>
          </cell>
          <cell r="K30">
            <v>0.7</v>
          </cell>
          <cell r="L30">
            <v>0.23481640000000001</v>
          </cell>
          <cell r="Q30" t="str">
            <v>Colleges &amp; Universities</v>
          </cell>
          <cell r="V30">
            <v>5</v>
          </cell>
          <cell r="W30">
            <v>0.7</v>
          </cell>
          <cell r="X30">
            <v>1.048732</v>
          </cell>
        </row>
        <row r="31">
          <cell r="E31" t="str">
            <v>Colleges &amp; Universities</v>
          </cell>
          <cell r="J31">
            <v>6</v>
          </cell>
          <cell r="K31">
            <v>0.7</v>
          </cell>
          <cell r="L31">
            <v>0.2522218</v>
          </cell>
          <cell r="Q31" t="str">
            <v>Colleges &amp; Universities</v>
          </cell>
          <cell r="V31">
            <v>6</v>
          </cell>
          <cell r="W31">
            <v>0.7</v>
          </cell>
          <cell r="X31">
            <v>1.20177</v>
          </cell>
        </row>
        <row r="32">
          <cell r="E32" t="str">
            <v>Colleges &amp; Universities</v>
          </cell>
          <cell r="J32">
            <v>7</v>
          </cell>
          <cell r="K32">
            <v>0.7</v>
          </cell>
          <cell r="L32">
            <v>0.28192050000000002</v>
          </cell>
          <cell r="Q32" t="str">
            <v>Colleges &amp; Universities</v>
          </cell>
          <cell r="V32">
            <v>7</v>
          </cell>
          <cell r="W32">
            <v>0.7</v>
          </cell>
          <cell r="X32">
            <v>1.2362059999999999</v>
          </cell>
        </row>
        <row r="33">
          <cell r="E33" t="str">
            <v>Colleges &amp; Universities</v>
          </cell>
          <cell r="J33">
            <v>8</v>
          </cell>
          <cell r="K33">
            <v>0.7</v>
          </cell>
          <cell r="L33">
            <v>0.32750499999999999</v>
          </cell>
          <cell r="Q33" t="str">
            <v>Colleges &amp; Universities</v>
          </cell>
          <cell r="V33">
            <v>8</v>
          </cell>
          <cell r="W33">
            <v>0.7</v>
          </cell>
          <cell r="X33">
            <v>1.4078379999999999</v>
          </cell>
        </row>
        <row r="34">
          <cell r="E34" t="str">
            <v>Colleges &amp; Universities</v>
          </cell>
          <cell r="J34">
            <v>9</v>
          </cell>
          <cell r="K34">
            <v>0.7</v>
          </cell>
          <cell r="L34">
            <v>0.35679860000000002</v>
          </cell>
          <cell r="Q34" t="str">
            <v>Colleges &amp; Universities</v>
          </cell>
          <cell r="V34">
            <v>9</v>
          </cell>
          <cell r="W34">
            <v>0.7</v>
          </cell>
          <cell r="X34">
            <v>1.405872</v>
          </cell>
        </row>
        <row r="35">
          <cell r="E35" t="str">
            <v>Colleges &amp; Universities</v>
          </cell>
          <cell r="J35">
            <v>10</v>
          </cell>
          <cell r="K35">
            <v>0.7</v>
          </cell>
          <cell r="L35">
            <v>0.59227059999999998</v>
          </cell>
          <cell r="Q35" t="str">
            <v>Colleges &amp; Universities</v>
          </cell>
          <cell r="V35">
            <v>10</v>
          </cell>
          <cell r="W35">
            <v>0.7</v>
          </cell>
          <cell r="X35">
            <v>1.5058229999999999</v>
          </cell>
        </row>
        <row r="36">
          <cell r="E36" t="str">
            <v>Colleges &amp; Universities</v>
          </cell>
          <cell r="J36">
            <v>11</v>
          </cell>
          <cell r="K36">
            <v>0.7</v>
          </cell>
          <cell r="L36">
            <v>0.73552200000000001</v>
          </cell>
          <cell r="Q36" t="str">
            <v>Colleges &amp; Universities</v>
          </cell>
          <cell r="V36">
            <v>11</v>
          </cell>
          <cell r="W36">
            <v>0.7</v>
          </cell>
          <cell r="X36">
            <v>1.5425059999999999</v>
          </cell>
        </row>
        <row r="37">
          <cell r="E37" t="str">
            <v>Colleges &amp; Universities</v>
          </cell>
          <cell r="J37">
            <v>12</v>
          </cell>
          <cell r="K37">
            <v>0.7</v>
          </cell>
          <cell r="L37">
            <v>0.76405699999999999</v>
          </cell>
          <cell r="Q37" t="str">
            <v>Colleges &amp; Universities</v>
          </cell>
          <cell r="V37">
            <v>12</v>
          </cell>
          <cell r="W37">
            <v>0.7</v>
          </cell>
          <cell r="X37">
            <v>1.42302</v>
          </cell>
        </row>
        <row r="38">
          <cell r="E38" t="str">
            <v>Colleges &amp; Universities</v>
          </cell>
          <cell r="J38">
            <v>13</v>
          </cell>
          <cell r="K38">
            <v>0.7</v>
          </cell>
          <cell r="L38">
            <v>0.81028690000000003</v>
          </cell>
          <cell r="Q38" t="str">
            <v>Colleges &amp; Universities</v>
          </cell>
          <cell r="V38">
            <v>13</v>
          </cell>
          <cell r="W38">
            <v>0.7</v>
          </cell>
          <cell r="X38">
            <v>1.324519</v>
          </cell>
        </row>
        <row r="39">
          <cell r="E39" t="str">
            <v>Colleges &amp; Universities</v>
          </cell>
          <cell r="J39">
            <v>14</v>
          </cell>
          <cell r="K39">
            <v>0.7</v>
          </cell>
          <cell r="L39">
            <v>0.82193380000000005</v>
          </cell>
          <cell r="Q39" t="str">
            <v>Colleges &amp; Universities</v>
          </cell>
          <cell r="V39">
            <v>14</v>
          </cell>
          <cell r="W39">
            <v>0.7</v>
          </cell>
          <cell r="X39">
            <v>1.112546</v>
          </cell>
        </row>
        <row r="40">
          <cell r="E40" t="str">
            <v>Colleges &amp; Universities</v>
          </cell>
          <cell r="J40">
            <v>15</v>
          </cell>
          <cell r="K40">
            <v>0.7</v>
          </cell>
          <cell r="L40">
            <v>0.80337230000000004</v>
          </cell>
          <cell r="Q40" t="str">
            <v>Colleges &amp; Universities</v>
          </cell>
          <cell r="V40">
            <v>15</v>
          </cell>
          <cell r="W40">
            <v>0.7</v>
          </cell>
          <cell r="X40">
            <v>1.2127250000000001</v>
          </cell>
        </row>
        <row r="41">
          <cell r="E41" t="str">
            <v>Colleges &amp; Universities</v>
          </cell>
          <cell r="J41">
            <v>16</v>
          </cell>
          <cell r="K41">
            <v>0.7</v>
          </cell>
          <cell r="L41">
            <v>0.84438170000000001</v>
          </cell>
          <cell r="Q41" t="str">
            <v>Colleges &amp; Universities</v>
          </cell>
          <cell r="V41">
            <v>16</v>
          </cell>
          <cell r="W41">
            <v>0.7</v>
          </cell>
          <cell r="X41">
            <v>1.242812</v>
          </cell>
        </row>
        <row r="42">
          <cell r="E42" t="str">
            <v>Colleges &amp; Universities</v>
          </cell>
          <cell r="J42">
            <v>17</v>
          </cell>
          <cell r="K42">
            <v>0.7</v>
          </cell>
          <cell r="L42">
            <v>0.79981820000000003</v>
          </cell>
          <cell r="Q42" t="str">
            <v>Colleges &amp; Universities</v>
          </cell>
          <cell r="V42">
            <v>17</v>
          </cell>
          <cell r="W42">
            <v>0.7</v>
          </cell>
          <cell r="X42">
            <v>1.2641359999999999</v>
          </cell>
        </row>
        <row r="43">
          <cell r="E43" t="str">
            <v>Colleges &amp; Universities</v>
          </cell>
          <cell r="J43">
            <v>18</v>
          </cell>
          <cell r="K43">
            <v>0.7</v>
          </cell>
          <cell r="L43">
            <v>0.71489860000000005</v>
          </cell>
          <cell r="Q43" t="str">
            <v>Colleges &amp; Universities</v>
          </cell>
          <cell r="V43">
            <v>18</v>
          </cell>
          <cell r="W43">
            <v>0.7</v>
          </cell>
          <cell r="X43">
            <v>1.290073</v>
          </cell>
        </row>
        <row r="44">
          <cell r="E44" t="str">
            <v>Colleges &amp; Universities</v>
          </cell>
          <cell r="J44">
            <v>19</v>
          </cell>
          <cell r="K44">
            <v>0.7</v>
          </cell>
          <cell r="L44">
            <v>0.64613690000000001</v>
          </cell>
          <cell r="Q44" t="str">
            <v>Colleges &amp; Universities</v>
          </cell>
          <cell r="V44">
            <v>19</v>
          </cell>
          <cell r="W44">
            <v>0.7</v>
          </cell>
          <cell r="X44">
            <v>1.295086</v>
          </cell>
        </row>
        <row r="45">
          <cell r="E45" t="str">
            <v>Colleges &amp; Universities</v>
          </cell>
          <cell r="J45">
            <v>20</v>
          </cell>
          <cell r="K45">
            <v>0.7</v>
          </cell>
          <cell r="L45">
            <v>0.46129350000000002</v>
          </cell>
          <cell r="Q45" t="str">
            <v>Colleges &amp; Universities</v>
          </cell>
          <cell r="V45">
            <v>20</v>
          </cell>
          <cell r="W45">
            <v>0.7</v>
          </cell>
          <cell r="X45">
            <v>1.461581</v>
          </cell>
        </row>
        <row r="46">
          <cell r="E46" t="str">
            <v>Colleges &amp; Universities</v>
          </cell>
          <cell r="J46">
            <v>21</v>
          </cell>
          <cell r="K46">
            <v>0.7</v>
          </cell>
          <cell r="L46">
            <v>0.47782000000000002</v>
          </cell>
          <cell r="Q46" t="str">
            <v>Colleges &amp; Universities</v>
          </cell>
          <cell r="V46">
            <v>21</v>
          </cell>
          <cell r="W46">
            <v>0.7</v>
          </cell>
          <cell r="X46">
            <v>1.4457089999999999</v>
          </cell>
        </row>
        <row r="47">
          <cell r="E47" t="str">
            <v>Colleges &amp; Universities</v>
          </cell>
          <cell r="J47">
            <v>22</v>
          </cell>
          <cell r="K47">
            <v>0.7</v>
          </cell>
          <cell r="L47">
            <v>0.48947810000000003</v>
          </cell>
          <cell r="Q47" t="str">
            <v>Colleges &amp; Universities</v>
          </cell>
          <cell r="V47">
            <v>22</v>
          </cell>
          <cell r="W47">
            <v>0.7</v>
          </cell>
          <cell r="X47">
            <v>1.5125029999999999</v>
          </cell>
        </row>
        <row r="48">
          <cell r="E48" t="str">
            <v>Colleges &amp; Universities</v>
          </cell>
          <cell r="J48">
            <v>23</v>
          </cell>
          <cell r="K48">
            <v>0.7</v>
          </cell>
          <cell r="L48">
            <v>0.42556480000000002</v>
          </cell>
          <cell r="Q48" t="str">
            <v>Colleges &amp; Universities</v>
          </cell>
          <cell r="V48">
            <v>23</v>
          </cell>
          <cell r="W48">
            <v>0.7</v>
          </cell>
          <cell r="X48">
            <v>1.525733</v>
          </cell>
        </row>
        <row r="49">
          <cell r="E49" t="str">
            <v>Colleges &amp; Universities</v>
          </cell>
          <cell r="J49">
            <v>24</v>
          </cell>
          <cell r="K49">
            <v>0.7</v>
          </cell>
          <cell r="L49">
            <v>0.39085550000000002</v>
          </cell>
          <cell r="Q49" t="str">
            <v>Colleges &amp; Universities</v>
          </cell>
          <cell r="V49">
            <v>24</v>
          </cell>
          <cell r="W49">
            <v>0.7</v>
          </cell>
          <cell r="X49">
            <v>1.6124430000000001</v>
          </cell>
        </row>
        <row r="50">
          <cell r="E50" t="str">
            <v>Data Centers</v>
          </cell>
          <cell r="J50">
            <v>1</v>
          </cell>
          <cell r="K50">
            <v>0.5</v>
          </cell>
          <cell r="L50">
            <v>0.94284210000000002</v>
          </cell>
          <cell r="Q50" t="str">
            <v>Data Centers</v>
          </cell>
          <cell r="V50">
            <v>1</v>
          </cell>
          <cell r="W50">
            <v>0.5</v>
          </cell>
          <cell r="X50">
            <v>0.64561990000000002</v>
          </cell>
        </row>
        <row r="51">
          <cell r="E51" t="str">
            <v>Data Centers</v>
          </cell>
          <cell r="J51">
            <v>2</v>
          </cell>
          <cell r="K51">
            <v>0.5</v>
          </cell>
          <cell r="L51">
            <v>0.86053179999999996</v>
          </cell>
          <cell r="Q51" t="str">
            <v>Data Centers</v>
          </cell>
          <cell r="V51">
            <v>2</v>
          </cell>
          <cell r="W51">
            <v>0.5</v>
          </cell>
          <cell r="X51">
            <v>0.79636530000000005</v>
          </cell>
        </row>
        <row r="52">
          <cell r="E52" t="str">
            <v>Data Centers</v>
          </cell>
          <cell r="J52">
            <v>3</v>
          </cell>
          <cell r="K52">
            <v>0.5</v>
          </cell>
          <cell r="L52">
            <v>0.98153029999999997</v>
          </cell>
          <cell r="Q52" t="str">
            <v>Data Centers</v>
          </cell>
          <cell r="V52">
            <v>3</v>
          </cell>
          <cell r="W52">
            <v>0.5</v>
          </cell>
          <cell r="X52">
            <v>0.92307709999999998</v>
          </cell>
        </row>
        <row r="53">
          <cell r="E53" t="str">
            <v>Data Centers</v>
          </cell>
          <cell r="J53">
            <v>4</v>
          </cell>
          <cell r="K53">
            <v>0.5</v>
          </cell>
          <cell r="L53">
            <v>0.88092239999999999</v>
          </cell>
          <cell r="Q53" t="str">
            <v>Data Centers</v>
          </cell>
          <cell r="V53">
            <v>4</v>
          </cell>
          <cell r="W53">
            <v>0.5</v>
          </cell>
          <cell r="X53">
            <v>0.96145700000000001</v>
          </cell>
        </row>
        <row r="54">
          <cell r="E54" t="str">
            <v>Data Centers</v>
          </cell>
          <cell r="J54">
            <v>5</v>
          </cell>
          <cell r="K54">
            <v>0.5</v>
          </cell>
          <cell r="L54">
            <v>0.88307740000000001</v>
          </cell>
          <cell r="Q54" t="str">
            <v>Data Centers</v>
          </cell>
          <cell r="V54">
            <v>5</v>
          </cell>
          <cell r="W54">
            <v>0.5</v>
          </cell>
          <cell r="X54">
            <v>0.99638309999999997</v>
          </cell>
        </row>
        <row r="55">
          <cell r="E55" t="str">
            <v>Data Centers</v>
          </cell>
          <cell r="J55">
            <v>6</v>
          </cell>
          <cell r="K55">
            <v>0.5</v>
          </cell>
          <cell r="L55">
            <v>0.94853430000000005</v>
          </cell>
          <cell r="Q55" t="str">
            <v>Data Centers</v>
          </cell>
          <cell r="V55">
            <v>6</v>
          </cell>
          <cell r="W55">
            <v>0.5</v>
          </cell>
          <cell r="X55">
            <v>1.1417820000000001</v>
          </cell>
        </row>
        <row r="56">
          <cell r="E56" t="str">
            <v>Data Centers</v>
          </cell>
          <cell r="J56">
            <v>7</v>
          </cell>
          <cell r="K56">
            <v>0.5</v>
          </cell>
          <cell r="L56">
            <v>1.060222</v>
          </cell>
          <cell r="Q56" t="str">
            <v>Data Centers</v>
          </cell>
          <cell r="V56">
            <v>7</v>
          </cell>
          <cell r="W56">
            <v>0.5</v>
          </cell>
          <cell r="X56">
            <v>1.174499</v>
          </cell>
        </row>
        <row r="57">
          <cell r="E57" t="str">
            <v>Data Centers</v>
          </cell>
          <cell r="J57">
            <v>8</v>
          </cell>
          <cell r="K57">
            <v>0.5</v>
          </cell>
          <cell r="L57">
            <v>1.231652</v>
          </cell>
          <cell r="Q57" t="str">
            <v>Data Centers</v>
          </cell>
          <cell r="V57">
            <v>8</v>
          </cell>
          <cell r="W57">
            <v>0.5</v>
          </cell>
          <cell r="X57">
            <v>1.3375630000000001</v>
          </cell>
        </row>
        <row r="58">
          <cell r="E58" t="str">
            <v>Data Centers</v>
          </cell>
          <cell r="J58">
            <v>9</v>
          </cell>
          <cell r="K58">
            <v>0.5</v>
          </cell>
          <cell r="L58">
            <v>1.341818</v>
          </cell>
          <cell r="Q58" t="str">
            <v>Data Centers</v>
          </cell>
          <cell r="V58">
            <v>9</v>
          </cell>
          <cell r="W58">
            <v>0.5</v>
          </cell>
          <cell r="X58">
            <v>1.335696</v>
          </cell>
        </row>
        <row r="59">
          <cell r="E59" t="str">
            <v>Data Centers</v>
          </cell>
          <cell r="J59">
            <v>10</v>
          </cell>
          <cell r="K59">
            <v>0.5</v>
          </cell>
          <cell r="L59">
            <v>2.22736</v>
          </cell>
          <cell r="Q59" t="str">
            <v>Data Centers</v>
          </cell>
          <cell r="V59">
            <v>10</v>
          </cell>
          <cell r="W59">
            <v>0.5</v>
          </cell>
          <cell r="X59">
            <v>1.430658</v>
          </cell>
        </row>
        <row r="60">
          <cell r="E60" t="str">
            <v>Data Centers</v>
          </cell>
          <cell r="J60">
            <v>11</v>
          </cell>
          <cell r="K60">
            <v>0.5</v>
          </cell>
          <cell r="L60">
            <v>2.7660879999999999</v>
          </cell>
          <cell r="Q60" t="str">
            <v>Data Centers</v>
          </cell>
          <cell r="V60">
            <v>11</v>
          </cell>
          <cell r="W60">
            <v>0.5</v>
          </cell>
          <cell r="X60">
            <v>1.4655100000000001</v>
          </cell>
        </row>
        <row r="61">
          <cell r="E61" t="str">
            <v>Data Centers</v>
          </cell>
          <cell r="J61">
            <v>12</v>
          </cell>
          <cell r="K61">
            <v>0.5</v>
          </cell>
          <cell r="L61">
            <v>2.8734000000000002</v>
          </cell>
          <cell r="Q61" t="str">
            <v>Data Centers</v>
          </cell>
          <cell r="V61">
            <v>12</v>
          </cell>
          <cell r="W61">
            <v>0.5</v>
          </cell>
          <cell r="X61">
            <v>1.351988</v>
          </cell>
        </row>
        <row r="62">
          <cell r="E62" t="str">
            <v>Data Centers</v>
          </cell>
          <cell r="J62">
            <v>13</v>
          </cell>
          <cell r="K62">
            <v>0.5</v>
          </cell>
          <cell r="L62">
            <v>3.0472570000000001</v>
          </cell>
          <cell r="Q62" t="str">
            <v>Data Centers</v>
          </cell>
          <cell r="V62">
            <v>13</v>
          </cell>
          <cell r="W62">
            <v>0.5</v>
          </cell>
          <cell r="X62">
            <v>1.2584040000000001</v>
          </cell>
        </row>
        <row r="63">
          <cell r="E63" t="str">
            <v>Data Centers</v>
          </cell>
          <cell r="J63">
            <v>14</v>
          </cell>
          <cell r="K63">
            <v>0.5</v>
          </cell>
          <cell r="L63">
            <v>3.0910579999999999</v>
          </cell>
          <cell r="Q63" t="str">
            <v>Data Centers</v>
          </cell>
          <cell r="V63">
            <v>14</v>
          </cell>
          <cell r="W63">
            <v>0.5</v>
          </cell>
          <cell r="X63">
            <v>1.0570109999999999</v>
          </cell>
        </row>
        <row r="64">
          <cell r="E64" t="str">
            <v>Data Centers</v>
          </cell>
          <cell r="J64">
            <v>15</v>
          </cell>
          <cell r="K64">
            <v>0.5</v>
          </cell>
          <cell r="L64">
            <v>3.0212539999999999</v>
          </cell>
          <cell r="Q64" t="str">
            <v>Data Centers</v>
          </cell>
          <cell r="V64">
            <v>15</v>
          </cell>
          <cell r="W64">
            <v>0.5</v>
          </cell>
          <cell r="X64">
            <v>1.15219</v>
          </cell>
        </row>
        <row r="65">
          <cell r="E65" t="str">
            <v>Data Centers</v>
          </cell>
          <cell r="J65">
            <v>16</v>
          </cell>
          <cell r="K65">
            <v>0.5</v>
          </cell>
          <cell r="L65">
            <v>3.175478</v>
          </cell>
          <cell r="Q65" t="str">
            <v>Data Centers</v>
          </cell>
          <cell r="V65">
            <v>16</v>
          </cell>
          <cell r="W65">
            <v>0.5</v>
          </cell>
          <cell r="X65">
            <v>1.1807749999999999</v>
          </cell>
        </row>
        <row r="66">
          <cell r="E66" t="str">
            <v>Data Centers</v>
          </cell>
          <cell r="J66">
            <v>17</v>
          </cell>
          <cell r="K66">
            <v>0.5</v>
          </cell>
          <cell r="L66">
            <v>3.0078879999999999</v>
          </cell>
          <cell r="Q66" t="str">
            <v>Data Centers</v>
          </cell>
          <cell r="V66">
            <v>17</v>
          </cell>
          <cell r="W66">
            <v>0.5</v>
          </cell>
          <cell r="X66">
            <v>1.2010350000000001</v>
          </cell>
        </row>
        <row r="67">
          <cell r="E67" t="str">
            <v>Data Centers</v>
          </cell>
          <cell r="J67">
            <v>18</v>
          </cell>
          <cell r="K67">
            <v>0.5</v>
          </cell>
          <cell r="L67">
            <v>2.6885289999999999</v>
          </cell>
          <cell r="Q67" t="str">
            <v>Data Centers</v>
          </cell>
          <cell r="V67">
            <v>18</v>
          </cell>
          <cell r="W67">
            <v>0.5</v>
          </cell>
          <cell r="X67">
            <v>1.2256769999999999</v>
          </cell>
        </row>
        <row r="68">
          <cell r="E68" t="str">
            <v>Data Centers</v>
          </cell>
          <cell r="J68">
            <v>19</v>
          </cell>
          <cell r="K68">
            <v>0.5</v>
          </cell>
          <cell r="L68">
            <v>2.4299360000000001</v>
          </cell>
          <cell r="Q68" t="str">
            <v>Data Centers</v>
          </cell>
          <cell r="V68">
            <v>19</v>
          </cell>
          <cell r="W68">
            <v>0.5</v>
          </cell>
          <cell r="X68">
            <v>1.23044</v>
          </cell>
        </row>
        <row r="69">
          <cell r="E69" t="str">
            <v>Data Centers</v>
          </cell>
          <cell r="J69">
            <v>20</v>
          </cell>
          <cell r="K69">
            <v>0.5</v>
          </cell>
          <cell r="L69">
            <v>1.734793</v>
          </cell>
          <cell r="Q69" t="str">
            <v>Data Centers</v>
          </cell>
          <cell r="V69">
            <v>20</v>
          </cell>
          <cell r="W69">
            <v>0.5</v>
          </cell>
          <cell r="X69">
            <v>1.3886240000000001</v>
          </cell>
        </row>
        <row r="70">
          <cell r="E70" t="str">
            <v>Data Centers</v>
          </cell>
          <cell r="J70">
            <v>21</v>
          </cell>
          <cell r="K70">
            <v>0.5</v>
          </cell>
          <cell r="L70">
            <v>1.7969440000000001</v>
          </cell>
          <cell r="Q70" t="str">
            <v>Data Centers</v>
          </cell>
          <cell r="V70">
            <v>21</v>
          </cell>
          <cell r="W70">
            <v>0.5</v>
          </cell>
          <cell r="X70">
            <v>1.3735440000000001</v>
          </cell>
        </row>
        <row r="71">
          <cell r="E71" t="str">
            <v>Data Centers</v>
          </cell>
          <cell r="J71">
            <v>22</v>
          </cell>
          <cell r="K71">
            <v>0.5</v>
          </cell>
          <cell r="L71">
            <v>1.840787</v>
          </cell>
          <cell r="Q71" t="str">
            <v>Data Centers</v>
          </cell>
          <cell r="V71">
            <v>22</v>
          </cell>
          <cell r="W71">
            <v>0.5</v>
          </cell>
          <cell r="X71">
            <v>1.4370050000000001</v>
          </cell>
        </row>
        <row r="72">
          <cell r="E72" t="str">
            <v>Data Centers</v>
          </cell>
          <cell r="J72">
            <v>23</v>
          </cell>
          <cell r="K72">
            <v>0.5</v>
          </cell>
          <cell r="L72">
            <v>1.600427</v>
          </cell>
          <cell r="Q72" t="str">
            <v>Data Centers</v>
          </cell>
          <cell r="V72">
            <v>23</v>
          </cell>
          <cell r="W72">
            <v>0.5</v>
          </cell>
          <cell r="X72">
            <v>1.4495739999999999</v>
          </cell>
        </row>
        <row r="73">
          <cell r="E73" t="str">
            <v>Data Centers</v>
          </cell>
          <cell r="J73">
            <v>24</v>
          </cell>
          <cell r="K73">
            <v>0.5</v>
          </cell>
          <cell r="L73">
            <v>1.4698960000000001</v>
          </cell>
          <cell r="Q73" t="str">
            <v>Data Centers</v>
          </cell>
          <cell r="V73">
            <v>24</v>
          </cell>
          <cell r="W73">
            <v>0.5</v>
          </cell>
          <cell r="X73">
            <v>1.531955</v>
          </cell>
        </row>
        <row r="74">
          <cell r="E74" t="str">
            <v>Grocery</v>
          </cell>
          <cell r="J74">
            <v>1</v>
          </cell>
          <cell r="K74">
            <v>0.94</v>
          </cell>
          <cell r="L74">
            <v>0.80173620000000001</v>
          </cell>
          <cell r="Q74" t="str">
            <v>Grocery</v>
          </cell>
          <cell r="V74">
            <v>1</v>
          </cell>
          <cell r="W74">
            <v>0.94</v>
          </cell>
          <cell r="X74">
            <v>0.1012926</v>
          </cell>
        </row>
        <row r="75">
          <cell r="E75" t="str">
            <v>Grocery</v>
          </cell>
          <cell r="J75">
            <v>2</v>
          </cell>
          <cell r="K75">
            <v>0.94</v>
          </cell>
          <cell r="L75">
            <v>0.73174450000000002</v>
          </cell>
          <cell r="Q75" t="str">
            <v>Grocery</v>
          </cell>
          <cell r="V75">
            <v>2</v>
          </cell>
          <cell r="W75">
            <v>0.94</v>
          </cell>
          <cell r="X75">
            <v>0.1249434</v>
          </cell>
        </row>
        <row r="76">
          <cell r="E76" t="str">
            <v>Grocery</v>
          </cell>
          <cell r="J76">
            <v>3</v>
          </cell>
          <cell r="K76">
            <v>0.94</v>
          </cell>
          <cell r="L76">
            <v>0.8346344</v>
          </cell>
          <cell r="Q76" t="str">
            <v>Grocery</v>
          </cell>
          <cell r="V76">
            <v>3</v>
          </cell>
          <cell r="W76">
            <v>0.94</v>
          </cell>
          <cell r="X76">
            <v>0.14482349999999999</v>
          </cell>
        </row>
        <row r="77">
          <cell r="E77" t="str">
            <v>Grocery</v>
          </cell>
          <cell r="J77">
            <v>4</v>
          </cell>
          <cell r="K77">
            <v>0.94</v>
          </cell>
          <cell r="L77">
            <v>0.74908339999999995</v>
          </cell>
          <cell r="Q77" t="str">
            <v>Grocery</v>
          </cell>
          <cell r="V77">
            <v>4</v>
          </cell>
          <cell r="W77">
            <v>0.94</v>
          </cell>
          <cell r="X77">
            <v>0.15084500000000001</v>
          </cell>
        </row>
        <row r="78">
          <cell r="E78" t="str">
            <v>Grocery</v>
          </cell>
          <cell r="J78">
            <v>5</v>
          </cell>
          <cell r="K78">
            <v>0.94</v>
          </cell>
          <cell r="L78">
            <v>0.75091580000000002</v>
          </cell>
          <cell r="Q78" t="str">
            <v>Grocery</v>
          </cell>
          <cell r="V78">
            <v>5</v>
          </cell>
          <cell r="W78">
            <v>0.94</v>
          </cell>
          <cell r="X78">
            <v>0.15632460000000001</v>
          </cell>
        </row>
        <row r="79">
          <cell r="E79" t="str">
            <v>Grocery</v>
          </cell>
          <cell r="J79">
            <v>6</v>
          </cell>
          <cell r="K79">
            <v>0.94</v>
          </cell>
          <cell r="L79">
            <v>0.80657650000000003</v>
          </cell>
          <cell r="Q79" t="str">
            <v>Grocery</v>
          </cell>
          <cell r="V79">
            <v>6</v>
          </cell>
          <cell r="W79">
            <v>0.94</v>
          </cell>
          <cell r="X79">
            <v>0.1791365</v>
          </cell>
        </row>
        <row r="80">
          <cell r="E80" t="str">
            <v>Grocery</v>
          </cell>
          <cell r="J80">
            <v>7</v>
          </cell>
          <cell r="K80">
            <v>0.94</v>
          </cell>
          <cell r="L80">
            <v>0.9015493</v>
          </cell>
          <cell r="Q80" t="str">
            <v>Grocery</v>
          </cell>
          <cell r="V80">
            <v>7</v>
          </cell>
          <cell r="W80">
            <v>0.94</v>
          </cell>
          <cell r="X80">
            <v>0.1842695</v>
          </cell>
        </row>
        <row r="81">
          <cell r="E81" t="str">
            <v>Grocery</v>
          </cell>
          <cell r="J81">
            <v>8</v>
          </cell>
          <cell r="K81">
            <v>0.94</v>
          </cell>
          <cell r="L81">
            <v>1.047323</v>
          </cell>
          <cell r="Q81" t="str">
            <v>Grocery</v>
          </cell>
          <cell r="V81">
            <v>8</v>
          </cell>
          <cell r="W81">
            <v>0.94</v>
          </cell>
          <cell r="X81">
            <v>0.20985309999999999</v>
          </cell>
        </row>
        <row r="82">
          <cell r="E82" t="str">
            <v>Grocery</v>
          </cell>
          <cell r="J82">
            <v>9</v>
          </cell>
          <cell r="K82">
            <v>0.94</v>
          </cell>
          <cell r="L82">
            <v>1.1410009999999999</v>
          </cell>
          <cell r="Q82" t="str">
            <v>Grocery</v>
          </cell>
          <cell r="V82">
            <v>9</v>
          </cell>
          <cell r="W82">
            <v>0.94</v>
          </cell>
          <cell r="X82">
            <v>0.2095601</v>
          </cell>
        </row>
        <row r="83">
          <cell r="E83" t="str">
            <v>Grocery</v>
          </cell>
          <cell r="J83">
            <v>10</v>
          </cell>
          <cell r="K83">
            <v>0.94</v>
          </cell>
          <cell r="L83">
            <v>1.8940129999999999</v>
          </cell>
          <cell r="Q83" t="str">
            <v>Grocery</v>
          </cell>
          <cell r="V83">
            <v>10</v>
          </cell>
          <cell r="W83">
            <v>0.94</v>
          </cell>
          <cell r="X83">
            <v>0.22445889999999999</v>
          </cell>
        </row>
        <row r="84">
          <cell r="E84" t="str">
            <v>Grocery</v>
          </cell>
          <cell r="J84">
            <v>11</v>
          </cell>
          <cell r="K84">
            <v>0.94</v>
          </cell>
          <cell r="L84">
            <v>2.352115</v>
          </cell>
          <cell r="Q84" t="str">
            <v>Grocery</v>
          </cell>
          <cell r="V84">
            <v>11</v>
          </cell>
          <cell r="W84">
            <v>0.94</v>
          </cell>
          <cell r="X84">
            <v>0.22992679999999999</v>
          </cell>
        </row>
        <row r="85">
          <cell r="E85" t="str">
            <v>Grocery</v>
          </cell>
          <cell r="J85">
            <v>12</v>
          </cell>
          <cell r="K85">
            <v>0.94</v>
          </cell>
          <cell r="L85">
            <v>2.4433669999999998</v>
          </cell>
          <cell r="Q85" t="str">
            <v>Grocery</v>
          </cell>
          <cell r="V85">
            <v>12</v>
          </cell>
          <cell r="W85">
            <v>0.94</v>
          </cell>
          <cell r="X85">
            <v>0.2121162</v>
          </cell>
        </row>
        <row r="86">
          <cell r="E86" t="str">
            <v>Grocery</v>
          </cell>
          <cell r="J86">
            <v>13</v>
          </cell>
          <cell r="K86">
            <v>0.94</v>
          </cell>
          <cell r="L86">
            <v>2.5912039999999998</v>
          </cell>
          <cell r="Q86" t="str">
            <v>Grocery</v>
          </cell>
          <cell r="V86">
            <v>13</v>
          </cell>
          <cell r="W86">
            <v>0.94</v>
          </cell>
          <cell r="X86">
            <v>0.19743350000000001</v>
          </cell>
        </row>
        <row r="87">
          <cell r="E87" t="str">
            <v>Grocery</v>
          </cell>
          <cell r="J87">
            <v>14</v>
          </cell>
          <cell r="K87">
            <v>0.94</v>
          </cell>
          <cell r="L87">
            <v>2.62845</v>
          </cell>
          <cell r="Q87" t="str">
            <v>Grocery</v>
          </cell>
          <cell r="V87">
            <v>14</v>
          </cell>
          <cell r="W87">
            <v>0.94</v>
          </cell>
          <cell r="X87">
            <v>0.1658367</v>
          </cell>
        </row>
        <row r="88">
          <cell r="E88" t="str">
            <v>Grocery</v>
          </cell>
          <cell r="J88">
            <v>15</v>
          </cell>
          <cell r="K88">
            <v>0.94</v>
          </cell>
          <cell r="L88">
            <v>2.5690919999999999</v>
          </cell>
          <cell r="Q88" t="str">
            <v>Grocery</v>
          </cell>
          <cell r="V88">
            <v>15</v>
          </cell>
          <cell r="W88">
            <v>0.94</v>
          </cell>
          <cell r="X88">
            <v>0.1807694</v>
          </cell>
        </row>
        <row r="89">
          <cell r="E89" t="str">
            <v>Grocery</v>
          </cell>
          <cell r="J89">
            <v>16</v>
          </cell>
          <cell r="K89">
            <v>0.94</v>
          </cell>
          <cell r="L89">
            <v>2.7002359999999999</v>
          </cell>
          <cell r="Q89" t="str">
            <v>Grocery</v>
          </cell>
          <cell r="V89">
            <v>16</v>
          </cell>
          <cell r="W89">
            <v>0.94</v>
          </cell>
          <cell r="X89">
            <v>0.18525430000000001</v>
          </cell>
        </row>
        <row r="90">
          <cell r="E90" t="str">
            <v>Grocery</v>
          </cell>
          <cell r="J90">
            <v>17</v>
          </cell>
          <cell r="K90">
            <v>0.94</v>
          </cell>
          <cell r="L90">
            <v>2.5577269999999999</v>
          </cell>
          <cell r="Q90" t="str">
            <v>Grocery</v>
          </cell>
          <cell r="V90">
            <v>17</v>
          </cell>
          <cell r="W90">
            <v>0.94</v>
          </cell>
          <cell r="X90">
            <v>0.18843280000000001</v>
          </cell>
        </row>
        <row r="91">
          <cell r="E91" t="str">
            <v>Grocery</v>
          </cell>
          <cell r="J91">
            <v>18</v>
          </cell>
          <cell r="K91">
            <v>0.94</v>
          </cell>
          <cell r="L91">
            <v>2.2861630000000002</v>
          </cell>
          <cell r="Q91" t="str">
            <v>Grocery</v>
          </cell>
          <cell r="V91">
            <v>18</v>
          </cell>
          <cell r="W91">
            <v>0.94</v>
          </cell>
          <cell r="X91">
            <v>0.1922991</v>
          </cell>
        </row>
        <row r="92">
          <cell r="E92" t="str">
            <v>Grocery</v>
          </cell>
          <cell r="J92">
            <v>19</v>
          </cell>
          <cell r="K92">
            <v>0.94</v>
          </cell>
          <cell r="L92">
            <v>2.0662720000000001</v>
          </cell>
          <cell r="Q92" t="str">
            <v>Grocery</v>
          </cell>
          <cell r="V92">
            <v>19</v>
          </cell>
          <cell r="W92">
            <v>0.94</v>
          </cell>
          <cell r="X92">
            <v>0.1930463</v>
          </cell>
        </row>
        <row r="93">
          <cell r="E93" t="str">
            <v>Grocery</v>
          </cell>
          <cell r="J93">
            <v>20</v>
          </cell>
          <cell r="K93">
            <v>0.94</v>
          </cell>
          <cell r="L93">
            <v>1.4751639999999999</v>
          </cell>
          <cell r="Q93" t="str">
            <v>Grocery</v>
          </cell>
          <cell r="V93">
            <v>20</v>
          </cell>
          <cell r="W93">
            <v>0.94</v>
          </cell>
          <cell r="X93">
            <v>0.2178641</v>
          </cell>
        </row>
        <row r="94">
          <cell r="E94" t="str">
            <v>Grocery</v>
          </cell>
          <cell r="J94">
            <v>21</v>
          </cell>
          <cell r="K94">
            <v>0.94</v>
          </cell>
          <cell r="L94">
            <v>1.528014</v>
          </cell>
          <cell r="Q94" t="str">
            <v>Grocery</v>
          </cell>
          <cell r="V94">
            <v>21</v>
          </cell>
          <cell r="W94">
            <v>0.94</v>
          </cell>
          <cell r="X94">
            <v>0.2154982</v>
          </cell>
        </row>
        <row r="95">
          <cell r="E95" t="str">
            <v>Grocery</v>
          </cell>
          <cell r="J95">
            <v>22</v>
          </cell>
          <cell r="K95">
            <v>0.94</v>
          </cell>
          <cell r="L95">
            <v>1.5652950000000001</v>
          </cell>
          <cell r="Q95" t="str">
            <v>Grocery</v>
          </cell>
          <cell r="V95">
            <v>22</v>
          </cell>
          <cell r="W95">
            <v>0.94</v>
          </cell>
          <cell r="X95">
            <v>0.22545460000000001</v>
          </cell>
        </row>
        <row r="96">
          <cell r="E96" t="str">
            <v>Grocery</v>
          </cell>
          <cell r="J96">
            <v>23</v>
          </cell>
          <cell r="K96">
            <v>0.94</v>
          </cell>
          <cell r="L96">
            <v>1.3609070000000001</v>
          </cell>
          <cell r="Q96" t="str">
            <v>Grocery</v>
          </cell>
          <cell r="V96">
            <v>23</v>
          </cell>
          <cell r="W96">
            <v>0.94</v>
          </cell>
          <cell r="X96">
            <v>0.22742670000000001</v>
          </cell>
        </row>
        <row r="97">
          <cell r="E97" t="str">
            <v>Grocery</v>
          </cell>
          <cell r="J97">
            <v>24</v>
          </cell>
          <cell r="K97">
            <v>0.94</v>
          </cell>
          <cell r="L97">
            <v>1.249911</v>
          </cell>
          <cell r="Q97" t="str">
            <v>Grocery</v>
          </cell>
          <cell r="V97">
            <v>24</v>
          </cell>
          <cell r="W97">
            <v>0.94</v>
          </cell>
          <cell r="X97">
            <v>0.2403516</v>
          </cell>
        </row>
        <row r="98">
          <cell r="E98" t="str">
            <v>Healthcare</v>
          </cell>
          <cell r="J98">
            <v>1</v>
          </cell>
          <cell r="K98">
            <v>0.91</v>
          </cell>
          <cell r="L98">
            <v>0.70665250000000002</v>
          </cell>
          <cell r="Q98" t="str">
            <v>Healthcare</v>
          </cell>
          <cell r="V98">
            <v>1</v>
          </cell>
          <cell r="W98">
            <v>0.91</v>
          </cell>
          <cell r="X98">
            <v>0.152389</v>
          </cell>
        </row>
        <row r="99">
          <cell r="E99" t="str">
            <v>Healthcare</v>
          </cell>
          <cell r="J99">
            <v>2</v>
          </cell>
          <cell r="K99">
            <v>0.91</v>
          </cell>
          <cell r="L99">
            <v>0.64496160000000002</v>
          </cell>
          <cell r="Q99" t="str">
            <v>Healthcare</v>
          </cell>
          <cell r="V99">
            <v>2</v>
          </cell>
          <cell r="W99">
            <v>0.91</v>
          </cell>
          <cell r="X99">
            <v>0.1879702</v>
          </cell>
        </row>
        <row r="100">
          <cell r="E100" t="str">
            <v>Healthcare</v>
          </cell>
          <cell r="J100">
            <v>3</v>
          </cell>
          <cell r="K100">
            <v>0.91</v>
          </cell>
          <cell r="L100">
            <v>0.735649</v>
          </cell>
          <cell r="Q100" t="str">
            <v>Healthcare</v>
          </cell>
          <cell r="V100">
            <v>3</v>
          </cell>
          <cell r="W100">
            <v>0.91</v>
          </cell>
          <cell r="X100">
            <v>0.21787870000000001</v>
          </cell>
        </row>
        <row r="101">
          <cell r="E101" t="str">
            <v>Healthcare</v>
          </cell>
          <cell r="J101">
            <v>4</v>
          </cell>
          <cell r="K101">
            <v>0.91</v>
          </cell>
          <cell r="L101">
            <v>0.6602441</v>
          </cell>
          <cell r="Q101" t="str">
            <v>Healthcare</v>
          </cell>
          <cell r="V101">
            <v>4</v>
          </cell>
          <cell r="W101">
            <v>0.91</v>
          </cell>
          <cell r="X101">
            <v>0.22693769999999999</v>
          </cell>
        </row>
        <row r="102">
          <cell r="E102" t="str">
            <v>Healthcare</v>
          </cell>
          <cell r="J102">
            <v>5</v>
          </cell>
          <cell r="K102">
            <v>0.91</v>
          </cell>
          <cell r="L102">
            <v>0.66185930000000004</v>
          </cell>
          <cell r="Q102" t="str">
            <v>Healthcare</v>
          </cell>
          <cell r="V102">
            <v>5</v>
          </cell>
          <cell r="W102">
            <v>0.91</v>
          </cell>
          <cell r="X102">
            <v>0.23518149999999999</v>
          </cell>
        </row>
        <row r="103">
          <cell r="E103" t="str">
            <v>Healthcare</v>
          </cell>
          <cell r="J103">
            <v>6</v>
          </cell>
          <cell r="K103">
            <v>0.91</v>
          </cell>
          <cell r="L103">
            <v>0.71091870000000001</v>
          </cell>
          <cell r="Q103" t="str">
            <v>Healthcare</v>
          </cell>
          <cell r="V103">
            <v>6</v>
          </cell>
          <cell r="W103">
            <v>0.91</v>
          </cell>
          <cell r="X103">
            <v>0.26950079999999998</v>
          </cell>
        </row>
        <row r="104">
          <cell r="E104" t="str">
            <v>Healthcare</v>
          </cell>
          <cell r="J104">
            <v>7</v>
          </cell>
          <cell r="K104">
            <v>0.91</v>
          </cell>
          <cell r="L104">
            <v>0.79462809999999995</v>
          </cell>
          <cell r="Q104" t="str">
            <v>Healthcare</v>
          </cell>
          <cell r="V104">
            <v>7</v>
          </cell>
          <cell r="W104">
            <v>0.91</v>
          </cell>
          <cell r="X104">
            <v>0.2772231</v>
          </cell>
        </row>
        <row r="105">
          <cell r="E105" t="str">
            <v>Healthcare</v>
          </cell>
          <cell r="J105">
            <v>8</v>
          </cell>
          <cell r="K105">
            <v>0.91</v>
          </cell>
          <cell r="L105">
            <v>0.92311350000000003</v>
          </cell>
          <cell r="Q105" t="str">
            <v>Healthcare</v>
          </cell>
          <cell r="V105">
            <v>8</v>
          </cell>
          <cell r="W105">
            <v>0.91</v>
          </cell>
          <cell r="X105">
            <v>0.3157121</v>
          </cell>
        </row>
        <row r="106">
          <cell r="E106" t="str">
            <v>Healthcare</v>
          </cell>
          <cell r="J106">
            <v>9</v>
          </cell>
          <cell r="K106">
            <v>0.91</v>
          </cell>
          <cell r="L106">
            <v>1.005682</v>
          </cell>
          <cell r="Q106" t="str">
            <v>Healthcare</v>
          </cell>
          <cell r="V106">
            <v>9</v>
          </cell>
          <cell r="W106">
            <v>0.91</v>
          </cell>
          <cell r="X106">
            <v>0.31527129999999998</v>
          </cell>
        </row>
        <row r="107">
          <cell r="E107" t="str">
            <v>Healthcare</v>
          </cell>
          <cell r="J107">
            <v>10</v>
          </cell>
          <cell r="K107">
            <v>0.91</v>
          </cell>
          <cell r="L107">
            <v>1.669389</v>
          </cell>
          <cell r="Q107" t="str">
            <v>Healthcare</v>
          </cell>
          <cell r="V107">
            <v>10</v>
          </cell>
          <cell r="W107">
            <v>0.91</v>
          </cell>
          <cell r="X107">
            <v>0.33768559999999997</v>
          </cell>
        </row>
        <row r="108">
          <cell r="E108" t="str">
            <v>Healthcare</v>
          </cell>
          <cell r="J108">
            <v>11</v>
          </cell>
          <cell r="K108">
            <v>0.91</v>
          </cell>
          <cell r="L108">
            <v>2.0731609999999998</v>
          </cell>
          <cell r="Q108" t="str">
            <v>Healthcare</v>
          </cell>
          <cell r="V108">
            <v>11</v>
          </cell>
          <cell r="W108">
            <v>0.91</v>
          </cell>
          <cell r="X108">
            <v>0.34591189999999999</v>
          </cell>
        </row>
        <row r="109">
          <cell r="E109" t="str">
            <v>Healthcare</v>
          </cell>
          <cell r="J109">
            <v>12</v>
          </cell>
          <cell r="K109">
            <v>0.91</v>
          </cell>
          <cell r="L109">
            <v>2.1535899999999999</v>
          </cell>
          <cell r="Q109" t="str">
            <v>Healthcare</v>
          </cell>
          <cell r="V109">
            <v>12</v>
          </cell>
          <cell r="W109">
            <v>0.91</v>
          </cell>
          <cell r="X109">
            <v>0.31911679999999998</v>
          </cell>
        </row>
        <row r="110">
          <cell r="E110" t="str">
            <v>Healthcare</v>
          </cell>
          <cell r="J110">
            <v>13</v>
          </cell>
          <cell r="K110">
            <v>0.91</v>
          </cell>
          <cell r="L110">
            <v>2.2838949999999998</v>
          </cell>
          <cell r="Q110" t="str">
            <v>Healthcare</v>
          </cell>
          <cell r="V110">
            <v>13</v>
          </cell>
          <cell r="W110">
            <v>0.91</v>
          </cell>
          <cell r="X110">
            <v>0.2970276</v>
          </cell>
        </row>
        <row r="111">
          <cell r="E111" t="str">
            <v>Healthcare</v>
          </cell>
          <cell r="J111">
            <v>14</v>
          </cell>
          <cell r="K111">
            <v>0.91</v>
          </cell>
          <cell r="L111">
            <v>2.3167230000000001</v>
          </cell>
          <cell r="Q111" t="str">
            <v>Healthcare</v>
          </cell>
          <cell r="V111">
            <v>14</v>
          </cell>
          <cell r="W111">
            <v>0.91</v>
          </cell>
          <cell r="X111">
            <v>0.24949189999999999</v>
          </cell>
        </row>
        <row r="112">
          <cell r="E112" t="str">
            <v>Healthcare</v>
          </cell>
          <cell r="J112">
            <v>15</v>
          </cell>
          <cell r="K112">
            <v>0.91</v>
          </cell>
          <cell r="L112">
            <v>2.264405</v>
          </cell>
          <cell r="Q112" t="str">
            <v>Healthcare</v>
          </cell>
          <cell r="V112">
            <v>15</v>
          </cell>
          <cell r="W112">
            <v>0.91</v>
          </cell>
          <cell r="X112">
            <v>0.27195740000000002</v>
          </cell>
        </row>
        <row r="113">
          <cell r="E113" t="str">
            <v>Healthcare</v>
          </cell>
          <cell r="J113">
            <v>16</v>
          </cell>
          <cell r="K113">
            <v>0.91</v>
          </cell>
          <cell r="L113">
            <v>2.3799950000000001</v>
          </cell>
          <cell r="Q113" t="str">
            <v>Healthcare</v>
          </cell>
          <cell r="V113">
            <v>16</v>
          </cell>
          <cell r="W113">
            <v>0.91</v>
          </cell>
          <cell r="X113">
            <v>0.27870460000000002</v>
          </cell>
        </row>
        <row r="114">
          <cell r="E114" t="str">
            <v>Healthcare</v>
          </cell>
          <cell r="J114">
            <v>17</v>
          </cell>
          <cell r="K114">
            <v>0.91</v>
          </cell>
          <cell r="L114">
            <v>2.2543869999999999</v>
          </cell>
          <cell r="Q114" t="str">
            <v>Healthcare</v>
          </cell>
          <cell r="V114">
            <v>17</v>
          </cell>
          <cell r="W114">
            <v>0.91</v>
          </cell>
          <cell r="X114">
            <v>0.28348649999999997</v>
          </cell>
        </row>
        <row r="115">
          <cell r="E115" t="str">
            <v>Healthcare</v>
          </cell>
          <cell r="J115">
            <v>18</v>
          </cell>
          <cell r="K115">
            <v>0.91</v>
          </cell>
          <cell r="L115">
            <v>2.015031</v>
          </cell>
          <cell r="Q115" t="str">
            <v>Healthcare</v>
          </cell>
          <cell r="V115">
            <v>18</v>
          </cell>
          <cell r="W115">
            <v>0.91</v>
          </cell>
          <cell r="X115">
            <v>0.28930299999999998</v>
          </cell>
        </row>
        <row r="116">
          <cell r="E116" t="str">
            <v>Healthcare</v>
          </cell>
          <cell r="J116">
            <v>19</v>
          </cell>
          <cell r="K116">
            <v>0.91</v>
          </cell>
          <cell r="L116">
            <v>1.821218</v>
          </cell>
          <cell r="Q116" t="str">
            <v>Healthcare</v>
          </cell>
          <cell r="V116">
            <v>19</v>
          </cell>
          <cell r="W116">
            <v>0.91</v>
          </cell>
          <cell r="X116">
            <v>0.2904272</v>
          </cell>
        </row>
        <row r="117">
          <cell r="E117" t="str">
            <v>Healthcare</v>
          </cell>
          <cell r="J117">
            <v>20</v>
          </cell>
          <cell r="K117">
            <v>0.91</v>
          </cell>
          <cell r="L117">
            <v>1.3002130000000001</v>
          </cell>
          <cell r="Q117" t="str">
            <v>Healthcare</v>
          </cell>
          <cell r="V117">
            <v>20</v>
          </cell>
          <cell r="W117">
            <v>0.91</v>
          </cell>
          <cell r="X117">
            <v>0.32776420000000001</v>
          </cell>
        </row>
        <row r="118">
          <cell r="E118" t="str">
            <v>Healthcare</v>
          </cell>
          <cell r="J118">
            <v>21</v>
          </cell>
          <cell r="K118">
            <v>0.91</v>
          </cell>
          <cell r="L118">
            <v>1.346795</v>
          </cell>
          <cell r="Q118" t="str">
            <v>Healthcare</v>
          </cell>
          <cell r="V118">
            <v>21</v>
          </cell>
          <cell r="W118">
            <v>0.91</v>
          </cell>
          <cell r="X118">
            <v>0.32420480000000002</v>
          </cell>
        </row>
        <row r="119">
          <cell r="E119" t="str">
            <v>Healthcare</v>
          </cell>
          <cell r="J119">
            <v>22</v>
          </cell>
          <cell r="K119">
            <v>0.91</v>
          </cell>
          <cell r="L119">
            <v>1.3796550000000001</v>
          </cell>
          <cell r="Q119" t="str">
            <v>Healthcare</v>
          </cell>
          <cell r="V119">
            <v>22</v>
          </cell>
          <cell r="W119">
            <v>0.91</v>
          </cell>
          <cell r="X119">
            <v>0.33918369999999998</v>
          </cell>
        </row>
        <row r="120">
          <cell r="E120" t="str">
            <v>Healthcare</v>
          </cell>
          <cell r="J120">
            <v>23</v>
          </cell>
          <cell r="K120">
            <v>0.91</v>
          </cell>
          <cell r="L120">
            <v>1.1995070000000001</v>
          </cell>
          <cell r="Q120" t="str">
            <v>Healthcare</v>
          </cell>
          <cell r="V120">
            <v>23</v>
          </cell>
          <cell r="W120">
            <v>0.91</v>
          </cell>
          <cell r="X120">
            <v>0.34215060000000003</v>
          </cell>
        </row>
        <row r="121">
          <cell r="E121" t="str">
            <v>Healthcare</v>
          </cell>
          <cell r="J121">
            <v>24</v>
          </cell>
          <cell r="K121">
            <v>0.91</v>
          </cell>
          <cell r="L121">
            <v>1.101675</v>
          </cell>
          <cell r="Q121" t="str">
            <v>Healthcare</v>
          </cell>
          <cell r="V121">
            <v>24</v>
          </cell>
          <cell r="W121">
            <v>0.91</v>
          </cell>
          <cell r="X121">
            <v>0.36159550000000001</v>
          </cell>
        </row>
        <row r="122">
          <cell r="E122" t="str">
            <v>Hospitals</v>
          </cell>
          <cell r="J122">
            <v>1</v>
          </cell>
          <cell r="K122">
            <v>0.96</v>
          </cell>
          <cell r="L122">
            <v>0.36493680000000001</v>
          </cell>
          <cell r="Q122" t="str">
            <v>Hospitals</v>
          </cell>
          <cell r="V122">
            <v>1</v>
          </cell>
          <cell r="W122">
            <v>0.96</v>
          </cell>
          <cell r="X122">
            <v>0.1166032</v>
          </cell>
        </row>
        <row r="123">
          <cell r="E123" t="str">
            <v>Hospitals</v>
          </cell>
          <cell r="J123">
            <v>2</v>
          </cell>
          <cell r="K123">
            <v>0.96</v>
          </cell>
          <cell r="L123">
            <v>0.33307779999999998</v>
          </cell>
          <cell r="Q123" t="str">
            <v>Hospitals</v>
          </cell>
          <cell r="V123">
            <v>2</v>
          </cell>
          <cell r="W123">
            <v>0.96</v>
          </cell>
          <cell r="X123">
            <v>0.14382880000000001</v>
          </cell>
        </row>
        <row r="124">
          <cell r="E124" t="str">
            <v>Hospitals</v>
          </cell>
          <cell r="J124">
            <v>3</v>
          </cell>
          <cell r="K124">
            <v>0.96</v>
          </cell>
          <cell r="L124">
            <v>0.37991150000000001</v>
          </cell>
          <cell r="Q124" t="str">
            <v>Hospitals</v>
          </cell>
          <cell r="V124">
            <v>3</v>
          </cell>
          <cell r="W124">
            <v>0.96</v>
          </cell>
          <cell r="X124">
            <v>0.1667138</v>
          </cell>
        </row>
        <row r="125">
          <cell r="E125" t="str">
            <v>Hospitals</v>
          </cell>
          <cell r="J125">
            <v>4</v>
          </cell>
          <cell r="K125">
            <v>0.96</v>
          </cell>
          <cell r="L125">
            <v>0.3409702</v>
          </cell>
          <cell r="Q125" t="str">
            <v>Hospitals</v>
          </cell>
          <cell r="V125">
            <v>4</v>
          </cell>
          <cell r="W125">
            <v>0.96</v>
          </cell>
          <cell r="X125">
            <v>0.17364550000000001</v>
          </cell>
        </row>
        <row r="126">
          <cell r="E126" t="str">
            <v>Hospitals</v>
          </cell>
          <cell r="J126">
            <v>5</v>
          </cell>
          <cell r="K126">
            <v>0.96</v>
          </cell>
          <cell r="L126">
            <v>0.3418042</v>
          </cell>
          <cell r="Q126" t="str">
            <v>Hospitals</v>
          </cell>
          <cell r="V126">
            <v>5</v>
          </cell>
          <cell r="W126">
            <v>0.96</v>
          </cell>
          <cell r="X126">
            <v>0.17995330000000001</v>
          </cell>
        </row>
        <row r="127">
          <cell r="E127" t="str">
            <v>Hospitals</v>
          </cell>
          <cell r="J127">
            <v>6</v>
          </cell>
          <cell r="K127">
            <v>0.96</v>
          </cell>
          <cell r="L127">
            <v>0.36714000000000002</v>
          </cell>
          <cell r="Q127" t="str">
            <v>Hospitals</v>
          </cell>
          <cell r="V127">
            <v>6</v>
          </cell>
          <cell r="W127">
            <v>0.96</v>
          </cell>
          <cell r="X127">
            <v>0.20621329999999999</v>
          </cell>
        </row>
        <row r="128">
          <cell r="E128" t="str">
            <v>Hospitals</v>
          </cell>
          <cell r="J128">
            <v>7</v>
          </cell>
          <cell r="K128">
            <v>0.96</v>
          </cell>
          <cell r="L128">
            <v>0.41037010000000002</v>
          </cell>
          <cell r="Q128" t="str">
            <v>Hospitals</v>
          </cell>
          <cell r="V128">
            <v>7</v>
          </cell>
          <cell r="W128">
            <v>0.96</v>
          </cell>
          <cell r="X128">
            <v>0.21212220000000001</v>
          </cell>
        </row>
        <row r="129">
          <cell r="E129" t="str">
            <v>Hospitals</v>
          </cell>
          <cell r="J129">
            <v>8</v>
          </cell>
          <cell r="K129">
            <v>0.96</v>
          </cell>
          <cell r="L129">
            <v>0.47672389999999998</v>
          </cell>
          <cell r="Q129" t="str">
            <v>Hospitals</v>
          </cell>
          <cell r="V129">
            <v>8</v>
          </cell>
          <cell r="W129">
            <v>0.96</v>
          </cell>
          <cell r="X129">
            <v>0.2415727</v>
          </cell>
        </row>
        <row r="130">
          <cell r="E130" t="str">
            <v>Hospitals</v>
          </cell>
          <cell r="J130">
            <v>9</v>
          </cell>
          <cell r="K130">
            <v>0.96</v>
          </cell>
          <cell r="L130">
            <v>0.51936450000000001</v>
          </cell>
          <cell r="Q130" t="str">
            <v>Hospitals</v>
          </cell>
          <cell r="V130">
            <v>9</v>
          </cell>
          <cell r="W130">
            <v>0.96</v>
          </cell>
          <cell r="X130">
            <v>0.24123539999999999</v>
          </cell>
        </row>
        <row r="131">
          <cell r="E131" t="str">
            <v>Hospitals</v>
          </cell>
          <cell r="J131">
            <v>10</v>
          </cell>
          <cell r="K131">
            <v>0.96</v>
          </cell>
          <cell r="L131">
            <v>0.86212299999999997</v>
          </cell>
          <cell r="Q131" t="str">
            <v>Hospitals</v>
          </cell>
          <cell r="V131">
            <v>10</v>
          </cell>
          <cell r="W131">
            <v>0.96</v>
          </cell>
          <cell r="X131">
            <v>0.25838620000000001</v>
          </cell>
        </row>
        <row r="132">
          <cell r="E132" t="str">
            <v>Hospitals</v>
          </cell>
          <cell r="J132">
            <v>11</v>
          </cell>
          <cell r="K132">
            <v>0.96</v>
          </cell>
          <cell r="L132">
            <v>1.070643</v>
          </cell>
          <cell r="Q132" t="str">
            <v>Hospitals</v>
          </cell>
          <cell r="V132">
            <v>11</v>
          </cell>
          <cell r="W132">
            <v>0.96</v>
          </cell>
          <cell r="X132">
            <v>0.26468069999999999</v>
          </cell>
        </row>
        <row r="133">
          <cell r="E133" t="str">
            <v>Hospitals</v>
          </cell>
          <cell r="J133">
            <v>12</v>
          </cell>
          <cell r="K133">
            <v>0.96</v>
          </cell>
          <cell r="L133">
            <v>1.112179</v>
          </cell>
          <cell r="Q133" t="str">
            <v>Hospitals</v>
          </cell>
          <cell r="V133">
            <v>12</v>
          </cell>
          <cell r="W133">
            <v>0.96</v>
          </cell>
          <cell r="X133">
            <v>0.2441779</v>
          </cell>
        </row>
        <row r="134">
          <cell r="E134" t="str">
            <v>Hospitals</v>
          </cell>
          <cell r="J134">
            <v>13</v>
          </cell>
          <cell r="K134">
            <v>0.96</v>
          </cell>
          <cell r="L134">
            <v>1.179473</v>
          </cell>
          <cell r="Q134" t="str">
            <v>Hospitals</v>
          </cell>
          <cell r="V134">
            <v>13</v>
          </cell>
          <cell r="W134">
            <v>0.96</v>
          </cell>
          <cell r="X134">
            <v>0.2272759</v>
          </cell>
        </row>
        <row r="135">
          <cell r="E135" t="str">
            <v>Hospitals</v>
          </cell>
          <cell r="J135">
            <v>14</v>
          </cell>
          <cell r="K135">
            <v>0.96</v>
          </cell>
          <cell r="L135">
            <v>1.196426</v>
          </cell>
          <cell r="Q135" t="str">
            <v>Hospitals</v>
          </cell>
          <cell r="V135">
            <v>14</v>
          </cell>
          <cell r="W135">
            <v>0.96</v>
          </cell>
          <cell r="X135">
            <v>0.1909032</v>
          </cell>
        </row>
        <row r="136">
          <cell r="E136" t="str">
            <v>Hospitals</v>
          </cell>
          <cell r="J136">
            <v>15</v>
          </cell>
          <cell r="K136">
            <v>0.96</v>
          </cell>
          <cell r="L136">
            <v>1.169408</v>
          </cell>
          <cell r="Q136" t="str">
            <v>Hospitals</v>
          </cell>
          <cell r="V136">
            <v>15</v>
          </cell>
          <cell r="W136">
            <v>0.96</v>
          </cell>
          <cell r="X136">
            <v>0.208093</v>
          </cell>
        </row>
        <row r="137">
          <cell r="E137" t="str">
            <v>Hospitals</v>
          </cell>
          <cell r="J137">
            <v>16</v>
          </cell>
          <cell r="K137">
            <v>0.96</v>
          </cell>
          <cell r="L137">
            <v>1.2291019999999999</v>
          </cell>
          <cell r="Q137" t="str">
            <v>Hospitals</v>
          </cell>
          <cell r="V137">
            <v>16</v>
          </cell>
          <cell r="W137">
            <v>0.96</v>
          </cell>
          <cell r="X137">
            <v>0.2132558</v>
          </cell>
        </row>
        <row r="138">
          <cell r="E138" t="str">
            <v>Hospitals</v>
          </cell>
          <cell r="J138">
            <v>17</v>
          </cell>
          <cell r="K138">
            <v>0.96</v>
          </cell>
          <cell r="L138">
            <v>1.164234</v>
          </cell>
          <cell r="Q138" t="str">
            <v>Hospitals</v>
          </cell>
          <cell r="V138">
            <v>17</v>
          </cell>
          <cell r="W138">
            <v>0.96</v>
          </cell>
          <cell r="X138">
            <v>0.21691479999999999</v>
          </cell>
        </row>
        <row r="139">
          <cell r="E139" t="str">
            <v>Hospitals</v>
          </cell>
          <cell r="J139">
            <v>18</v>
          </cell>
          <cell r="K139">
            <v>0.96</v>
          </cell>
          <cell r="L139">
            <v>1.0406230000000001</v>
          </cell>
          <cell r="Q139" t="str">
            <v>Hospitals</v>
          </cell>
          <cell r="V139">
            <v>18</v>
          </cell>
          <cell r="W139">
            <v>0.96</v>
          </cell>
          <cell r="X139">
            <v>0.22136539999999999</v>
          </cell>
        </row>
        <row r="140">
          <cell r="E140" t="str">
            <v>Hospitals</v>
          </cell>
          <cell r="J140">
            <v>19</v>
          </cell>
          <cell r="K140">
            <v>0.96</v>
          </cell>
          <cell r="L140">
            <v>0.94053209999999998</v>
          </cell>
          <cell r="Q140" t="str">
            <v>Hospitals</v>
          </cell>
          <cell r="V140">
            <v>19</v>
          </cell>
          <cell r="W140">
            <v>0.96</v>
          </cell>
          <cell r="X140">
            <v>0.22222549999999999</v>
          </cell>
        </row>
        <row r="141">
          <cell r="E141" t="str">
            <v>Hospitals</v>
          </cell>
          <cell r="J141">
            <v>20</v>
          </cell>
          <cell r="K141">
            <v>0.96</v>
          </cell>
          <cell r="L141">
            <v>0.67146969999999995</v>
          </cell>
          <cell r="Q141" t="str">
            <v>Hospitals</v>
          </cell>
          <cell r="V141">
            <v>20</v>
          </cell>
          <cell r="W141">
            <v>0.96</v>
          </cell>
          <cell r="X141">
            <v>0.25079459999999998</v>
          </cell>
        </row>
        <row r="142">
          <cell r="E142" t="str">
            <v>Hospitals</v>
          </cell>
          <cell r="J142">
            <v>21</v>
          </cell>
          <cell r="K142">
            <v>0.96</v>
          </cell>
          <cell r="L142">
            <v>0.69552599999999998</v>
          </cell>
          <cell r="Q142" t="str">
            <v>Hospitals</v>
          </cell>
          <cell r="V142">
            <v>21</v>
          </cell>
          <cell r="W142">
            <v>0.96</v>
          </cell>
          <cell r="X142">
            <v>0.24807109999999999</v>
          </cell>
        </row>
        <row r="143">
          <cell r="E143" t="str">
            <v>Hospitals</v>
          </cell>
          <cell r="J143">
            <v>22</v>
          </cell>
          <cell r="K143">
            <v>0.96</v>
          </cell>
          <cell r="L143">
            <v>0.71249589999999996</v>
          </cell>
          <cell r="Q143" t="str">
            <v>Hospitals</v>
          </cell>
          <cell r="V143">
            <v>22</v>
          </cell>
          <cell r="W143">
            <v>0.96</v>
          </cell>
          <cell r="X143">
            <v>0.2595325</v>
          </cell>
        </row>
        <row r="144">
          <cell r="E144" t="str">
            <v>Hospitals</v>
          </cell>
          <cell r="J144">
            <v>23</v>
          </cell>
          <cell r="K144">
            <v>0.96</v>
          </cell>
          <cell r="L144">
            <v>0.61946199999999996</v>
          </cell>
          <cell r="Q144" t="str">
            <v>Hospitals</v>
          </cell>
          <cell r="V144">
            <v>23</v>
          </cell>
          <cell r="W144">
            <v>0.96</v>
          </cell>
          <cell r="X144">
            <v>0.2618026</v>
          </cell>
        </row>
        <row r="145">
          <cell r="E145" t="str">
            <v>Hospitals</v>
          </cell>
          <cell r="J145">
            <v>24</v>
          </cell>
          <cell r="K145">
            <v>0.96</v>
          </cell>
          <cell r="L145">
            <v>0.56893850000000001</v>
          </cell>
          <cell r="Q145" t="str">
            <v>Hospitals</v>
          </cell>
          <cell r="V145">
            <v>24</v>
          </cell>
          <cell r="W145">
            <v>0.96</v>
          </cell>
          <cell r="X145">
            <v>0.27668120000000002</v>
          </cell>
        </row>
        <row r="146">
          <cell r="E146" t="str">
            <v>Institutional</v>
          </cell>
          <cell r="J146">
            <v>1</v>
          </cell>
          <cell r="K146">
            <v>0.28999999999999998</v>
          </cell>
          <cell r="L146">
            <v>1.707068</v>
          </cell>
          <cell r="Q146" t="str">
            <v>Institutional</v>
          </cell>
          <cell r="V146">
            <v>1</v>
          </cell>
          <cell r="W146">
            <v>0.28999999999999998</v>
          </cell>
          <cell r="X146">
            <v>1.391588</v>
          </cell>
        </row>
        <row r="147">
          <cell r="E147" t="str">
            <v>Institutional</v>
          </cell>
          <cell r="J147">
            <v>2</v>
          </cell>
          <cell r="K147">
            <v>0.28999999999999998</v>
          </cell>
          <cell r="L147">
            <v>1.558041</v>
          </cell>
          <cell r="Q147" t="str">
            <v>Institutional</v>
          </cell>
          <cell r="V147">
            <v>2</v>
          </cell>
          <cell r="W147">
            <v>0.28999999999999998</v>
          </cell>
          <cell r="X147">
            <v>1.7165079999999999</v>
          </cell>
        </row>
        <row r="148">
          <cell r="E148" t="str">
            <v>Institutional</v>
          </cell>
          <cell r="J148">
            <v>3</v>
          </cell>
          <cell r="K148">
            <v>0.28999999999999998</v>
          </cell>
          <cell r="L148">
            <v>1.777115</v>
          </cell>
          <cell r="Q148" t="str">
            <v>Institutional</v>
          </cell>
          <cell r="V148">
            <v>3</v>
          </cell>
          <cell r="W148">
            <v>0.28999999999999998</v>
          </cell>
          <cell r="X148">
            <v>1.989627</v>
          </cell>
        </row>
        <row r="149">
          <cell r="E149" t="str">
            <v>Institutional</v>
          </cell>
          <cell r="J149">
            <v>4</v>
          </cell>
          <cell r="K149">
            <v>0.28999999999999998</v>
          </cell>
          <cell r="L149">
            <v>1.594959</v>
          </cell>
          <cell r="Q149" t="str">
            <v>Institutional</v>
          </cell>
          <cell r="V149">
            <v>4</v>
          </cell>
          <cell r="W149">
            <v>0.28999999999999998</v>
          </cell>
          <cell r="X149">
            <v>2.072352</v>
          </cell>
        </row>
        <row r="150">
          <cell r="E150" t="str">
            <v>Institutional</v>
          </cell>
          <cell r="J150">
            <v>5</v>
          </cell>
          <cell r="K150">
            <v>0.28999999999999998</v>
          </cell>
          <cell r="L150">
            <v>1.5988610000000001</v>
          </cell>
          <cell r="Q150" t="str">
            <v>Institutional</v>
          </cell>
          <cell r="V150">
            <v>5</v>
          </cell>
          <cell r="W150">
            <v>0.28999999999999998</v>
          </cell>
          <cell r="X150">
            <v>2.1476329999999999</v>
          </cell>
        </row>
        <row r="151">
          <cell r="E151" t="str">
            <v>Institutional</v>
          </cell>
          <cell r="J151">
            <v>6</v>
          </cell>
          <cell r="K151">
            <v>0.28999999999999998</v>
          </cell>
          <cell r="L151">
            <v>1.717374</v>
          </cell>
          <cell r="Q151" t="str">
            <v>Institutional</v>
          </cell>
          <cell r="V151">
            <v>6</v>
          </cell>
          <cell r="W151">
            <v>0.28999999999999998</v>
          </cell>
          <cell r="X151">
            <v>2.4610300000000001</v>
          </cell>
        </row>
        <row r="152">
          <cell r="E152" t="str">
            <v>Institutional</v>
          </cell>
          <cell r="J152">
            <v>7</v>
          </cell>
          <cell r="K152">
            <v>0.28999999999999998</v>
          </cell>
          <cell r="L152">
            <v>1.919591</v>
          </cell>
          <cell r="Q152" t="str">
            <v>Institutional</v>
          </cell>
          <cell r="V152">
            <v>7</v>
          </cell>
          <cell r="W152">
            <v>0.28999999999999998</v>
          </cell>
          <cell r="X152">
            <v>2.5315479999999999</v>
          </cell>
        </row>
        <row r="153">
          <cell r="E153" t="str">
            <v>Institutional</v>
          </cell>
          <cell r="J153">
            <v>8</v>
          </cell>
          <cell r="K153">
            <v>0.28999999999999998</v>
          </cell>
          <cell r="L153">
            <v>2.229975</v>
          </cell>
          <cell r="Q153" t="str">
            <v>Institutional</v>
          </cell>
          <cell r="V153">
            <v>8</v>
          </cell>
          <cell r="W153">
            <v>0.28999999999999998</v>
          </cell>
          <cell r="X153">
            <v>2.8830230000000001</v>
          </cell>
        </row>
        <row r="154">
          <cell r="E154" t="str">
            <v>Institutional</v>
          </cell>
          <cell r="J154">
            <v>9</v>
          </cell>
          <cell r="K154">
            <v>0.28999999999999998</v>
          </cell>
          <cell r="L154">
            <v>2.4294349999999998</v>
          </cell>
          <cell r="Q154" t="str">
            <v>Institutional</v>
          </cell>
          <cell r="V154">
            <v>9</v>
          </cell>
          <cell r="W154">
            <v>0.28999999999999998</v>
          </cell>
          <cell r="X154">
            <v>2.8789980000000002</v>
          </cell>
        </row>
        <row r="155">
          <cell r="E155" t="str">
            <v>Institutional</v>
          </cell>
          <cell r="J155">
            <v>10</v>
          </cell>
          <cell r="K155">
            <v>0.28999999999999998</v>
          </cell>
          <cell r="L155">
            <v>4.0327599999999997</v>
          </cell>
          <cell r="Q155" t="str">
            <v>Institutional</v>
          </cell>
          <cell r="V155">
            <v>10</v>
          </cell>
          <cell r="W155">
            <v>0.28999999999999998</v>
          </cell>
          <cell r="X155">
            <v>3.0836809999999999</v>
          </cell>
        </row>
        <row r="156">
          <cell r="E156" t="str">
            <v>Institutional</v>
          </cell>
          <cell r="J156">
            <v>11</v>
          </cell>
          <cell r="K156">
            <v>0.28999999999999998</v>
          </cell>
          <cell r="L156">
            <v>5.0081559999999996</v>
          </cell>
          <cell r="Q156" t="str">
            <v>Institutional</v>
          </cell>
          <cell r="V156">
            <v>11</v>
          </cell>
          <cell r="W156">
            <v>0.28999999999999998</v>
          </cell>
          <cell r="X156">
            <v>3.1588020000000001</v>
          </cell>
        </row>
        <row r="157">
          <cell r="E157" t="str">
            <v>Institutional</v>
          </cell>
          <cell r="J157">
            <v>12</v>
          </cell>
          <cell r="K157">
            <v>0.28999999999999998</v>
          </cell>
          <cell r="L157">
            <v>5.2024509999999999</v>
          </cell>
          <cell r="Q157" t="str">
            <v>Institutional</v>
          </cell>
          <cell r="V157">
            <v>12</v>
          </cell>
          <cell r="W157">
            <v>0.28999999999999998</v>
          </cell>
          <cell r="X157">
            <v>2.9141140000000001</v>
          </cell>
        </row>
        <row r="158">
          <cell r="E158" t="str">
            <v>Institutional</v>
          </cell>
          <cell r="J158">
            <v>13</v>
          </cell>
          <cell r="K158">
            <v>0.28999999999999998</v>
          </cell>
          <cell r="L158">
            <v>5.5172290000000004</v>
          </cell>
          <cell r="Q158" t="str">
            <v>Institutional</v>
          </cell>
          <cell r="V158">
            <v>13</v>
          </cell>
          <cell r="W158">
            <v>0.28999999999999998</v>
          </cell>
          <cell r="X158">
            <v>2.712399</v>
          </cell>
        </row>
        <row r="159">
          <cell r="E159" t="str">
            <v>Institutional</v>
          </cell>
          <cell r="J159">
            <v>14</v>
          </cell>
          <cell r="K159">
            <v>0.28999999999999998</v>
          </cell>
          <cell r="L159">
            <v>5.596533</v>
          </cell>
          <cell r="Q159" t="str">
            <v>Institutional</v>
          </cell>
          <cell r="V159">
            <v>14</v>
          </cell>
          <cell r="W159">
            <v>0.28999999999999998</v>
          </cell>
          <cell r="X159">
            <v>2.2783129999999998</v>
          </cell>
        </row>
        <row r="160">
          <cell r="E160" t="str">
            <v>Institutional</v>
          </cell>
          <cell r="J160">
            <v>15</v>
          </cell>
          <cell r="K160">
            <v>0.28999999999999998</v>
          </cell>
          <cell r="L160">
            <v>5.470148</v>
          </cell>
          <cell r="Q160" t="str">
            <v>Institutional</v>
          </cell>
          <cell r="V160">
            <v>15</v>
          </cell>
          <cell r="W160">
            <v>0.28999999999999998</v>
          </cell>
          <cell r="X160">
            <v>2.483463</v>
          </cell>
        </row>
        <row r="161">
          <cell r="E161" t="str">
            <v>Institutional</v>
          </cell>
          <cell r="J161">
            <v>16</v>
          </cell>
          <cell r="K161">
            <v>0.28999999999999998</v>
          </cell>
          <cell r="L161">
            <v>5.7493800000000004</v>
          </cell>
          <cell r="Q161" t="str">
            <v>Institutional</v>
          </cell>
          <cell r="V161">
            <v>16</v>
          </cell>
          <cell r="W161">
            <v>0.28999999999999998</v>
          </cell>
          <cell r="X161">
            <v>2.545077</v>
          </cell>
        </row>
        <row r="162">
          <cell r="E162" t="str">
            <v>Institutional</v>
          </cell>
          <cell r="J162">
            <v>17</v>
          </cell>
          <cell r="K162">
            <v>0.28999999999999998</v>
          </cell>
          <cell r="L162">
            <v>5.4459470000000003</v>
          </cell>
          <cell r="Q162" t="str">
            <v>Institutional</v>
          </cell>
          <cell r="V162">
            <v>17</v>
          </cell>
          <cell r="W162">
            <v>0.28999999999999998</v>
          </cell>
          <cell r="X162">
            <v>2.5887449999999999</v>
          </cell>
        </row>
        <row r="163">
          <cell r="E163" t="str">
            <v>Institutional</v>
          </cell>
          <cell r="J163">
            <v>18</v>
          </cell>
          <cell r="K163">
            <v>0.28999999999999998</v>
          </cell>
          <cell r="L163">
            <v>4.8677320000000002</v>
          </cell>
          <cell r="Q163" t="str">
            <v>Institutional</v>
          </cell>
          <cell r="V163">
            <v>18</v>
          </cell>
          <cell r="W163">
            <v>0.28999999999999998</v>
          </cell>
          <cell r="X163">
            <v>2.6418599999999999</v>
          </cell>
        </row>
        <row r="164">
          <cell r="E164" t="str">
            <v>Institutional</v>
          </cell>
          <cell r="J164">
            <v>19</v>
          </cell>
          <cell r="K164">
            <v>0.28999999999999998</v>
          </cell>
          <cell r="L164">
            <v>4.3995350000000002</v>
          </cell>
          <cell r="Q164" t="str">
            <v>Institutional</v>
          </cell>
          <cell r="V164">
            <v>19</v>
          </cell>
          <cell r="W164">
            <v>0.28999999999999998</v>
          </cell>
          <cell r="X164">
            <v>2.652126</v>
          </cell>
        </row>
        <row r="165">
          <cell r="E165" t="str">
            <v>Institutional</v>
          </cell>
          <cell r="J165">
            <v>20</v>
          </cell>
          <cell r="K165">
            <v>0.28999999999999998</v>
          </cell>
          <cell r="L165">
            <v>3.1409389999999999</v>
          </cell>
          <cell r="Q165" t="str">
            <v>Institutional</v>
          </cell>
          <cell r="V165">
            <v>20</v>
          </cell>
          <cell r="W165">
            <v>0.28999999999999998</v>
          </cell>
          <cell r="X165">
            <v>2.99308</v>
          </cell>
        </row>
        <row r="166">
          <cell r="E166" t="str">
            <v>Institutional</v>
          </cell>
          <cell r="J166">
            <v>21</v>
          </cell>
          <cell r="K166">
            <v>0.28999999999999998</v>
          </cell>
          <cell r="L166">
            <v>3.2534679999999998</v>
          </cell>
          <cell r="Q166" t="str">
            <v>Institutional</v>
          </cell>
          <cell r="V166">
            <v>21</v>
          </cell>
          <cell r="W166">
            <v>0.28999999999999998</v>
          </cell>
          <cell r="X166">
            <v>2.9605769999999998</v>
          </cell>
        </row>
        <row r="167">
          <cell r="E167" t="str">
            <v>Institutional</v>
          </cell>
          <cell r="J167">
            <v>22</v>
          </cell>
          <cell r="K167">
            <v>0.28999999999999998</v>
          </cell>
          <cell r="L167">
            <v>3.3328479999999998</v>
          </cell>
          <cell r="Q167" t="str">
            <v>Institutional</v>
          </cell>
          <cell r="V167">
            <v>22</v>
          </cell>
          <cell r="W167">
            <v>0.28999999999999998</v>
          </cell>
          <cell r="X167">
            <v>3.0973609999999998</v>
          </cell>
        </row>
        <row r="168">
          <cell r="E168" t="str">
            <v>Institutional</v>
          </cell>
          <cell r="J168">
            <v>23</v>
          </cell>
          <cell r="K168">
            <v>0.28999999999999998</v>
          </cell>
          <cell r="L168">
            <v>2.8976630000000001</v>
          </cell>
          <cell r="Q168" t="str">
            <v>Institutional</v>
          </cell>
          <cell r="V168">
            <v>23</v>
          </cell>
          <cell r="W168">
            <v>0.28999999999999998</v>
          </cell>
          <cell r="X168">
            <v>3.1244540000000001</v>
          </cell>
        </row>
        <row r="169">
          <cell r="E169" t="str">
            <v>Institutional</v>
          </cell>
          <cell r="J169">
            <v>24</v>
          </cell>
          <cell r="K169">
            <v>0.28999999999999998</v>
          </cell>
          <cell r="L169">
            <v>2.6613280000000001</v>
          </cell>
          <cell r="Q169" t="str">
            <v>Institutional</v>
          </cell>
          <cell r="V169">
            <v>24</v>
          </cell>
          <cell r="W169">
            <v>0.28999999999999998</v>
          </cell>
          <cell r="X169">
            <v>3.3020209999999999</v>
          </cell>
        </row>
        <row r="170">
          <cell r="E170" t="str">
            <v>Lodging (Hospitality)</v>
          </cell>
          <cell r="J170">
            <v>1</v>
          </cell>
          <cell r="K170">
            <v>0.28999999999999998</v>
          </cell>
          <cell r="L170">
            <v>1.8352219999999999</v>
          </cell>
          <cell r="Q170" t="str">
            <v>Lodging (Hospitality)</v>
          </cell>
          <cell r="V170">
            <v>1</v>
          </cell>
          <cell r="W170">
            <v>0.28999999999999998</v>
          </cell>
          <cell r="X170">
            <v>0.39126889999999998</v>
          </cell>
        </row>
        <row r="171">
          <cell r="E171" t="str">
            <v>Lodging (Hospitality)</v>
          </cell>
          <cell r="J171">
            <v>2</v>
          </cell>
          <cell r="K171">
            <v>0.28999999999999998</v>
          </cell>
          <cell r="L171">
            <v>1.6750069999999999</v>
          </cell>
          <cell r="Q171" t="str">
            <v>Lodging (Hospitality)</v>
          </cell>
          <cell r="V171">
            <v>2</v>
          </cell>
          <cell r="W171">
            <v>0.28999999999999998</v>
          </cell>
          <cell r="X171">
            <v>0.482626</v>
          </cell>
        </row>
        <row r="172">
          <cell r="E172" t="str">
            <v>Lodging (Hospitality)</v>
          </cell>
          <cell r="J172">
            <v>3</v>
          </cell>
          <cell r="K172">
            <v>0.28999999999999998</v>
          </cell>
          <cell r="L172">
            <v>1.910528</v>
          </cell>
          <cell r="Q172" t="str">
            <v>Lodging (Hospitality)</v>
          </cell>
          <cell r="V172">
            <v>3</v>
          </cell>
          <cell r="W172">
            <v>0.28999999999999998</v>
          </cell>
          <cell r="X172">
            <v>0.55941810000000003</v>
          </cell>
        </row>
        <row r="173">
          <cell r="E173" t="str">
            <v>Lodging (Hospitality)</v>
          </cell>
          <cell r="J173">
            <v>4</v>
          </cell>
          <cell r="K173">
            <v>0.28999999999999998</v>
          </cell>
          <cell r="L173">
            <v>1.714696</v>
          </cell>
          <cell r="Q173" t="str">
            <v>Lodging (Hospitality)</v>
          </cell>
          <cell r="V173">
            <v>4</v>
          </cell>
          <cell r="W173">
            <v>0.28999999999999998</v>
          </cell>
          <cell r="X173">
            <v>0.58267769999999997</v>
          </cell>
        </row>
        <row r="174">
          <cell r="E174" t="str">
            <v>Lodging (Hospitality)</v>
          </cell>
          <cell r="J174">
            <v>5</v>
          </cell>
          <cell r="K174">
            <v>0.28999999999999998</v>
          </cell>
          <cell r="L174">
            <v>1.7188909999999999</v>
          </cell>
          <cell r="Q174" t="str">
            <v>Lodging (Hospitality)</v>
          </cell>
          <cell r="V174">
            <v>5</v>
          </cell>
          <cell r="W174">
            <v>0.28999999999999998</v>
          </cell>
          <cell r="X174">
            <v>0.60384400000000005</v>
          </cell>
        </row>
        <row r="175">
          <cell r="E175" t="str">
            <v>Lodging (Hospitality)</v>
          </cell>
          <cell r="J175">
            <v>6</v>
          </cell>
          <cell r="K175">
            <v>0.28999999999999998</v>
          </cell>
          <cell r="L175">
            <v>1.846301</v>
          </cell>
          <cell r="Q175" t="str">
            <v>Lodging (Hospitality)</v>
          </cell>
          <cell r="V175">
            <v>6</v>
          </cell>
          <cell r="W175">
            <v>0.28999999999999998</v>
          </cell>
          <cell r="X175">
            <v>0.6919611</v>
          </cell>
        </row>
        <row r="176">
          <cell r="E176" t="str">
            <v>Lodging (Hospitality)</v>
          </cell>
          <cell r="J176">
            <v>7</v>
          </cell>
          <cell r="K176">
            <v>0.28999999999999998</v>
          </cell>
          <cell r="L176">
            <v>2.0636999999999999</v>
          </cell>
          <cell r="Q176" t="str">
            <v>Lodging (Hospitality)</v>
          </cell>
          <cell r="V176">
            <v>7</v>
          </cell>
          <cell r="W176">
            <v>0.28999999999999998</v>
          </cell>
          <cell r="X176">
            <v>0.71178870000000005</v>
          </cell>
        </row>
        <row r="177">
          <cell r="E177" t="str">
            <v>Lodging (Hospitality)</v>
          </cell>
          <cell r="J177">
            <v>8</v>
          </cell>
          <cell r="K177">
            <v>0.28999999999999998</v>
          </cell>
          <cell r="L177">
            <v>2.3973849999999999</v>
          </cell>
          <cell r="Q177" t="str">
            <v>Lodging (Hospitality)</v>
          </cell>
          <cell r="V177">
            <v>8</v>
          </cell>
          <cell r="W177">
            <v>0.28999999999999998</v>
          </cell>
          <cell r="X177">
            <v>0.81061170000000005</v>
          </cell>
        </row>
        <row r="178">
          <cell r="E178" t="str">
            <v>Lodging (Hospitality)</v>
          </cell>
          <cell r="J178">
            <v>9</v>
          </cell>
          <cell r="K178">
            <v>0.28999999999999998</v>
          </cell>
          <cell r="L178">
            <v>2.6118190000000001</v>
          </cell>
          <cell r="Q178" t="str">
            <v>Lodging (Hospitality)</v>
          </cell>
          <cell r="V178">
            <v>9</v>
          </cell>
          <cell r="W178">
            <v>0.28999999999999998</v>
          </cell>
          <cell r="X178">
            <v>0.80947990000000003</v>
          </cell>
        </row>
        <row r="179">
          <cell r="E179" t="str">
            <v>Lodging (Hospitality)</v>
          </cell>
          <cell r="J179">
            <v>10</v>
          </cell>
          <cell r="K179">
            <v>0.28999999999999998</v>
          </cell>
          <cell r="L179">
            <v>4.3355090000000001</v>
          </cell>
          <cell r="Q179" t="str">
            <v>Lodging (Hospitality)</v>
          </cell>
          <cell r="V179">
            <v>10</v>
          </cell>
          <cell r="W179">
            <v>0.28999999999999998</v>
          </cell>
          <cell r="X179">
            <v>0.86703030000000003</v>
          </cell>
        </row>
        <row r="180">
          <cell r="E180" t="str">
            <v>Lodging (Hospitality)</v>
          </cell>
          <cell r="J180">
            <v>11</v>
          </cell>
          <cell r="K180">
            <v>0.28999999999999998</v>
          </cell>
          <cell r="L180">
            <v>5.3841299999999999</v>
          </cell>
          <cell r="Q180" t="str">
            <v>Lodging (Hospitality)</v>
          </cell>
          <cell r="V180">
            <v>11</v>
          </cell>
          <cell r="W180">
            <v>0.28999999999999998</v>
          </cell>
          <cell r="X180">
            <v>0.88815180000000005</v>
          </cell>
        </row>
        <row r="181">
          <cell r="E181" t="str">
            <v>Lodging (Hospitality)</v>
          </cell>
          <cell r="J181">
            <v>12</v>
          </cell>
          <cell r="K181">
            <v>0.28999999999999998</v>
          </cell>
          <cell r="L181">
            <v>5.5930109999999997</v>
          </cell>
          <cell r="Q181" t="str">
            <v>Lodging (Hospitality)</v>
          </cell>
          <cell r="V181">
            <v>12</v>
          </cell>
          <cell r="W181">
            <v>0.28999999999999998</v>
          </cell>
          <cell r="X181">
            <v>0.81935340000000001</v>
          </cell>
        </row>
        <row r="182">
          <cell r="E182" t="str">
            <v>Lodging (Hospitality)</v>
          </cell>
          <cell r="J182">
            <v>13</v>
          </cell>
          <cell r="K182">
            <v>0.28999999999999998</v>
          </cell>
          <cell r="L182">
            <v>5.9314210000000003</v>
          </cell>
          <cell r="Q182" t="str">
            <v>Lodging (Hospitality)</v>
          </cell>
          <cell r="V182">
            <v>13</v>
          </cell>
          <cell r="W182">
            <v>0.28999999999999998</v>
          </cell>
          <cell r="X182">
            <v>0.76263789999999998</v>
          </cell>
        </row>
        <row r="183">
          <cell r="E183" t="str">
            <v>Lodging (Hospitality)</v>
          </cell>
          <cell r="J183">
            <v>14</v>
          </cell>
          <cell r="K183">
            <v>0.28999999999999998</v>
          </cell>
          <cell r="L183">
            <v>6.0166779999999997</v>
          </cell>
          <cell r="Q183" t="str">
            <v>Lodging (Hospitality)</v>
          </cell>
          <cell r="V183">
            <v>14</v>
          </cell>
          <cell r="W183">
            <v>0.28999999999999998</v>
          </cell>
          <cell r="X183">
            <v>0.64058709999999996</v>
          </cell>
        </row>
        <row r="184">
          <cell r="E184" t="str">
            <v>Lodging (Hospitality)</v>
          </cell>
          <cell r="J184">
            <v>15</v>
          </cell>
          <cell r="K184">
            <v>0.28999999999999998</v>
          </cell>
          <cell r="L184">
            <v>5.8808049999999996</v>
          </cell>
          <cell r="Q184" t="str">
            <v>Lodging (Hospitality)</v>
          </cell>
          <cell r="V184">
            <v>15</v>
          </cell>
          <cell r="W184">
            <v>0.28999999999999998</v>
          </cell>
          <cell r="X184">
            <v>0.69826849999999996</v>
          </cell>
        </row>
        <row r="185">
          <cell r="E185" t="str">
            <v>Lodging (Hospitality)</v>
          </cell>
          <cell r="J185">
            <v>16</v>
          </cell>
          <cell r="K185">
            <v>0.28999999999999998</v>
          </cell>
          <cell r="L185">
            <v>6.181</v>
          </cell>
          <cell r="Q185" t="str">
            <v>Lodging (Hospitality)</v>
          </cell>
          <cell r="V185">
            <v>16</v>
          </cell>
          <cell r="W185">
            <v>0.28999999999999998</v>
          </cell>
          <cell r="X185">
            <v>0.71559249999999996</v>
          </cell>
        </row>
        <row r="186">
          <cell r="E186" t="str">
            <v>Lodging (Hospitality)</v>
          </cell>
          <cell r="J186">
            <v>17</v>
          </cell>
          <cell r="K186">
            <v>0.28999999999999998</v>
          </cell>
          <cell r="L186">
            <v>5.8547880000000001</v>
          </cell>
          <cell r="Q186" t="str">
            <v>Lodging (Hospitality)</v>
          </cell>
          <cell r="V186">
            <v>17</v>
          </cell>
          <cell r="W186">
            <v>0.28999999999999998</v>
          </cell>
          <cell r="X186">
            <v>0.72787029999999997</v>
          </cell>
        </row>
        <row r="187">
          <cell r="E187" t="str">
            <v>Lodging (Hospitality)</v>
          </cell>
          <cell r="J187">
            <v>18</v>
          </cell>
          <cell r="K187">
            <v>0.28999999999999998</v>
          </cell>
          <cell r="L187">
            <v>5.2331640000000004</v>
          </cell>
          <cell r="Q187" t="str">
            <v>Lodging (Hospitality)</v>
          </cell>
          <cell r="V187">
            <v>18</v>
          </cell>
          <cell r="W187">
            <v>0.28999999999999998</v>
          </cell>
          <cell r="X187">
            <v>0.74280469999999998</v>
          </cell>
        </row>
        <row r="188">
          <cell r="E188" t="str">
            <v>Lodging (Hospitality)</v>
          </cell>
          <cell r="J188">
            <v>19</v>
          </cell>
          <cell r="K188">
            <v>0.28999999999999998</v>
          </cell>
          <cell r="L188">
            <v>4.7298179999999999</v>
          </cell>
          <cell r="Q188" t="str">
            <v>Lodging (Hospitality)</v>
          </cell>
          <cell r="V188">
            <v>19</v>
          </cell>
          <cell r="W188">
            <v>0.28999999999999998</v>
          </cell>
          <cell r="X188">
            <v>0.74569110000000005</v>
          </cell>
        </row>
        <row r="189">
          <cell r="E189" t="str">
            <v>Lodging (Hospitality)</v>
          </cell>
          <cell r="J189">
            <v>20</v>
          </cell>
          <cell r="K189">
            <v>0.28999999999999998</v>
          </cell>
          <cell r="L189">
            <v>3.3767369999999999</v>
          </cell>
          <cell r="Q189" t="str">
            <v>Lodging (Hospitality)</v>
          </cell>
          <cell r="V189">
            <v>20</v>
          </cell>
          <cell r="W189">
            <v>0.28999999999999998</v>
          </cell>
          <cell r="X189">
            <v>0.84155630000000003</v>
          </cell>
        </row>
        <row r="190">
          <cell r="E190" t="str">
            <v>Lodging (Hospitality)</v>
          </cell>
          <cell r="J190">
            <v>21</v>
          </cell>
          <cell r="K190">
            <v>0.28999999999999998</v>
          </cell>
          <cell r="L190">
            <v>3.4977140000000002</v>
          </cell>
          <cell r="Q190" t="str">
            <v>Lodging (Hospitality)</v>
          </cell>
          <cell r="V190">
            <v>21</v>
          </cell>
          <cell r="W190">
            <v>0.28999999999999998</v>
          </cell>
          <cell r="X190">
            <v>0.83241730000000003</v>
          </cell>
        </row>
        <row r="191">
          <cell r="E191" t="str">
            <v>Lodging (Hospitality)</v>
          </cell>
          <cell r="J191">
            <v>22</v>
          </cell>
          <cell r="K191">
            <v>0.28999999999999998</v>
          </cell>
          <cell r="L191">
            <v>3.583053</v>
          </cell>
          <cell r="Q191" t="str">
            <v>Lodging (Hospitality)</v>
          </cell>
          <cell r="V191">
            <v>22</v>
          </cell>
          <cell r="W191">
            <v>0.28999999999999998</v>
          </cell>
          <cell r="X191">
            <v>0.8708766</v>
          </cell>
        </row>
        <row r="192">
          <cell r="E192" t="str">
            <v>Lodging (Hospitality)</v>
          </cell>
          <cell r="J192">
            <v>23</v>
          </cell>
          <cell r="K192">
            <v>0.28999999999999998</v>
          </cell>
          <cell r="L192">
            <v>3.1151970000000002</v>
          </cell>
          <cell r="Q192" t="str">
            <v>Lodging (Hospitality)</v>
          </cell>
          <cell r="V192">
            <v>23</v>
          </cell>
          <cell r="W192">
            <v>0.28999999999999998</v>
          </cell>
          <cell r="X192">
            <v>0.87849429999999995</v>
          </cell>
        </row>
        <row r="193">
          <cell r="E193" t="str">
            <v>Lodging (Hospitality)</v>
          </cell>
          <cell r="J193">
            <v>24</v>
          </cell>
          <cell r="K193">
            <v>0.28999999999999998</v>
          </cell>
          <cell r="L193">
            <v>2.8611200000000001</v>
          </cell>
          <cell r="Q193" t="str">
            <v>Lodging (Hospitality)</v>
          </cell>
          <cell r="V193">
            <v>24</v>
          </cell>
          <cell r="W193">
            <v>0.28999999999999998</v>
          </cell>
          <cell r="X193">
            <v>0.92842020000000003</v>
          </cell>
        </row>
        <row r="194">
          <cell r="E194" t="str">
            <v>Miscellaneous</v>
          </cell>
          <cell r="J194">
            <v>1</v>
          </cell>
          <cell r="K194">
            <v>0.44</v>
          </cell>
          <cell r="L194">
            <v>0.34226420000000002</v>
          </cell>
          <cell r="Q194" t="str">
            <v>Miscellaneous</v>
          </cell>
          <cell r="V194">
            <v>1</v>
          </cell>
          <cell r="W194">
            <v>0.44</v>
          </cell>
          <cell r="X194">
            <v>0.4954325</v>
          </cell>
        </row>
        <row r="195">
          <cell r="E195" t="str">
            <v>Miscellaneous</v>
          </cell>
          <cell r="J195">
            <v>2</v>
          </cell>
          <cell r="K195">
            <v>0.44</v>
          </cell>
          <cell r="L195">
            <v>0.31238450000000001</v>
          </cell>
          <cell r="Q195" t="str">
            <v>Miscellaneous</v>
          </cell>
          <cell r="V195">
            <v>2</v>
          </cell>
          <cell r="W195">
            <v>0.44</v>
          </cell>
          <cell r="X195">
            <v>0.61111059999999995</v>
          </cell>
        </row>
        <row r="196">
          <cell r="E196" t="str">
            <v>Miscellaneous</v>
          </cell>
          <cell r="J196">
            <v>3</v>
          </cell>
          <cell r="K196">
            <v>0.44</v>
          </cell>
          <cell r="L196">
            <v>0.35630849999999997</v>
          </cell>
          <cell r="Q196" t="str">
            <v>Miscellaneous</v>
          </cell>
          <cell r="V196">
            <v>3</v>
          </cell>
          <cell r="W196">
            <v>0.44</v>
          </cell>
          <cell r="X196">
            <v>0.70834629999999998</v>
          </cell>
        </row>
        <row r="197">
          <cell r="E197" t="str">
            <v>Miscellaneous</v>
          </cell>
          <cell r="J197">
            <v>4</v>
          </cell>
          <cell r="K197">
            <v>0.44</v>
          </cell>
          <cell r="L197">
            <v>0.31978649999999997</v>
          </cell>
          <cell r="Q197" t="str">
            <v>Miscellaneous</v>
          </cell>
          <cell r="V197">
            <v>4</v>
          </cell>
          <cell r="W197">
            <v>0.44</v>
          </cell>
          <cell r="X197">
            <v>0.73779799999999995</v>
          </cell>
        </row>
        <row r="198">
          <cell r="E198" t="str">
            <v>Miscellaneous</v>
          </cell>
          <cell r="J198">
            <v>5</v>
          </cell>
          <cell r="K198">
            <v>0.44</v>
          </cell>
          <cell r="L198">
            <v>0.32056879999999999</v>
          </cell>
          <cell r="Q198" t="str">
            <v>Miscellaneous</v>
          </cell>
          <cell r="V198">
            <v>5</v>
          </cell>
          <cell r="W198">
            <v>0.44</v>
          </cell>
          <cell r="X198">
            <v>0.76459940000000004</v>
          </cell>
        </row>
        <row r="199">
          <cell r="E199" t="str">
            <v>Miscellaneous</v>
          </cell>
          <cell r="J199">
            <v>6</v>
          </cell>
          <cell r="K199">
            <v>0.44</v>
          </cell>
          <cell r="L199">
            <v>0.34433059999999999</v>
          </cell>
          <cell r="Q199" t="str">
            <v>Miscellaneous</v>
          </cell>
          <cell r="V199">
            <v>6</v>
          </cell>
          <cell r="W199">
            <v>0.44</v>
          </cell>
          <cell r="X199">
            <v>0.87617480000000003</v>
          </cell>
        </row>
        <row r="200">
          <cell r="E200" t="str">
            <v>Miscellaneous</v>
          </cell>
          <cell r="J200">
            <v>7</v>
          </cell>
          <cell r="K200">
            <v>0.44</v>
          </cell>
          <cell r="L200">
            <v>0.38487490000000002</v>
          </cell>
          <cell r="Q200" t="str">
            <v>Miscellaneous</v>
          </cell>
          <cell r="V200">
            <v>7</v>
          </cell>
          <cell r="W200">
            <v>0.44</v>
          </cell>
          <cell r="X200">
            <v>0.90128090000000005</v>
          </cell>
        </row>
        <row r="201">
          <cell r="E201" t="str">
            <v>Miscellaneous</v>
          </cell>
          <cell r="J201">
            <v>8</v>
          </cell>
          <cell r="K201">
            <v>0.44</v>
          </cell>
          <cell r="L201">
            <v>0.44710630000000001</v>
          </cell>
          <cell r="Q201" t="str">
            <v>Miscellaneous</v>
          </cell>
          <cell r="V201">
            <v>8</v>
          </cell>
          <cell r="W201">
            <v>0.44</v>
          </cell>
          <cell r="X201">
            <v>1.026413</v>
          </cell>
        </row>
        <row r="202">
          <cell r="E202" t="str">
            <v>Miscellaneous</v>
          </cell>
          <cell r="J202">
            <v>9</v>
          </cell>
          <cell r="K202">
            <v>0.44</v>
          </cell>
          <cell r="L202">
            <v>0.48709770000000002</v>
          </cell>
          <cell r="Q202" t="str">
            <v>Miscellaneous</v>
          </cell>
          <cell r="V202">
            <v>9</v>
          </cell>
          <cell r="W202">
            <v>0.44</v>
          </cell>
          <cell r="X202">
            <v>1.02498</v>
          </cell>
        </row>
        <row r="203">
          <cell r="E203" t="str">
            <v>Miscellaneous</v>
          </cell>
          <cell r="J203">
            <v>10</v>
          </cell>
          <cell r="K203">
            <v>0.44</v>
          </cell>
          <cell r="L203">
            <v>0.80856159999999999</v>
          </cell>
          <cell r="Q203" t="str">
            <v>Miscellaneous</v>
          </cell>
          <cell r="V203">
            <v>10</v>
          </cell>
          <cell r="W203">
            <v>0.44</v>
          </cell>
          <cell r="X203">
            <v>1.0978509999999999</v>
          </cell>
        </row>
        <row r="204">
          <cell r="E204" t="str">
            <v>Miscellaneous</v>
          </cell>
          <cell r="J204">
            <v>11</v>
          </cell>
          <cell r="K204">
            <v>0.44</v>
          </cell>
          <cell r="L204">
            <v>1.004127</v>
          </cell>
          <cell r="Q204" t="str">
            <v>Miscellaneous</v>
          </cell>
          <cell r="V204">
            <v>11</v>
          </cell>
          <cell r="W204">
            <v>0.44</v>
          </cell>
          <cell r="X204">
            <v>1.124595</v>
          </cell>
        </row>
        <row r="205">
          <cell r="E205" t="str">
            <v>Miscellaneous</v>
          </cell>
          <cell r="J205">
            <v>12</v>
          </cell>
          <cell r="K205">
            <v>0.44</v>
          </cell>
          <cell r="L205">
            <v>1.043083</v>
          </cell>
          <cell r="Q205" t="str">
            <v>Miscellaneous</v>
          </cell>
          <cell r="V205">
            <v>12</v>
          </cell>
          <cell r="W205">
            <v>0.44</v>
          </cell>
          <cell r="X205">
            <v>1.037482</v>
          </cell>
        </row>
        <row r="206">
          <cell r="E206" t="str">
            <v>Miscellaneous</v>
          </cell>
          <cell r="J206">
            <v>13</v>
          </cell>
          <cell r="K206">
            <v>0.44</v>
          </cell>
          <cell r="L206">
            <v>1.106195</v>
          </cell>
          <cell r="Q206" t="str">
            <v>Miscellaneous</v>
          </cell>
          <cell r="V206">
            <v>13</v>
          </cell>
          <cell r="W206">
            <v>0.44</v>
          </cell>
          <cell r="X206">
            <v>0.96566719999999995</v>
          </cell>
        </row>
        <row r="207">
          <cell r="E207" t="str">
            <v>Miscellaneous</v>
          </cell>
          <cell r="J207">
            <v>14</v>
          </cell>
          <cell r="K207">
            <v>0.44</v>
          </cell>
          <cell r="L207">
            <v>1.1220950000000001</v>
          </cell>
          <cell r="Q207" t="str">
            <v>Miscellaneous</v>
          </cell>
          <cell r="V207">
            <v>14</v>
          </cell>
          <cell r="W207">
            <v>0.44</v>
          </cell>
          <cell r="X207">
            <v>0.81112410000000001</v>
          </cell>
        </row>
        <row r="208">
          <cell r="E208" t="str">
            <v>Miscellaneous</v>
          </cell>
          <cell r="J208">
            <v>15</v>
          </cell>
          <cell r="K208">
            <v>0.44</v>
          </cell>
          <cell r="L208">
            <v>1.0967549999999999</v>
          </cell>
          <cell r="Q208" t="str">
            <v>Miscellaneous</v>
          </cell>
          <cell r="V208">
            <v>15</v>
          </cell>
          <cell r="W208">
            <v>0.44</v>
          </cell>
          <cell r="X208">
            <v>0.88416139999999999</v>
          </cell>
        </row>
        <row r="209">
          <cell r="E209" t="str">
            <v>Miscellaneous</v>
          </cell>
          <cell r="J209">
            <v>16</v>
          </cell>
          <cell r="K209">
            <v>0.44</v>
          </cell>
          <cell r="L209">
            <v>1.152741</v>
          </cell>
          <cell r="Q209" t="str">
            <v>Miscellaneous</v>
          </cell>
          <cell r="V209">
            <v>16</v>
          </cell>
          <cell r="W209">
            <v>0.44</v>
          </cell>
          <cell r="X209">
            <v>0.90609740000000005</v>
          </cell>
        </row>
        <row r="210">
          <cell r="E210" t="str">
            <v>Miscellaneous</v>
          </cell>
          <cell r="J210">
            <v>17</v>
          </cell>
          <cell r="K210">
            <v>0.44</v>
          </cell>
          <cell r="L210">
            <v>1.0919030000000001</v>
          </cell>
          <cell r="Q210" t="str">
            <v>Miscellaneous</v>
          </cell>
          <cell r="V210">
            <v>17</v>
          </cell>
          <cell r="W210">
            <v>0.44</v>
          </cell>
          <cell r="X210">
            <v>0.92164389999999996</v>
          </cell>
        </row>
        <row r="211">
          <cell r="E211" t="str">
            <v>Miscellaneous</v>
          </cell>
          <cell r="J211">
            <v>18</v>
          </cell>
          <cell r="K211">
            <v>0.44</v>
          </cell>
          <cell r="L211">
            <v>0.97597199999999995</v>
          </cell>
          <cell r="Q211" t="str">
            <v>Miscellaneous</v>
          </cell>
          <cell r="V211">
            <v>18</v>
          </cell>
          <cell r="W211">
            <v>0.44</v>
          </cell>
          <cell r="X211">
            <v>0.940554</v>
          </cell>
        </row>
        <row r="212">
          <cell r="E212" t="str">
            <v>Miscellaneous</v>
          </cell>
          <cell r="J212">
            <v>19</v>
          </cell>
          <cell r="K212">
            <v>0.44</v>
          </cell>
          <cell r="L212">
            <v>0.88209930000000003</v>
          </cell>
          <cell r="Q212" t="str">
            <v>Miscellaneous</v>
          </cell>
          <cell r="V212">
            <v>19</v>
          </cell>
          <cell r="W212">
            <v>0.44</v>
          </cell>
          <cell r="X212">
            <v>0.94420890000000002</v>
          </cell>
        </row>
        <row r="213">
          <cell r="E213" t="str">
            <v>Miscellaneous</v>
          </cell>
          <cell r="J213">
            <v>20</v>
          </cell>
          <cell r="K213">
            <v>0.44</v>
          </cell>
          <cell r="L213">
            <v>0.62975300000000001</v>
          </cell>
          <cell r="Q213" t="str">
            <v>Miscellaneous</v>
          </cell>
          <cell r="V213">
            <v>20</v>
          </cell>
          <cell r="W213">
            <v>0.44</v>
          </cell>
          <cell r="X213">
            <v>1.0655950000000001</v>
          </cell>
        </row>
        <row r="214">
          <cell r="E214" t="str">
            <v>Miscellaneous</v>
          </cell>
          <cell r="J214">
            <v>21</v>
          </cell>
          <cell r="K214">
            <v>0.44</v>
          </cell>
          <cell r="L214">
            <v>0.65231470000000003</v>
          </cell>
          <cell r="Q214" t="str">
            <v>Miscellaneous</v>
          </cell>
          <cell r="V214">
            <v>21</v>
          </cell>
          <cell r="W214">
            <v>0.44</v>
          </cell>
          <cell r="X214">
            <v>1.0540229999999999</v>
          </cell>
        </row>
        <row r="215">
          <cell r="E215" t="str">
            <v>Miscellaneous</v>
          </cell>
          <cell r="J215">
            <v>22</v>
          </cell>
          <cell r="K215">
            <v>0.44</v>
          </cell>
          <cell r="L215">
            <v>0.66823030000000005</v>
          </cell>
          <cell r="Q215" t="str">
            <v>Miscellaneous</v>
          </cell>
          <cell r="V215">
            <v>22</v>
          </cell>
          <cell r="W215">
            <v>0.44</v>
          </cell>
          <cell r="X215">
            <v>1.1027210000000001</v>
          </cell>
        </row>
        <row r="216">
          <cell r="E216" t="str">
            <v>Miscellaneous</v>
          </cell>
          <cell r="J216">
            <v>23</v>
          </cell>
          <cell r="K216">
            <v>0.44</v>
          </cell>
          <cell r="L216">
            <v>0.58097650000000001</v>
          </cell>
          <cell r="Q216" t="str">
            <v>Miscellaneous</v>
          </cell>
          <cell r="V216">
            <v>23</v>
          </cell>
          <cell r="W216">
            <v>0.44</v>
          </cell>
          <cell r="X216">
            <v>1.1123670000000001</v>
          </cell>
        </row>
        <row r="217">
          <cell r="E217" t="str">
            <v>Miscellaneous</v>
          </cell>
          <cell r="J217">
            <v>24</v>
          </cell>
          <cell r="K217">
            <v>0.44</v>
          </cell>
          <cell r="L217">
            <v>0.53359179999999995</v>
          </cell>
          <cell r="Q217" t="str">
            <v>Miscellaneous</v>
          </cell>
          <cell r="V217">
            <v>24</v>
          </cell>
          <cell r="W217">
            <v>0.44</v>
          </cell>
          <cell r="X217">
            <v>1.175584</v>
          </cell>
        </row>
        <row r="218">
          <cell r="E218" t="str">
            <v>Office</v>
          </cell>
          <cell r="J218">
            <v>1</v>
          </cell>
          <cell r="K218">
            <v>0.44</v>
          </cell>
          <cell r="L218">
            <v>0.651173</v>
          </cell>
          <cell r="Q218" t="str">
            <v>Office</v>
          </cell>
          <cell r="V218">
            <v>1</v>
          </cell>
          <cell r="W218">
            <v>0.44</v>
          </cell>
          <cell r="X218">
            <v>0.71853080000000003</v>
          </cell>
        </row>
        <row r="219">
          <cell r="E219" t="str">
            <v>Office</v>
          </cell>
          <cell r="J219">
            <v>2</v>
          </cell>
          <cell r="K219">
            <v>0.44</v>
          </cell>
          <cell r="L219">
            <v>0.59432549999999995</v>
          </cell>
          <cell r="Q219" t="str">
            <v>Office</v>
          </cell>
          <cell r="V219">
            <v>2</v>
          </cell>
          <cell r="W219">
            <v>0.44</v>
          </cell>
          <cell r="X219">
            <v>0.88629999999999998</v>
          </cell>
        </row>
        <row r="220">
          <cell r="E220" t="str">
            <v>Office</v>
          </cell>
          <cell r="J220">
            <v>3</v>
          </cell>
          <cell r="K220">
            <v>0.44</v>
          </cell>
          <cell r="L220">
            <v>0.67789290000000002</v>
          </cell>
          <cell r="Q220" t="str">
            <v>Office</v>
          </cell>
          <cell r="V220">
            <v>3</v>
          </cell>
          <cell r="W220">
            <v>0.44</v>
          </cell>
          <cell r="X220">
            <v>1.0273220000000001</v>
          </cell>
        </row>
        <row r="221">
          <cell r="E221" t="str">
            <v>Office</v>
          </cell>
          <cell r="J221">
            <v>4</v>
          </cell>
          <cell r="K221">
            <v>0.44</v>
          </cell>
          <cell r="L221">
            <v>0.60840810000000001</v>
          </cell>
          <cell r="Q221" t="str">
            <v>Office</v>
          </cell>
          <cell r="V221">
            <v>4</v>
          </cell>
          <cell r="W221">
            <v>0.44</v>
          </cell>
          <cell r="X221">
            <v>1.070036</v>
          </cell>
        </row>
        <row r="222">
          <cell r="E222" t="str">
            <v>Office</v>
          </cell>
          <cell r="J222">
            <v>5</v>
          </cell>
          <cell r="K222">
            <v>0.44</v>
          </cell>
          <cell r="L222">
            <v>0.60989640000000001</v>
          </cell>
          <cell r="Q222" t="str">
            <v>Office</v>
          </cell>
          <cell r="V222">
            <v>5</v>
          </cell>
          <cell r="W222">
            <v>0.44</v>
          </cell>
          <cell r="X222">
            <v>1.1089059999999999</v>
          </cell>
        </row>
        <row r="223">
          <cell r="E223" t="str">
            <v>Office</v>
          </cell>
          <cell r="J223">
            <v>6</v>
          </cell>
          <cell r="K223">
            <v>0.44</v>
          </cell>
          <cell r="L223">
            <v>0.65510420000000003</v>
          </cell>
          <cell r="Q223" t="str">
            <v>Office</v>
          </cell>
          <cell r="V223">
            <v>6</v>
          </cell>
          <cell r="W223">
            <v>0.44</v>
          </cell>
          <cell r="X223">
            <v>1.2707250000000001</v>
          </cell>
        </row>
        <row r="224">
          <cell r="E224" t="str">
            <v>Office</v>
          </cell>
          <cell r="J224">
            <v>7</v>
          </cell>
          <cell r="K224">
            <v>0.44</v>
          </cell>
          <cell r="L224">
            <v>0.73224160000000005</v>
          </cell>
          <cell r="Q224" t="str">
            <v>Office</v>
          </cell>
          <cell r="V224">
            <v>7</v>
          </cell>
          <cell r="W224">
            <v>0.44</v>
          </cell>
          <cell r="X224">
            <v>1.307137</v>
          </cell>
        </row>
        <row r="225">
          <cell r="E225" t="str">
            <v>Office</v>
          </cell>
          <cell r="J225">
            <v>8</v>
          </cell>
          <cell r="K225">
            <v>0.44</v>
          </cell>
          <cell r="L225">
            <v>0.85063960000000005</v>
          </cell>
          <cell r="Q225" t="str">
            <v>Office</v>
          </cell>
          <cell r="V225">
            <v>8</v>
          </cell>
          <cell r="W225">
            <v>0.44</v>
          </cell>
          <cell r="X225">
            <v>1.4886170000000001</v>
          </cell>
        </row>
        <row r="226">
          <cell r="E226" t="str">
            <v>Office</v>
          </cell>
          <cell r="J226">
            <v>9</v>
          </cell>
          <cell r="K226">
            <v>0.44</v>
          </cell>
          <cell r="L226">
            <v>0.92672509999999997</v>
          </cell>
          <cell r="Q226" t="str">
            <v>Office</v>
          </cell>
          <cell r="V226">
            <v>9</v>
          </cell>
          <cell r="W226">
            <v>0.44</v>
          </cell>
          <cell r="X226">
            <v>1.4865379999999999</v>
          </cell>
        </row>
        <row r="227">
          <cell r="E227" t="str">
            <v>Office</v>
          </cell>
          <cell r="J227">
            <v>10</v>
          </cell>
          <cell r="K227">
            <v>0.44</v>
          </cell>
          <cell r="L227">
            <v>1.538324</v>
          </cell>
          <cell r="Q227" t="str">
            <v>Office</v>
          </cell>
          <cell r="V227">
            <v>10</v>
          </cell>
          <cell r="W227">
            <v>0.44</v>
          </cell>
          <cell r="X227">
            <v>1.592225</v>
          </cell>
        </row>
        <row r="228">
          <cell r="E228" t="str">
            <v>Office</v>
          </cell>
          <cell r="J228">
            <v>11</v>
          </cell>
          <cell r="K228">
            <v>0.44</v>
          </cell>
          <cell r="L228">
            <v>1.910396</v>
          </cell>
          <cell r="Q228" t="str">
            <v>Office</v>
          </cell>
          <cell r="V228">
            <v>11</v>
          </cell>
          <cell r="W228">
            <v>0.44</v>
          </cell>
          <cell r="X228">
            <v>1.6310119999999999</v>
          </cell>
        </row>
        <row r="229">
          <cell r="E229" t="str">
            <v>Office</v>
          </cell>
          <cell r="J229">
            <v>12</v>
          </cell>
          <cell r="K229">
            <v>0.44</v>
          </cell>
          <cell r="L229">
            <v>1.9845109999999999</v>
          </cell>
          <cell r="Q229" t="str">
            <v>Office</v>
          </cell>
          <cell r="V229">
            <v>12</v>
          </cell>
          <cell r="W229">
            <v>0.44</v>
          </cell>
          <cell r="X229">
            <v>1.50467</v>
          </cell>
        </row>
        <row r="230">
          <cell r="E230" t="str">
            <v>Office</v>
          </cell>
          <cell r="J230">
            <v>13</v>
          </cell>
          <cell r="K230">
            <v>0.44</v>
          </cell>
          <cell r="L230">
            <v>2.1045850000000002</v>
          </cell>
          <cell r="Q230" t="str">
            <v>Office</v>
          </cell>
          <cell r="V230">
            <v>13</v>
          </cell>
          <cell r="W230">
            <v>0.44</v>
          </cell>
          <cell r="X230">
            <v>1.400517</v>
          </cell>
        </row>
        <row r="231">
          <cell r="E231" t="str">
            <v>Office</v>
          </cell>
          <cell r="J231">
            <v>14</v>
          </cell>
          <cell r="K231">
            <v>0.44</v>
          </cell>
          <cell r="L231">
            <v>2.134836</v>
          </cell>
          <cell r="Q231" t="str">
            <v>Office</v>
          </cell>
          <cell r="V231">
            <v>14</v>
          </cell>
          <cell r="W231">
            <v>0.44</v>
          </cell>
          <cell r="X231">
            <v>1.1763809999999999</v>
          </cell>
        </row>
        <row r="232">
          <cell r="E232" t="str">
            <v>Office</v>
          </cell>
          <cell r="J232">
            <v>15</v>
          </cell>
          <cell r="K232">
            <v>0.44</v>
          </cell>
          <cell r="L232">
            <v>2.0866259999999999</v>
          </cell>
          <cell r="Q232" t="str">
            <v>Office</v>
          </cell>
          <cell r="V232">
            <v>15</v>
          </cell>
          <cell r="W232">
            <v>0.44</v>
          </cell>
          <cell r="X232">
            <v>1.282308</v>
          </cell>
        </row>
        <row r="233">
          <cell r="E233" t="str">
            <v>Office</v>
          </cell>
          <cell r="J233">
            <v>16</v>
          </cell>
          <cell r="K233">
            <v>0.44</v>
          </cell>
          <cell r="L233">
            <v>2.1931409999999998</v>
          </cell>
          <cell r="Q233" t="str">
            <v>Office</v>
          </cell>
          <cell r="V233">
            <v>16</v>
          </cell>
          <cell r="W233">
            <v>0.44</v>
          </cell>
          <cell r="X233">
            <v>1.314122</v>
          </cell>
        </row>
        <row r="234">
          <cell r="E234" t="str">
            <v>Office</v>
          </cell>
          <cell r="J234">
            <v>17</v>
          </cell>
          <cell r="K234">
            <v>0.44</v>
          </cell>
          <cell r="L234">
            <v>2.0773950000000001</v>
          </cell>
          <cell r="Q234" t="str">
            <v>Office</v>
          </cell>
          <cell r="V234">
            <v>17</v>
          </cell>
          <cell r="W234">
            <v>0.44</v>
          </cell>
          <cell r="X234">
            <v>1.33667</v>
          </cell>
        </row>
        <row r="235">
          <cell r="E235" t="str">
            <v>Office</v>
          </cell>
          <cell r="J235">
            <v>18</v>
          </cell>
          <cell r="K235">
            <v>0.44</v>
          </cell>
          <cell r="L235">
            <v>1.85683</v>
          </cell>
          <cell r="Q235" t="str">
            <v>Office</v>
          </cell>
          <cell r="V235">
            <v>18</v>
          </cell>
          <cell r="W235">
            <v>0.44</v>
          </cell>
          <cell r="X235">
            <v>1.3640950000000001</v>
          </cell>
        </row>
        <row r="236">
          <cell r="E236" t="str">
            <v>Office</v>
          </cell>
          <cell r="J236">
            <v>19</v>
          </cell>
          <cell r="K236">
            <v>0.44</v>
          </cell>
          <cell r="L236">
            <v>1.6782330000000001</v>
          </cell>
          <cell r="Q236" t="str">
            <v>Office</v>
          </cell>
          <cell r="V236">
            <v>19</v>
          </cell>
          <cell r="W236">
            <v>0.44</v>
          </cell>
          <cell r="X236">
            <v>1.3693960000000001</v>
          </cell>
        </row>
        <row r="237">
          <cell r="E237" t="str">
            <v>Office</v>
          </cell>
          <cell r="J237">
            <v>20</v>
          </cell>
          <cell r="K237">
            <v>0.44</v>
          </cell>
          <cell r="L237">
            <v>1.1981329999999999</v>
          </cell>
          <cell r="Q237" t="str">
            <v>Office</v>
          </cell>
          <cell r="V237">
            <v>20</v>
          </cell>
          <cell r="W237">
            <v>0.44</v>
          </cell>
          <cell r="X237">
            <v>1.545444</v>
          </cell>
        </row>
        <row r="238">
          <cell r="E238" t="str">
            <v>Office</v>
          </cell>
          <cell r="J238">
            <v>21</v>
          </cell>
          <cell r="K238">
            <v>0.44</v>
          </cell>
          <cell r="L238">
            <v>1.241058</v>
          </cell>
          <cell r="Q238" t="str">
            <v>Office</v>
          </cell>
          <cell r="V238">
            <v>21</v>
          </cell>
          <cell r="W238">
            <v>0.44</v>
          </cell>
          <cell r="X238">
            <v>1.528661</v>
          </cell>
        </row>
        <row r="239">
          <cell r="E239" t="str">
            <v>Office</v>
          </cell>
          <cell r="J239">
            <v>22</v>
          </cell>
          <cell r="K239">
            <v>0.44</v>
          </cell>
          <cell r="L239">
            <v>1.2713380000000001</v>
          </cell>
          <cell r="Q239" t="str">
            <v>Office</v>
          </cell>
          <cell r="V239">
            <v>22</v>
          </cell>
          <cell r="W239">
            <v>0.44</v>
          </cell>
          <cell r="X239">
            <v>1.599288</v>
          </cell>
        </row>
        <row r="240">
          <cell r="E240" t="str">
            <v>Office</v>
          </cell>
          <cell r="J240">
            <v>23</v>
          </cell>
          <cell r="K240">
            <v>0.44</v>
          </cell>
          <cell r="L240">
            <v>1.105334</v>
          </cell>
          <cell r="Q240" t="str">
            <v>Office</v>
          </cell>
          <cell r="V240">
            <v>23</v>
          </cell>
          <cell r="W240">
            <v>0.44</v>
          </cell>
          <cell r="X240">
            <v>1.6132770000000001</v>
          </cell>
        </row>
        <row r="241">
          <cell r="E241" t="str">
            <v>Office</v>
          </cell>
          <cell r="J241">
            <v>24</v>
          </cell>
          <cell r="K241">
            <v>0.44</v>
          </cell>
          <cell r="L241">
            <v>1.015182</v>
          </cell>
          <cell r="Q241" t="str">
            <v>Office</v>
          </cell>
          <cell r="V241">
            <v>24</v>
          </cell>
          <cell r="W241">
            <v>0.44</v>
          </cell>
          <cell r="X241">
            <v>1.7049620000000001</v>
          </cell>
        </row>
        <row r="242">
          <cell r="E242" t="str">
            <v>Restaurants</v>
          </cell>
          <cell r="J242">
            <v>1</v>
          </cell>
          <cell r="K242">
            <v>0.93</v>
          </cell>
          <cell r="L242">
            <v>0.78684829999999994</v>
          </cell>
          <cell r="Q242" t="str">
            <v>Restaurants</v>
          </cell>
          <cell r="V242">
            <v>1</v>
          </cell>
          <cell r="W242">
            <v>0.93</v>
          </cell>
          <cell r="X242">
            <v>0</v>
          </cell>
        </row>
        <row r="243">
          <cell r="E243" t="str">
            <v>Restaurants</v>
          </cell>
          <cell r="J243">
            <v>2</v>
          </cell>
          <cell r="K243">
            <v>0.93</v>
          </cell>
          <cell r="L243">
            <v>0.71815629999999997</v>
          </cell>
          <cell r="Q243" t="str">
            <v>Restaurants</v>
          </cell>
          <cell r="V243">
            <v>2</v>
          </cell>
          <cell r="W243">
            <v>0.93</v>
          </cell>
          <cell r="X243">
            <v>0</v>
          </cell>
        </row>
        <row r="244">
          <cell r="E244" t="str">
            <v>Restaurants</v>
          </cell>
          <cell r="J244">
            <v>3</v>
          </cell>
          <cell r="K244">
            <v>0.93</v>
          </cell>
          <cell r="L244">
            <v>0.81913550000000002</v>
          </cell>
          <cell r="Q244" t="str">
            <v>Restaurants</v>
          </cell>
          <cell r="V244">
            <v>3</v>
          </cell>
          <cell r="W244">
            <v>0.93</v>
          </cell>
          <cell r="X244">
            <v>0</v>
          </cell>
        </row>
        <row r="245">
          <cell r="E245" t="str">
            <v>Restaurants</v>
          </cell>
          <cell r="J245">
            <v>4</v>
          </cell>
          <cell r="K245">
            <v>0.93</v>
          </cell>
          <cell r="L245">
            <v>0.73517330000000003</v>
          </cell>
          <cell r="Q245" t="str">
            <v>Restaurants</v>
          </cell>
          <cell r="V245">
            <v>4</v>
          </cell>
          <cell r="W245">
            <v>0.93</v>
          </cell>
          <cell r="X245">
            <v>0</v>
          </cell>
        </row>
        <row r="246">
          <cell r="E246" t="str">
            <v>Restaurants</v>
          </cell>
          <cell r="J246">
            <v>5</v>
          </cell>
          <cell r="K246">
            <v>0.93</v>
          </cell>
          <cell r="L246">
            <v>0.73697170000000001</v>
          </cell>
          <cell r="Q246" t="str">
            <v>Restaurants</v>
          </cell>
          <cell r="V246">
            <v>5</v>
          </cell>
          <cell r="W246">
            <v>0.93</v>
          </cell>
          <cell r="X246">
            <v>0</v>
          </cell>
        </row>
        <row r="247">
          <cell r="E247" t="str">
            <v>Restaurants</v>
          </cell>
          <cell r="J247">
            <v>6</v>
          </cell>
          <cell r="K247">
            <v>0.93</v>
          </cell>
          <cell r="L247">
            <v>0.79159869999999999</v>
          </cell>
          <cell r="Q247" t="str">
            <v>Restaurants</v>
          </cell>
          <cell r="V247">
            <v>6</v>
          </cell>
          <cell r="W247">
            <v>0.93</v>
          </cell>
          <cell r="X247">
            <v>0</v>
          </cell>
        </row>
        <row r="248">
          <cell r="E248" t="str">
            <v>Restaurants</v>
          </cell>
          <cell r="J248">
            <v>7</v>
          </cell>
          <cell r="K248">
            <v>0.93</v>
          </cell>
          <cell r="L248">
            <v>0.88480809999999999</v>
          </cell>
          <cell r="Q248" t="str">
            <v>Restaurants</v>
          </cell>
          <cell r="V248">
            <v>7</v>
          </cell>
          <cell r="W248">
            <v>0.93</v>
          </cell>
          <cell r="X248">
            <v>0</v>
          </cell>
        </row>
        <row r="249">
          <cell r="E249" t="str">
            <v>Restaurants</v>
          </cell>
          <cell r="J249">
            <v>8</v>
          </cell>
          <cell r="K249">
            <v>0.93</v>
          </cell>
          <cell r="L249">
            <v>1.0278750000000001</v>
          </cell>
          <cell r="Q249" t="str">
            <v>Restaurants</v>
          </cell>
          <cell r="V249">
            <v>8</v>
          </cell>
          <cell r="W249">
            <v>0.93</v>
          </cell>
          <cell r="X249">
            <v>0</v>
          </cell>
        </row>
        <row r="250">
          <cell r="E250" t="str">
            <v>Restaurants</v>
          </cell>
          <cell r="J250">
            <v>9</v>
          </cell>
          <cell r="K250">
            <v>0.93</v>
          </cell>
          <cell r="L250">
            <v>1.1198129999999999</v>
          </cell>
          <cell r="Q250" t="str">
            <v>Restaurants</v>
          </cell>
          <cell r="V250">
            <v>9</v>
          </cell>
          <cell r="W250">
            <v>0.93</v>
          </cell>
          <cell r="X250">
            <v>0</v>
          </cell>
        </row>
        <row r="251">
          <cell r="E251" t="str">
            <v>Restaurants</v>
          </cell>
          <cell r="J251">
            <v>10</v>
          </cell>
          <cell r="K251">
            <v>0.93</v>
          </cell>
          <cell r="L251">
            <v>1.8588420000000001</v>
          </cell>
          <cell r="Q251" t="str">
            <v>Restaurants</v>
          </cell>
          <cell r="V251">
            <v>10</v>
          </cell>
          <cell r="W251">
            <v>0.93</v>
          </cell>
          <cell r="X251">
            <v>0</v>
          </cell>
        </row>
        <row r="252">
          <cell r="E252" t="str">
            <v>Restaurants</v>
          </cell>
          <cell r="J252">
            <v>11</v>
          </cell>
          <cell r="K252">
            <v>0.93</v>
          </cell>
          <cell r="L252">
            <v>2.3084370000000001</v>
          </cell>
          <cell r="Q252" t="str">
            <v>Restaurants</v>
          </cell>
          <cell r="V252">
            <v>11</v>
          </cell>
          <cell r="W252">
            <v>0.93</v>
          </cell>
          <cell r="X252">
            <v>0</v>
          </cell>
        </row>
        <row r="253">
          <cell r="E253" t="str">
            <v>Restaurants</v>
          </cell>
          <cell r="J253">
            <v>12</v>
          </cell>
          <cell r="K253">
            <v>0.93</v>
          </cell>
          <cell r="L253">
            <v>2.3979949999999999</v>
          </cell>
          <cell r="Q253" t="str">
            <v>Restaurants</v>
          </cell>
          <cell r="V253">
            <v>12</v>
          </cell>
          <cell r="W253">
            <v>0.93</v>
          </cell>
          <cell r="X253">
            <v>0</v>
          </cell>
        </row>
        <row r="254">
          <cell r="E254" t="str">
            <v>Restaurants</v>
          </cell>
          <cell r="J254">
            <v>13</v>
          </cell>
          <cell r="K254">
            <v>0.93</v>
          </cell>
          <cell r="L254">
            <v>2.5430869999999999</v>
          </cell>
          <cell r="Q254" t="str">
            <v>Restaurants</v>
          </cell>
          <cell r="V254">
            <v>13</v>
          </cell>
          <cell r="W254">
            <v>0.93</v>
          </cell>
          <cell r="X254">
            <v>0</v>
          </cell>
        </row>
        <row r="255">
          <cell r="E255" t="str">
            <v>Restaurants</v>
          </cell>
          <cell r="J255">
            <v>14</v>
          </cell>
          <cell r="K255">
            <v>0.93</v>
          </cell>
          <cell r="L255">
            <v>2.5796410000000001</v>
          </cell>
          <cell r="Q255" t="str">
            <v>Restaurants</v>
          </cell>
          <cell r="V255">
            <v>14</v>
          </cell>
          <cell r="W255">
            <v>0.93</v>
          </cell>
          <cell r="X255">
            <v>0</v>
          </cell>
        </row>
        <row r="256">
          <cell r="E256" t="str">
            <v>Restaurants</v>
          </cell>
          <cell r="J256">
            <v>15</v>
          </cell>
          <cell r="K256">
            <v>0.93</v>
          </cell>
          <cell r="L256">
            <v>2.521385</v>
          </cell>
          <cell r="Q256" t="str">
            <v>Restaurants</v>
          </cell>
          <cell r="V256">
            <v>15</v>
          </cell>
          <cell r="W256">
            <v>0.93</v>
          </cell>
          <cell r="X256">
            <v>0</v>
          </cell>
        </row>
        <row r="257">
          <cell r="E257" t="str">
            <v>Restaurants</v>
          </cell>
          <cell r="J257">
            <v>16</v>
          </cell>
          <cell r="K257">
            <v>0.93</v>
          </cell>
          <cell r="L257">
            <v>2.6500940000000002</v>
          </cell>
          <cell r="Q257" t="str">
            <v>Restaurants</v>
          </cell>
          <cell r="V257">
            <v>16</v>
          </cell>
          <cell r="W257">
            <v>0.93</v>
          </cell>
          <cell r="X257">
            <v>0</v>
          </cell>
        </row>
        <row r="258">
          <cell r="E258" t="str">
            <v>Restaurants</v>
          </cell>
          <cell r="J258">
            <v>17</v>
          </cell>
          <cell r="K258">
            <v>0.93</v>
          </cell>
          <cell r="L258">
            <v>2.5102310000000001</v>
          </cell>
          <cell r="Q258" t="str">
            <v>Restaurants</v>
          </cell>
          <cell r="V258">
            <v>17</v>
          </cell>
          <cell r="W258">
            <v>0.93</v>
          </cell>
          <cell r="X258">
            <v>0</v>
          </cell>
        </row>
        <row r="259">
          <cell r="E259" t="str">
            <v>Restaurants</v>
          </cell>
          <cell r="J259">
            <v>18</v>
          </cell>
          <cell r="K259">
            <v>0.93</v>
          </cell>
          <cell r="L259">
            <v>2.2437109999999998</v>
          </cell>
          <cell r="Q259" t="str">
            <v>Restaurants</v>
          </cell>
          <cell r="V259">
            <v>18</v>
          </cell>
          <cell r="W259">
            <v>0.93</v>
          </cell>
          <cell r="X259">
            <v>0</v>
          </cell>
        </row>
        <row r="260">
          <cell r="E260" t="str">
            <v>Restaurants</v>
          </cell>
          <cell r="J260">
            <v>19</v>
          </cell>
          <cell r="K260">
            <v>0.93</v>
          </cell>
          <cell r="L260">
            <v>2.0279020000000001</v>
          </cell>
          <cell r="Q260" t="str">
            <v>Restaurants</v>
          </cell>
          <cell r="V260">
            <v>19</v>
          </cell>
          <cell r="W260">
            <v>0.93</v>
          </cell>
          <cell r="X260">
            <v>0</v>
          </cell>
        </row>
        <row r="261">
          <cell r="E261" t="str">
            <v>Restaurants</v>
          </cell>
          <cell r="J261">
            <v>20</v>
          </cell>
          <cell r="K261">
            <v>0.93</v>
          </cell>
          <cell r="L261">
            <v>1.4477709999999999</v>
          </cell>
          <cell r="Q261" t="str">
            <v>Restaurants</v>
          </cell>
          <cell r="V261">
            <v>20</v>
          </cell>
          <cell r="W261">
            <v>0.93</v>
          </cell>
          <cell r="X261">
            <v>0</v>
          </cell>
        </row>
        <row r="262">
          <cell r="E262" t="str">
            <v>Restaurants</v>
          </cell>
          <cell r="J262">
            <v>21</v>
          </cell>
          <cell r="K262">
            <v>0.93</v>
          </cell>
          <cell r="L262">
            <v>1.4996389999999999</v>
          </cell>
          <cell r="Q262" t="str">
            <v>Restaurants</v>
          </cell>
          <cell r="V262">
            <v>21</v>
          </cell>
          <cell r="W262">
            <v>0.93</v>
          </cell>
          <cell r="X262">
            <v>0</v>
          </cell>
        </row>
        <row r="263">
          <cell r="E263" t="str">
            <v>Restaurants</v>
          </cell>
          <cell r="J263">
            <v>22</v>
          </cell>
          <cell r="K263">
            <v>0.93</v>
          </cell>
          <cell r="L263">
            <v>1.5362279999999999</v>
          </cell>
          <cell r="Q263" t="str">
            <v>Restaurants</v>
          </cell>
          <cell r="V263">
            <v>22</v>
          </cell>
          <cell r="W263">
            <v>0.93</v>
          </cell>
          <cell r="X263">
            <v>0</v>
          </cell>
        </row>
        <row r="264">
          <cell r="E264" t="str">
            <v>Restaurants</v>
          </cell>
          <cell r="J264">
            <v>23</v>
          </cell>
          <cell r="K264">
            <v>0.93</v>
          </cell>
          <cell r="L264">
            <v>1.335636</v>
          </cell>
          <cell r="Q264" t="str">
            <v>Restaurants</v>
          </cell>
          <cell r="V264">
            <v>23</v>
          </cell>
          <cell r="W264">
            <v>0.93</v>
          </cell>
          <cell r="X264">
            <v>0</v>
          </cell>
        </row>
        <row r="265">
          <cell r="E265" t="str">
            <v>Restaurants</v>
          </cell>
          <cell r="J265">
            <v>24</v>
          </cell>
          <cell r="K265">
            <v>0.93</v>
          </cell>
          <cell r="L265">
            <v>1.226701</v>
          </cell>
          <cell r="Q265" t="str">
            <v>Restaurants</v>
          </cell>
          <cell r="V265">
            <v>24</v>
          </cell>
          <cell r="W265">
            <v>0.93</v>
          </cell>
          <cell r="X265">
            <v>0</v>
          </cell>
        </row>
        <row r="266">
          <cell r="E266" t="str">
            <v>Retail</v>
          </cell>
          <cell r="J266">
            <v>1</v>
          </cell>
          <cell r="K266">
            <v>0.76</v>
          </cell>
          <cell r="L266">
            <v>0.44590220000000003</v>
          </cell>
          <cell r="Q266" t="str">
            <v>Retail</v>
          </cell>
          <cell r="V266">
            <v>1</v>
          </cell>
          <cell r="W266">
            <v>0.76</v>
          </cell>
          <cell r="X266">
            <v>0.294929</v>
          </cell>
        </row>
        <row r="267">
          <cell r="E267" t="str">
            <v>Retail</v>
          </cell>
          <cell r="J267">
            <v>2</v>
          </cell>
          <cell r="K267">
            <v>0.76</v>
          </cell>
          <cell r="L267">
            <v>0.40697489999999997</v>
          </cell>
          <cell r="Q267" t="str">
            <v>Retail</v>
          </cell>
          <cell r="V267">
            <v>2</v>
          </cell>
          <cell r="W267">
            <v>0.76</v>
          </cell>
          <cell r="X267">
            <v>0.3637917</v>
          </cell>
        </row>
        <row r="268">
          <cell r="E268" t="str">
            <v>Retail</v>
          </cell>
          <cell r="J268">
            <v>3</v>
          </cell>
          <cell r="K268">
            <v>0.76</v>
          </cell>
          <cell r="L268">
            <v>0.46419919999999998</v>
          </cell>
          <cell r="Q268" t="str">
            <v>Retail</v>
          </cell>
          <cell r="V268">
            <v>3</v>
          </cell>
          <cell r="W268">
            <v>0.76</v>
          </cell>
          <cell r="X268">
            <v>0.42167569999999999</v>
          </cell>
        </row>
        <row r="269">
          <cell r="E269" t="str">
            <v>Retail</v>
          </cell>
          <cell r="J269">
            <v>4</v>
          </cell>
          <cell r="K269">
            <v>0.76</v>
          </cell>
          <cell r="L269">
            <v>0.4166183</v>
          </cell>
          <cell r="Q269" t="str">
            <v>Retail</v>
          </cell>
          <cell r="V269">
            <v>4</v>
          </cell>
          <cell r="W269">
            <v>0.76</v>
          </cell>
          <cell r="X269">
            <v>0.43920819999999999</v>
          </cell>
        </row>
        <row r="270">
          <cell r="E270" t="str">
            <v>Retail</v>
          </cell>
          <cell r="J270">
            <v>5</v>
          </cell>
          <cell r="K270">
            <v>0.76</v>
          </cell>
          <cell r="L270">
            <v>0.41763749999999999</v>
          </cell>
          <cell r="Q270" t="str">
            <v>Retail</v>
          </cell>
          <cell r="V270">
            <v>5</v>
          </cell>
          <cell r="W270">
            <v>0.76</v>
          </cell>
          <cell r="X270">
            <v>0.45516299999999998</v>
          </cell>
        </row>
        <row r="271">
          <cell r="E271" t="str">
            <v>Retail</v>
          </cell>
          <cell r="J271">
            <v>6</v>
          </cell>
          <cell r="K271">
            <v>0.76</v>
          </cell>
          <cell r="L271">
            <v>0.4485942</v>
          </cell>
          <cell r="Q271" t="str">
            <v>Retail</v>
          </cell>
          <cell r="V271">
            <v>6</v>
          </cell>
          <cell r="W271">
            <v>0.76</v>
          </cell>
          <cell r="X271">
            <v>0.52158340000000003</v>
          </cell>
        </row>
        <row r="272">
          <cell r="E272" t="str">
            <v>Retail</v>
          </cell>
          <cell r="J272">
            <v>7</v>
          </cell>
          <cell r="K272">
            <v>0.76</v>
          </cell>
          <cell r="L272">
            <v>0.50141539999999996</v>
          </cell>
          <cell r="Q272" t="str">
            <v>Retail</v>
          </cell>
          <cell r="V272">
            <v>7</v>
          </cell>
          <cell r="W272">
            <v>0.76</v>
          </cell>
          <cell r="X272">
            <v>0.53652889999999998</v>
          </cell>
        </row>
        <row r="273">
          <cell r="E273" t="str">
            <v>Retail</v>
          </cell>
          <cell r="J273">
            <v>8</v>
          </cell>
          <cell r="K273">
            <v>0.76</v>
          </cell>
          <cell r="L273">
            <v>0.58249059999999997</v>
          </cell>
          <cell r="Q273" t="str">
            <v>Retail</v>
          </cell>
          <cell r="V273">
            <v>8</v>
          </cell>
          <cell r="W273">
            <v>0.76</v>
          </cell>
          <cell r="X273">
            <v>0.61101930000000004</v>
          </cell>
        </row>
        <row r="274">
          <cell r="E274" t="str">
            <v>Retail</v>
          </cell>
          <cell r="J274">
            <v>9</v>
          </cell>
          <cell r="K274">
            <v>0.76</v>
          </cell>
          <cell r="L274">
            <v>0.63459149999999998</v>
          </cell>
          <cell r="Q274" t="str">
            <v>Retail</v>
          </cell>
          <cell r="V274">
            <v>9</v>
          </cell>
          <cell r="W274">
            <v>0.76</v>
          </cell>
          <cell r="X274">
            <v>0.61016630000000005</v>
          </cell>
        </row>
        <row r="275">
          <cell r="E275" t="str">
            <v>Retail</v>
          </cell>
          <cell r="J275">
            <v>10</v>
          </cell>
          <cell r="K275">
            <v>0.76</v>
          </cell>
          <cell r="L275">
            <v>1.0533950000000001</v>
          </cell>
          <cell r="Q275" t="str">
            <v>Retail</v>
          </cell>
          <cell r="V275">
            <v>10</v>
          </cell>
          <cell r="W275">
            <v>0.76</v>
          </cell>
          <cell r="X275">
            <v>0.65354619999999997</v>
          </cell>
        </row>
        <row r="276">
          <cell r="E276" t="str">
            <v>Retail</v>
          </cell>
          <cell r="J276">
            <v>11</v>
          </cell>
          <cell r="K276">
            <v>0.76</v>
          </cell>
          <cell r="L276">
            <v>1.3081780000000001</v>
          </cell>
          <cell r="Q276" t="str">
            <v>Retail</v>
          </cell>
          <cell r="V276">
            <v>11</v>
          </cell>
          <cell r="W276">
            <v>0.76</v>
          </cell>
          <cell r="X276">
            <v>0.66946709999999998</v>
          </cell>
        </row>
        <row r="277">
          <cell r="E277" t="str">
            <v>Retail</v>
          </cell>
          <cell r="J277">
            <v>12</v>
          </cell>
          <cell r="K277">
            <v>0.76</v>
          </cell>
          <cell r="L277">
            <v>1.3589290000000001</v>
          </cell>
          <cell r="Q277" t="str">
            <v>Retail</v>
          </cell>
          <cell r="V277">
            <v>12</v>
          </cell>
          <cell r="W277">
            <v>0.76</v>
          </cell>
          <cell r="X277">
            <v>0.61760870000000001</v>
          </cell>
        </row>
        <row r="278">
          <cell r="E278" t="str">
            <v>Retail</v>
          </cell>
          <cell r="J278">
            <v>13</v>
          </cell>
          <cell r="K278">
            <v>0.76</v>
          </cell>
          <cell r="L278">
            <v>1.441152</v>
          </cell>
          <cell r="Q278" t="str">
            <v>Retail</v>
          </cell>
          <cell r="V278">
            <v>13</v>
          </cell>
          <cell r="W278">
            <v>0.76</v>
          </cell>
          <cell r="X278">
            <v>0.57485779999999997</v>
          </cell>
        </row>
        <row r="279">
          <cell r="E279" t="str">
            <v>Retail</v>
          </cell>
          <cell r="J279">
            <v>14</v>
          </cell>
          <cell r="K279">
            <v>0.76</v>
          </cell>
          <cell r="L279">
            <v>1.461867</v>
          </cell>
          <cell r="Q279" t="str">
            <v>Retail</v>
          </cell>
          <cell r="V279">
            <v>14</v>
          </cell>
          <cell r="W279">
            <v>0.76</v>
          </cell>
          <cell r="X279">
            <v>0.48285889999999998</v>
          </cell>
        </row>
        <row r="280">
          <cell r="E280" t="str">
            <v>Retail</v>
          </cell>
          <cell r="J280">
            <v>15</v>
          </cell>
          <cell r="K280">
            <v>0.76</v>
          </cell>
          <cell r="L280">
            <v>1.4288540000000001</v>
          </cell>
          <cell r="Q280" t="str">
            <v>Retail</v>
          </cell>
          <cell r="V280">
            <v>15</v>
          </cell>
          <cell r="W280">
            <v>0.76</v>
          </cell>
          <cell r="X280">
            <v>0.52633779999999997</v>
          </cell>
        </row>
        <row r="281">
          <cell r="E281" t="str">
            <v>Retail</v>
          </cell>
          <cell r="J281">
            <v>16</v>
          </cell>
          <cell r="K281">
            <v>0.76</v>
          </cell>
          <cell r="L281">
            <v>1.501792</v>
          </cell>
          <cell r="Q281" t="str">
            <v>Retail</v>
          </cell>
          <cell r="V281">
            <v>16</v>
          </cell>
          <cell r="W281">
            <v>0.76</v>
          </cell>
          <cell r="X281">
            <v>0.53939619999999999</v>
          </cell>
        </row>
        <row r="282">
          <cell r="E282" t="str">
            <v>Retail</v>
          </cell>
          <cell r="J282">
            <v>17</v>
          </cell>
          <cell r="K282">
            <v>0.76</v>
          </cell>
          <cell r="L282">
            <v>1.422533</v>
          </cell>
          <cell r="Q282" t="str">
            <v>Retail</v>
          </cell>
          <cell r="V282">
            <v>17</v>
          </cell>
          <cell r="W282">
            <v>0.76</v>
          </cell>
          <cell r="X282">
            <v>0.54865090000000005</v>
          </cell>
        </row>
        <row r="283">
          <cell r="E283" t="str">
            <v>Retail</v>
          </cell>
          <cell r="J283">
            <v>18</v>
          </cell>
          <cell r="K283">
            <v>0.76</v>
          </cell>
          <cell r="L283">
            <v>1.2714970000000001</v>
          </cell>
          <cell r="Q283" t="str">
            <v>Retail</v>
          </cell>
          <cell r="V283">
            <v>18</v>
          </cell>
          <cell r="W283">
            <v>0.76</v>
          </cell>
          <cell r="X283">
            <v>0.55990799999999996</v>
          </cell>
        </row>
        <row r="284">
          <cell r="E284" t="str">
            <v>Retail</v>
          </cell>
          <cell r="J284">
            <v>19</v>
          </cell>
          <cell r="K284">
            <v>0.76</v>
          </cell>
          <cell r="L284">
            <v>1.1492</v>
          </cell>
          <cell r="Q284" t="str">
            <v>Retail</v>
          </cell>
          <cell r="V284">
            <v>19</v>
          </cell>
          <cell r="W284">
            <v>0.76</v>
          </cell>
          <cell r="X284">
            <v>0.56208369999999996</v>
          </cell>
        </row>
        <row r="285">
          <cell r="E285" t="str">
            <v>Retail</v>
          </cell>
          <cell r="J285">
            <v>20</v>
          </cell>
          <cell r="K285">
            <v>0.76</v>
          </cell>
          <cell r="L285">
            <v>0.82044300000000003</v>
          </cell>
          <cell r="Q285" t="str">
            <v>Retail</v>
          </cell>
          <cell r="V285">
            <v>20</v>
          </cell>
          <cell r="W285">
            <v>0.76</v>
          </cell>
          <cell r="X285">
            <v>0.63434460000000004</v>
          </cell>
        </row>
        <row r="286">
          <cell r="E286" t="str">
            <v>Retail</v>
          </cell>
          <cell r="J286">
            <v>21</v>
          </cell>
          <cell r="K286">
            <v>0.76</v>
          </cell>
          <cell r="L286">
            <v>0.84983629999999999</v>
          </cell>
          <cell r="Q286" t="str">
            <v>Retail</v>
          </cell>
          <cell r="V286">
            <v>21</v>
          </cell>
          <cell r="W286">
            <v>0.76</v>
          </cell>
          <cell r="X286">
            <v>0.62745589999999996</v>
          </cell>
        </row>
        <row r="287">
          <cell r="E287" t="str">
            <v>Retail</v>
          </cell>
          <cell r="J287">
            <v>22</v>
          </cell>
          <cell r="K287">
            <v>0.76</v>
          </cell>
          <cell r="L287">
            <v>0.87057130000000005</v>
          </cell>
          <cell r="Q287" t="str">
            <v>Retail</v>
          </cell>
          <cell r="V287">
            <v>22</v>
          </cell>
          <cell r="W287">
            <v>0.76</v>
          </cell>
          <cell r="X287">
            <v>0.65644550000000002</v>
          </cell>
        </row>
        <row r="288">
          <cell r="E288" t="str">
            <v>Retail</v>
          </cell>
          <cell r="J288">
            <v>23</v>
          </cell>
          <cell r="K288">
            <v>0.76</v>
          </cell>
          <cell r="L288">
            <v>0.75689680000000004</v>
          </cell>
          <cell r="Q288" t="str">
            <v>Retail</v>
          </cell>
          <cell r="V288">
            <v>23</v>
          </cell>
          <cell r="W288">
            <v>0.76</v>
          </cell>
          <cell r="X288">
            <v>0.66218750000000004</v>
          </cell>
        </row>
        <row r="289">
          <cell r="E289" t="str">
            <v>Retail</v>
          </cell>
          <cell r="J289">
            <v>24</v>
          </cell>
          <cell r="K289">
            <v>0.76</v>
          </cell>
          <cell r="L289">
            <v>0.695164</v>
          </cell>
          <cell r="Q289" t="str">
            <v>Retail</v>
          </cell>
          <cell r="V289">
            <v>24</v>
          </cell>
          <cell r="W289">
            <v>0.76</v>
          </cell>
          <cell r="X289">
            <v>0.69982049999999996</v>
          </cell>
        </row>
        <row r="290">
          <cell r="E290" t="str">
            <v>Schools K-12</v>
          </cell>
          <cell r="J290">
            <v>1</v>
          </cell>
          <cell r="K290">
            <v>0.7</v>
          </cell>
          <cell r="L290">
            <v>0.34715449999999998</v>
          </cell>
          <cell r="Q290" t="str">
            <v>Schools K-12</v>
          </cell>
          <cell r="V290">
            <v>1</v>
          </cell>
          <cell r="W290">
            <v>0.7</v>
          </cell>
          <cell r="X290">
            <v>0.8161564</v>
          </cell>
        </row>
        <row r="291">
          <cell r="E291" t="str">
            <v>Schools K-12</v>
          </cell>
          <cell r="J291">
            <v>2</v>
          </cell>
          <cell r="K291">
            <v>0.7</v>
          </cell>
          <cell r="L291">
            <v>0.31684790000000002</v>
          </cell>
          <cell r="Q291" t="str">
            <v>Schools K-12</v>
          </cell>
          <cell r="V291">
            <v>2</v>
          </cell>
          <cell r="W291">
            <v>0.7</v>
          </cell>
          <cell r="X291">
            <v>1.0067200000000001</v>
          </cell>
        </row>
        <row r="292">
          <cell r="E292" t="str">
            <v>Schools K-12</v>
          </cell>
          <cell r="J292">
            <v>3</v>
          </cell>
          <cell r="K292">
            <v>0.7</v>
          </cell>
          <cell r="L292">
            <v>0.36139949999999998</v>
          </cell>
          <cell r="Q292" t="str">
            <v>Schools K-12</v>
          </cell>
          <cell r="V292">
            <v>3</v>
          </cell>
          <cell r="W292">
            <v>0.7</v>
          </cell>
          <cell r="X292">
            <v>1.1669020000000001</v>
          </cell>
        </row>
        <row r="293">
          <cell r="E293" t="str">
            <v>Schools K-12</v>
          </cell>
          <cell r="J293">
            <v>4</v>
          </cell>
          <cell r="K293">
            <v>0.7</v>
          </cell>
          <cell r="L293">
            <v>0.32435570000000002</v>
          </cell>
          <cell r="Q293" t="str">
            <v>Schools K-12</v>
          </cell>
          <cell r="V293">
            <v>4</v>
          </cell>
          <cell r="W293">
            <v>0.7</v>
          </cell>
          <cell r="X293">
            <v>1.2154199999999999</v>
          </cell>
        </row>
        <row r="294">
          <cell r="E294" t="str">
            <v>Schools K-12</v>
          </cell>
          <cell r="J294">
            <v>5</v>
          </cell>
          <cell r="K294">
            <v>0.7</v>
          </cell>
          <cell r="L294">
            <v>0.32514910000000002</v>
          </cell>
          <cell r="Q294" t="str">
            <v>Schools K-12</v>
          </cell>
          <cell r="V294">
            <v>5</v>
          </cell>
          <cell r="W294">
            <v>0.7</v>
          </cell>
          <cell r="X294">
            <v>1.2595719999999999</v>
          </cell>
        </row>
        <row r="295">
          <cell r="E295" t="str">
            <v>Schools K-12</v>
          </cell>
          <cell r="J295">
            <v>6</v>
          </cell>
          <cell r="K295">
            <v>0.7</v>
          </cell>
          <cell r="L295">
            <v>0.34925030000000001</v>
          </cell>
          <cell r="Q295" t="str">
            <v>Schools K-12</v>
          </cell>
          <cell r="V295">
            <v>6</v>
          </cell>
          <cell r="W295">
            <v>0.7</v>
          </cell>
          <cell r="X295">
            <v>1.4433769999999999</v>
          </cell>
        </row>
        <row r="296">
          <cell r="E296" t="str">
            <v>Schools K-12</v>
          </cell>
          <cell r="J296">
            <v>7</v>
          </cell>
          <cell r="K296">
            <v>0.7</v>
          </cell>
          <cell r="L296">
            <v>0.390374</v>
          </cell>
          <cell r="Q296" t="str">
            <v>Schools K-12</v>
          </cell>
          <cell r="V296">
            <v>7</v>
          </cell>
          <cell r="W296">
            <v>0.7</v>
          </cell>
          <cell r="X296">
            <v>1.4847349999999999</v>
          </cell>
        </row>
        <row r="297">
          <cell r="E297" t="str">
            <v>Schools K-12</v>
          </cell>
          <cell r="J297">
            <v>8</v>
          </cell>
          <cell r="K297">
            <v>0.7</v>
          </cell>
          <cell r="L297">
            <v>0.45349450000000002</v>
          </cell>
          <cell r="Q297" t="str">
            <v>Schools K-12</v>
          </cell>
          <cell r="V297">
            <v>8</v>
          </cell>
          <cell r="W297">
            <v>0.7</v>
          </cell>
          <cell r="X297">
            <v>1.6908730000000001</v>
          </cell>
        </row>
        <row r="298">
          <cell r="E298" t="str">
            <v>Schools K-12</v>
          </cell>
          <cell r="J298">
            <v>9</v>
          </cell>
          <cell r="K298">
            <v>0.7</v>
          </cell>
          <cell r="L298">
            <v>0.49405739999999998</v>
          </cell>
          <cell r="Q298" t="str">
            <v>Schools K-12</v>
          </cell>
          <cell r="V298">
            <v>9</v>
          </cell>
          <cell r="W298">
            <v>0.7</v>
          </cell>
          <cell r="X298">
            <v>1.688512</v>
          </cell>
        </row>
        <row r="299">
          <cell r="E299" t="str">
            <v>Schools K-12</v>
          </cell>
          <cell r="J299">
            <v>10</v>
          </cell>
          <cell r="K299">
            <v>0.7</v>
          </cell>
          <cell r="L299">
            <v>0.82011440000000002</v>
          </cell>
          <cell r="Q299" t="str">
            <v>Schools K-12</v>
          </cell>
          <cell r="V299">
            <v>10</v>
          </cell>
          <cell r="W299">
            <v>0.7</v>
          </cell>
          <cell r="X299">
            <v>1.808557</v>
          </cell>
        </row>
        <row r="300">
          <cell r="E300" t="str">
            <v>Schools K-12</v>
          </cell>
          <cell r="J300">
            <v>11</v>
          </cell>
          <cell r="K300">
            <v>0.7</v>
          </cell>
          <cell r="L300">
            <v>1.0184740000000001</v>
          </cell>
          <cell r="Q300" t="str">
            <v>Schools K-12</v>
          </cell>
          <cell r="V300">
            <v>11</v>
          </cell>
          <cell r="W300">
            <v>0.7</v>
          </cell>
          <cell r="X300">
            <v>1.8526149999999999</v>
          </cell>
        </row>
        <row r="301">
          <cell r="E301" t="str">
            <v>Schools K-12</v>
          </cell>
          <cell r="J301">
            <v>12</v>
          </cell>
          <cell r="K301">
            <v>0.7</v>
          </cell>
          <cell r="L301">
            <v>1.0579860000000001</v>
          </cell>
          <cell r="Q301" t="str">
            <v>Schools K-12</v>
          </cell>
          <cell r="V301">
            <v>12</v>
          </cell>
          <cell r="W301">
            <v>0.7</v>
          </cell>
          <cell r="X301">
            <v>1.7091069999999999</v>
          </cell>
        </row>
        <row r="302">
          <cell r="E302" t="str">
            <v>Schools K-12</v>
          </cell>
          <cell r="J302">
            <v>13</v>
          </cell>
          <cell r="K302">
            <v>0.7</v>
          </cell>
          <cell r="L302">
            <v>1.1220000000000001</v>
          </cell>
          <cell r="Q302" t="str">
            <v>Schools K-12</v>
          </cell>
          <cell r="V302">
            <v>13</v>
          </cell>
          <cell r="W302">
            <v>0.7</v>
          </cell>
          <cell r="X302">
            <v>1.590803</v>
          </cell>
        </row>
        <row r="303">
          <cell r="E303" t="str">
            <v>Schools K-12</v>
          </cell>
          <cell r="J303">
            <v>14</v>
          </cell>
          <cell r="K303">
            <v>0.7</v>
          </cell>
          <cell r="L303">
            <v>1.138128</v>
          </cell>
          <cell r="Q303" t="str">
            <v>Schools K-12</v>
          </cell>
          <cell r="V303">
            <v>14</v>
          </cell>
          <cell r="W303">
            <v>0.7</v>
          </cell>
          <cell r="X303">
            <v>1.3362149999999999</v>
          </cell>
        </row>
        <row r="304">
          <cell r="E304" t="str">
            <v>Schools K-12</v>
          </cell>
          <cell r="J304">
            <v>15</v>
          </cell>
          <cell r="K304">
            <v>0.7</v>
          </cell>
          <cell r="L304">
            <v>1.1124259999999999</v>
          </cell>
          <cell r="Q304" t="str">
            <v>Schools K-12</v>
          </cell>
          <cell r="V304">
            <v>15</v>
          </cell>
          <cell r="W304">
            <v>0.7</v>
          </cell>
          <cell r="X304">
            <v>1.456534</v>
          </cell>
        </row>
        <row r="305">
          <cell r="E305" t="str">
            <v>Schools K-12</v>
          </cell>
          <cell r="J305">
            <v>16</v>
          </cell>
          <cell r="K305">
            <v>0.7</v>
          </cell>
          <cell r="L305">
            <v>1.169211</v>
          </cell>
          <cell r="Q305" t="str">
            <v>Schools K-12</v>
          </cell>
          <cell r="V305">
            <v>16</v>
          </cell>
          <cell r="W305">
            <v>0.7</v>
          </cell>
          <cell r="X305">
            <v>1.4926699999999999</v>
          </cell>
        </row>
        <row r="306">
          <cell r="E306" t="str">
            <v>Schools K-12</v>
          </cell>
          <cell r="J306">
            <v>17</v>
          </cell>
          <cell r="K306">
            <v>0.7</v>
          </cell>
          <cell r="L306">
            <v>1.107504</v>
          </cell>
          <cell r="Q306" t="str">
            <v>Schools K-12</v>
          </cell>
          <cell r="V306">
            <v>17</v>
          </cell>
          <cell r="W306">
            <v>0.7</v>
          </cell>
          <cell r="X306">
            <v>1.518281</v>
          </cell>
        </row>
        <row r="307">
          <cell r="E307" t="str">
            <v>Schools K-12</v>
          </cell>
          <cell r="J307">
            <v>18</v>
          </cell>
          <cell r="K307">
            <v>0.7</v>
          </cell>
          <cell r="L307">
            <v>0.98991669999999998</v>
          </cell>
          <cell r="Q307" t="str">
            <v>Schools K-12</v>
          </cell>
          <cell r="V307">
            <v>18</v>
          </cell>
          <cell r="W307">
            <v>0.7</v>
          </cell>
          <cell r="X307">
            <v>1.5494330000000001</v>
          </cell>
        </row>
        <row r="308">
          <cell r="E308" t="str">
            <v>Schools K-12</v>
          </cell>
          <cell r="J308">
            <v>19</v>
          </cell>
          <cell r="K308">
            <v>0.7</v>
          </cell>
          <cell r="L308">
            <v>0.89470280000000002</v>
          </cell>
          <cell r="Q308" t="str">
            <v>Schools K-12</v>
          </cell>
          <cell r="V308">
            <v>19</v>
          </cell>
          <cell r="W308">
            <v>0.7</v>
          </cell>
          <cell r="X308">
            <v>1.555453</v>
          </cell>
        </row>
        <row r="309">
          <cell r="E309" t="str">
            <v>Schools K-12</v>
          </cell>
          <cell r="J309">
            <v>20</v>
          </cell>
          <cell r="K309">
            <v>0.7</v>
          </cell>
          <cell r="L309">
            <v>0.63875099999999996</v>
          </cell>
          <cell r="Q309" t="str">
            <v>Schools K-12</v>
          </cell>
          <cell r="V309">
            <v>20</v>
          </cell>
          <cell r="W309">
            <v>0.7</v>
          </cell>
          <cell r="X309">
            <v>1.7554209999999999</v>
          </cell>
        </row>
        <row r="310">
          <cell r="E310" t="str">
            <v>Schools K-12</v>
          </cell>
          <cell r="J310">
            <v>21</v>
          </cell>
          <cell r="K310">
            <v>0.7</v>
          </cell>
          <cell r="L310">
            <v>0.66163510000000003</v>
          </cell>
          <cell r="Q310" t="str">
            <v>Schools K-12</v>
          </cell>
          <cell r="V310">
            <v>21</v>
          </cell>
          <cell r="W310">
            <v>0.7</v>
          </cell>
          <cell r="X310">
            <v>1.7363580000000001</v>
          </cell>
        </row>
        <row r="311">
          <cell r="E311" t="str">
            <v>Schools K-12</v>
          </cell>
          <cell r="J311">
            <v>22</v>
          </cell>
          <cell r="K311">
            <v>0.7</v>
          </cell>
          <cell r="L311">
            <v>0.67777810000000005</v>
          </cell>
          <cell r="Q311" t="str">
            <v>Schools K-12</v>
          </cell>
          <cell r="V311">
            <v>22</v>
          </cell>
          <cell r="W311">
            <v>0.7</v>
          </cell>
          <cell r="X311">
            <v>1.8165800000000001</v>
          </cell>
        </row>
        <row r="312">
          <cell r="E312" t="str">
            <v>Schools K-12</v>
          </cell>
          <cell r="J312">
            <v>23</v>
          </cell>
          <cell r="K312">
            <v>0.7</v>
          </cell>
          <cell r="L312">
            <v>0.58927759999999996</v>
          </cell>
          <cell r="Q312" t="str">
            <v>Schools K-12</v>
          </cell>
          <cell r="V312">
            <v>23</v>
          </cell>
          <cell r="W312">
            <v>0.7</v>
          </cell>
          <cell r="X312">
            <v>1.83247</v>
          </cell>
        </row>
        <row r="313">
          <cell r="E313" t="str">
            <v>Schools K-12</v>
          </cell>
          <cell r="J313">
            <v>24</v>
          </cell>
          <cell r="K313">
            <v>0.7</v>
          </cell>
          <cell r="L313">
            <v>0.54121580000000002</v>
          </cell>
          <cell r="Q313" t="str">
            <v>Schools K-12</v>
          </cell>
          <cell r="V313">
            <v>24</v>
          </cell>
          <cell r="W313">
            <v>0.7</v>
          </cell>
          <cell r="X313">
            <v>1.936612</v>
          </cell>
        </row>
        <row r="314">
          <cell r="E314" t="str">
            <v>Warehouse</v>
          </cell>
          <cell r="J314">
            <v>1</v>
          </cell>
          <cell r="K314">
            <v>0.33</v>
          </cell>
          <cell r="L314">
            <v>0.85548670000000004</v>
          </cell>
          <cell r="Q314" t="str">
            <v>Warehouse</v>
          </cell>
          <cell r="V314">
            <v>1</v>
          </cell>
          <cell r="W314">
            <v>0.33</v>
          </cell>
          <cell r="X314">
            <v>1.9016090000000001</v>
          </cell>
        </row>
        <row r="315">
          <cell r="E315" t="str">
            <v>Warehouse</v>
          </cell>
          <cell r="J315">
            <v>2</v>
          </cell>
          <cell r="K315">
            <v>0.33</v>
          </cell>
          <cell r="L315">
            <v>0.78080269999999996</v>
          </cell>
          <cell r="Q315" t="str">
            <v>Warehouse</v>
          </cell>
          <cell r="V315">
            <v>2</v>
          </cell>
          <cell r="W315">
            <v>0.33</v>
          </cell>
          <cell r="X315">
            <v>2.3456139999999999</v>
          </cell>
        </row>
        <row r="316">
          <cell r="E316" t="str">
            <v>Warehouse</v>
          </cell>
          <cell r="J316">
            <v>3</v>
          </cell>
          <cell r="K316">
            <v>0.33</v>
          </cell>
          <cell r="L316">
            <v>0.89059049999999995</v>
          </cell>
          <cell r="Q316" t="str">
            <v>Warehouse</v>
          </cell>
          <cell r="V316">
            <v>3</v>
          </cell>
          <cell r="W316">
            <v>0.33</v>
          </cell>
          <cell r="X316">
            <v>2.7188319999999999</v>
          </cell>
        </row>
        <row r="317">
          <cell r="E317" t="str">
            <v>Warehouse</v>
          </cell>
          <cell r="J317">
            <v>4</v>
          </cell>
          <cell r="K317">
            <v>0.33</v>
          </cell>
          <cell r="L317">
            <v>0.79930400000000001</v>
          </cell>
          <cell r="Q317" t="str">
            <v>Warehouse</v>
          </cell>
          <cell r="V317">
            <v>4</v>
          </cell>
          <cell r="W317">
            <v>0.33</v>
          </cell>
          <cell r="X317">
            <v>2.8318750000000001</v>
          </cell>
        </row>
        <row r="318">
          <cell r="E318" t="str">
            <v>Warehouse</v>
          </cell>
          <cell r="J318">
            <v>5</v>
          </cell>
          <cell r="K318">
            <v>0.33</v>
          </cell>
          <cell r="L318">
            <v>0.80125930000000001</v>
          </cell>
          <cell r="Q318" t="str">
            <v>Warehouse</v>
          </cell>
          <cell r="V318">
            <v>5</v>
          </cell>
          <cell r="W318">
            <v>0.33</v>
          </cell>
          <cell r="X318">
            <v>2.9347470000000002</v>
          </cell>
        </row>
        <row r="319">
          <cell r="E319" t="str">
            <v>Warehouse</v>
          </cell>
          <cell r="J319">
            <v>6</v>
          </cell>
          <cell r="K319">
            <v>0.33</v>
          </cell>
          <cell r="L319">
            <v>0.86065150000000001</v>
          </cell>
          <cell r="Q319" t="str">
            <v>Warehouse</v>
          </cell>
          <cell r="V319">
            <v>6</v>
          </cell>
          <cell r="W319">
            <v>0.33</v>
          </cell>
          <cell r="X319">
            <v>3.3630040000000001</v>
          </cell>
        </row>
        <row r="320">
          <cell r="E320" t="str">
            <v>Warehouse</v>
          </cell>
          <cell r="J320">
            <v>7</v>
          </cell>
          <cell r="K320">
            <v>0.33</v>
          </cell>
          <cell r="L320">
            <v>0.96199170000000001</v>
          </cell>
          <cell r="Q320" t="str">
            <v>Warehouse</v>
          </cell>
          <cell r="V320">
            <v>7</v>
          </cell>
          <cell r="W320">
            <v>0.33</v>
          </cell>
          <cell r="X320">
            <v>3.459368</v>
          </cell>
        </row>
        <row r="321">
          <cell r="E321" t="str">
            <v>Warehouse</v>
          </cell>
          <cell r="J321">
            <v>8</v>
          </cell>
          <cell r="K321">
            <v>0.33</v>
          </cell>
          <cell r="L321">
            <v>1.1175390000000001</v>
          </cell>
          <cell r="Q321" t="str">
            <v>Warehouse</v>
          </cell>
          <cell r="V321">
            <v>8</v>
          </cell>
          <cell r="W321">
            <v>0.33</v>
          </cell>
          <cell r="X321">
            <v>3.9396589999999998</v>
          </cell>
        </row>
        <row r="322">
          <cell r="E322" t="str">
            <v>Warehouse</v>
          </cell>
          <cell r="J322">
            <v>9</v>
          </cell>
          <cell r="K322">
            <v>0.33</v>
          </cell>
          <cell r="L322">
            <v>1.2174970000000001</v>
          </cell>
          <cell r="Q322" t="str">
            <v>Warehouse</v>
          </cell>
          <cell r="V322">
            <v>9</v>
          </cell>
          <cell r="W322">
            <v>0.33</v>
          </cell>
          <cell r="X322">
            <v>3.9341590000000002</v>
          </cell>
        </row>
        <row r="323">
          <cell r="E323" t="str">
            <v>Warehouse</v>
          </cell>
          <cell r="J323">
            <v>10</v>
          </cell>
          <cell r="K323">
            <v>0.33</v>
          </cell>
          <cell r="L323">
            <v>2.0209929999999998</v>
          </cell>
          <cell r="Q323" t="str">
            <v>Warehouse</v>
          </cell>
          <cell r="V323">
            <v>10</v>
          </cell>
          <cell r="W323">
            <v>0.33</v>
          </cell>
          <cell r="X323">
            <v>4.2138600000000004</v>
          </cell>
        </row>
        <row r="324">
          <cell r="E324" t="str">
            <v>Warehouse</v>
          </cell>
          <cell r="J324">
            <v>11</v>
          </cell>
          <cell r="K324">
            <v>0.33</v>
          </cell>
          <cell r="L324">
            <v>2.5098069999999999</v>
          </cell>
          <cell r="Q324" t="str">
            <v>Warehouse</v>
          </cell>
          <cell r="V324">
            <v>11</v>
          </cell>
          <cell r="W324">
            <v>0.33</v>
          </cell>
          <cell r="X324">
            <v>4.3165129999999996</v>
          </cell>
        </row>
        <row r="325">
          <cell r="E325" t="str">
            <v>Warehouse</v>
          </cell>
          <cell r="J325">
            <v>12</v>
          </cell>
          <cell r="K325">
            <v>0.33</v>
          </cell>
          <cell r="L325">
            <v>2.6071770000000001</v>
          </cell>
          <cell r="Q325" t="str">
            <v>Warehouse</v>
          </cell>
          <cell r="V325">
            <v>12</v>
          </cell>
          <cell r="W325">
            <v>0.33</v>
          </cell>
          <cell r="X325">
            <v>3.982145</v>
          </cell>
        </row>
        <row r="326">
          <cell r="E326" t="str">
            <v>Warehouse</v>
          </cell>
          <cell r="J326">
            <v>13</v>
          </cell>
          <cell r="K326">
            <v>0.33</v>
          </cell>
          <cell r="L326">
            <v>2.764926</v>
          </cell>
          <cell r="Q326" t="str">
            <v>Warehouse</v>
          </cell>
          <cell r="V326">
            <v>13</v>
          </cell>
          <cell r="W326">
            <v>0.33</v>
          </cell>
          <cell r="X326">
            <v>3.706502</v>
          </cell>
        </row>
        <row r="327">
          <cell r="E327" t="str">
            <v>Warehouse</v>
          </cell>
          <cell r="J327">
            <v>14</v>
          </cell>
          <cell r="K327">
            <v>0.33</v>
          </cell>
          <cell r="L327">
            <v>2.8046679999999999</v>
          </cell>
          <cell r="Q327" t="str">
            <v>Warehouse</v>
          </cell>
          <cell r="V327">
            <v>14</v>
          </cell>
          <cell r="W327">
            <v>0.33</v>
          </cell>
          <cell r="X327">
            <v>3.1133220000000001</v>
          </cell>
        </row>
        <row r="328">
          <cell r="E328" t="str">
            <v>Warehouse</v>
          </cell>
          <cell r="J328">
            <v>15</v>
          </cell>
          <cell r="K328">
            <v>0.33</v>
          </cell>
          <cell r="L328">
            <v>2.7413310000000002</v>
          </cell>
          <cell r="Q328" t="str">
            <v>Warehouse</v>
          </cell>
          <cell r="V328">
            <v>15</v>
          </cell>
          <cell r="W328">
            <v>0.33</v>
          </cell>
          <cell r="X328">
            <v>3.3936600000000001</v>
          </cell>
        </row>
        <row r="329">
          <cell r="E329" t="str">
            <v>Warehouse</v>
          </cell>
          <cell r="J329">
            <v>16</v>
          </cell>
          <cell r="K329">
            <v>0.33</v>
          </cell>
          <cell r="L329">
            <v>2.8812669999999998</v>
          </cell>
          <cell r="Q329" t="str">
            <v>Warehouse</v>
          </cell>
          <cell r="V329">
            <v>16</v>
          </cell>
          <cell r="W329">
            <v>0.33</v>
          </cell>
          <cell r="X329">
            <v>3.4778549999999999</v>
          </cell>
        </row>
        <row r="330">
          <cell r="E330" t="str">
            <v>Warehouse</v>
          </cell>
          <cell r="J330">
            <v>17</v>
          </cell>
          <cell r="K330">
            <v>0.33</v>
          </cell>
          <cell r="L330">
            <v>2.7292040000000002</v>
          </cell>
          <cell r="Q330" t="str">
            <v>Warehouse</v>
          </cell>
          <cell r="V330">
            <v>17</v>
          </cell>
          <cell r="W330">
            <v>0.33</v>
          </cell>
          <cell r="X330">
            <v>3.537528</v>
          </cell>
        </row>
        <row r="331">
          <cell r="E331" t="str">
            <v>Warehouse</v>
          </cell>
          <cell r="J331">
            <v>18</v>
          </cell>
          <cell r="K331">
            <v>0.33</v>
          </cell>
          <cell r="L331">
            <v>2.4394339999999999</v>
          </cell>
          <cell r="Q331" t="str">
            <v>Warehouse</v>
          </cell>
          <cell r="V331">
            <v>18</v>
          </cell>
          <cell r="W331">
            <v>0.33</v>
          </cell>
          <cell r="X331">
            <v>3.6101109999999998</v>
          </cell>
        </row>
        <row r="332">
          <cell r="E332" t="str">
            <v>Warehouse</v>
          </cell>
          <cell r="J332">
            <v>19</v>
          </cell>
          <cell r="K332">
            <v>0.33</v>
          </cell>
          <cell r="L332">
            <v>2.2048000000000001</v>
          </cell>
          <cell r="Q332" t="str">
            <v>Warehouse</v>
          </cell>
          <cell r="V332">
            <v>19</v>
          </cell>
          <cell r="W332">
            <v>0.33</v>
          </cell>
          <cell r="X332">
            <v>3.6241379999999999</v>
          </cell>
        </row>
        <row r="333">
          <cell r="E333" t="str">
            <v>Warehouse</v>
          </cell>
          <cell r="J333">
            <v>20</v>
          </cell>
          <cell r="K333">
            <v>0.33</v>
          </cell>
          <cell r="L333">
            <v>1.574063</v>
          </cell>
          <cell r="Q333" t="str">
            <v>Warehouse</v>
          </cell>
          <cell r="V333">
            <v>20</v>
          </cell>
          <cell r="W333">
            <v>0.33</v>
          </cell>
          <cell r="X333">
            <v>4.0900530000000002</v>
          </cell>
        </row>
        <row r="334">
          <cell r="E334" t="str">
            <v>Warehouse</v>
          </cell>
          <cell r="J334">
            <v>21</v>
          </cell>
          <cell r="K334">
            <v>0.33</v>
          </cell>
          <cell r="L334">
            <v>1.6304559999999999</v>
          </cell>
          <cell r="Q334" t="str">
            <v>Warehouse</v>
          </cell>
          <cell r="V334">
            <v>21</v>
          </cell>
          <cell r="W334">
            <v>0.33</v>
          </cell>
          <cell r="X334">
            <v>4.0456370000000001</v>
          </cell>
        </row>
        <row r="335">
          <cell r="E335" t="str">
            <v>Warehouse</v>
          </cell>
          <cell r="J335">
            <v>22</v>
          </cell>
          <cell r="K335">
            <v>0.33</v>
          </cell>
          <cell r="L335">
            <v>1.6702360000000001</v>
          </cell>
          <cell r="Q335" t="str">
            <v>Warehouse</v>
          </cell>
          <cell r="V335">
            <v>22</v>
          </cell>
          <cell r="W335">
            <v>0.33</v>
          </cell>
          <cell r="X335">
            <v>4.2325530000000002</v>
          </cell>
        </row>
        <row r="336">
          <cell r="E336" t="str">
            <v>Warehouse</v>
          </cell>
          <cell r="J336">
            <v>23</v>
          </cell>
          <cell r="K336">
            <v>0.33</v>
          </cell>
          <cell r="L336">
            <v>1.4521459999999999</v>
          </cell>
          <cell r="Q336" t="str">
            <v>Warehouse</v>
          </cell>
          <cell r="V336">
            <v>23</v>
          </cell>
          <cell r="W336">
            <v>0.33</v>
          </cell>
          <cell r="X336">
            <v>4.2695759999999998</v>
          </cell>
        </row>
        <row r="337">
          <cell r="E337" t="str">
            <v>Warehouse</v>
          </cell>
          <cell r="J337">
            <v>24</v>
          </cell>
          <cell r="K337">
            <v>0.33</v>
          </cell>
          <cell r="L337">
            <v>1.333709</v>
          </cell>
          <cell r="Q337" t="str">
            <v>Warehouse</v>
          </cell>
          <cell r="V337">
            <v>24</v>
          </cell>
          <cell r="W337">
            <v>0.33</v>
          </cell>
          <cell r="X337">
            <v>4.5122220000000004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
      <sheetName val="Appendix"/>
      <sheetName val="DEF_Input"/>
      <sheetName val="DEF_2018_9_30"/>
      <sheetName val="FPL_Input"/>
      <sheetName val="FPL_2018_9_30"/>
      <sheetName val="FPU_Input"/>
      <sheetName val="FPU_2018_9_30"/>
      <sheetName val="Gulf_Input"/>
      <sheetName val="Gulf_2018_9_30"/>
      <sheetName val="JEA_Input"/>
      <sheetName val="JEA_2018_9_30"/>
      <sheetName val="OUC_Input"/>
      <sheetName val="OUC_2018_9_30"/>
      <sheetName val="TECO_Input"/>
      <sheetName val="TECO_2018_9_30"/>
    </sheetNames>
    <sheetDataSet>
      <sheetData sheetId="0"/>
      <sheetData sheetId="1"/>
      <sheetData sheetId="2">
        <row r="2">
          <cell r="B2" t="str">
            <v>Final Measure List</v>
          </cell>
          <cell r="C2" t="str">
            <v>Final Measure List</v>
          </cell>
        </row>
        <row r="3">
          <cell r="B3" t="str">
            <v>Smart Power Strip</v>
          </cell>
          <cell r="C3" t="str">
            <v>Smart Power Strip</v>
          </cell>
        </row>
        <row r="4">
          <cell r="B4" t="str">
            <v>ENERGY STAR Personal Computer</v>
          </cell>
          <cell r="C4" t="str">
            <v>ENERGY STAR Personal Computer</v>
          </cell>
        </row>
        <row r="5">
          <cell r="B5" t="str">
            <v>ENERGY STAR TV</v>
          </cell>
          <cell r="C5" t="str">
            <v>ENERGY STAR TV</v>
          </cell>
        </row>
        <row r="6">
          <cell r="B6" t="str">
            <v>Energy Star Air Purifier</v>
          </cell>
          <cell r="C6" t="str">
            <v>ENERGY STAR Air Purifier / Cleaner</v>
          </cell>
        </row>
        <row r="7">
          <cell r="B7" t="str">
            <v>ENERGY STAR Imaging Equipment</v>
          </cell>
          <cell r="C7" t="str">
            <v>ENERGY STAR Imaging Equipment</v>
          </cell>
        </row>
        <row r="8">
          <cell r="B8" t="str">
            <v>Removal of 2nd Refrigerator-Freezer</v>
          </cell>
          <cell r="C8" t="str">
            <v>Removal of 2nd Refrigerator/Freezer</v>
          </cell>
        </row>
        <row r="9">
          <cell r="B9" t="str">
            <v>ENERGY STAR Refrigerator</v>
          </cell>
          <cell r="C9" t="str">
            <v>ENERGY STAR Refrigerator</v>
          </cell>
        </row>
        <row r="10">
          <cell r="B10" t="str">
            <v>ENERGY STAR Dishwasher</v>
          </cell>
          <cell r="C10" t="str">
            <v>ENERGY STAR Dishwasher</v>
          </cell>
        </row>
        <row r="11">
          <cell r="B11" t="str">
            <v>ENERGY STAR Freezer</v>
          </cell>
          <cell r="C11" t="str">
            <v>ENERGY STAR Freezer</v>
          </cell>
        </row>
        <row r="12">
          <cell r="B12" t="str">
            <v>High Efficiency Convection Oven</v>
          </cell>
          <cell r="C12" t="str">
            <v>High Efficiency Convection Oven</v>
          </cell>
        </row>
        <row r="13">
          <cell r="B13" t="str">
            <v>High Efficiency Induction Cooktop</v>
          </cell>
          <cell r="C13" t="str">
            <v>High-Efficiency Induction Cooktop</v>
          </cell>
        </row>
        <row r="14">
          <cell r="B14" t="str">
            <v>Energy Star Clothes Washer</v>
          </cell>
          <cell r="C14" t="str">
            <v xml:space="preserve">ENERGY STAR Clothes Washer </v>
          </cell>
        </row>
        <row r="15">
          <cell r="B15" t="str">
            <v>ENERGY STAR Clothes Dryer</v>
          </cell>
          <cell r="C15" t="str">
            <v>ENERGY STAR Clothes Dryer</v>
          </cell>
        </row>
        <row r="16">
          <cell r="B16" t="str">
            <v>Heat Pump Clothes Dryer</v>
          </cell>
          <cell r="C16" t="str">
            <v>Heat Pump Clothes Dryer</v>
          </cell>
        </row>
        <row r="17">
          <cell r="B17" t="str">
            <v>Energy Star Audio-Video Equipment</v>
          </cell>
          <cell r="C17" t="str">
            <v>ENERGY STAR Audio/Video Equipment</v>
          </cell>
        </row>
        <row r="18">
          <cell r="B18" t="str">
            <v>ENERGY STAR Door</v>
          </cell>
          <cell r="C18" t="str">
            <v>ENERGY STAR Door</v>
          </cell>
        </row>
        <row r="19">
          <cell r="B19" t="str">
            <v>Storm Door</v>
          </cell>
          <cell r="C19" t="str">
            <v>Storm Door</v>
          </cell>
        </row>
        <row r="20">
          <cell r="B20" t="str">
            <v>Green Roof</v>
          </cell>
          <cell r="C20" t="str">
            <v>Green Roof</v>
          </cell>
        </row>
        <row r="21">
          <cell r="B21" t="str">
            <v>Ceiling Insulation(R2 to R38)</v>
          </cell>
          <cell r="C21" t="str">
            <v>Ceiling Insulation (R2 to R38)</v>
          </cell>
        </row>
        <row r="22">
          <cell r="B22" t="str">
            <v>Ceiling Insulation(R12 to R38)</v>
          </cell>
          <cell r="C22" t="str">
            <v>Ceiling Insulation (R12 to R38)</v>
          </cell>
        </row>
        <row r="23">
          <cell r="B23" t="str">
            <v>Ceiling Insulation(R19 to R38)</v>
          </cell>
          <cell r="C23" t="str">
            <v>Ceiling Insulation (R19 to R38)</v>
          </cell>
        </row>
        <row r="24">
          <cell r="B24" t="str">
            <v>Ceiling Insulation(R30 to R38)</v>
          </cell>
          <cell r="C24" t="str">
            <v>Ceiling Insulation (R30 to R38)</v>
          </cell>
        </row>
        <row r="25">
          <cell r="B25" t="str">
            <v>Spray Foam Insulation(Base R2)</v>
          </cell>
          <cell r="C25" t="str">
            <v>Spray Foam Insulation (Base: R2)</v>
          </cell>
        </row>
        <row r="26">
          <cell r="B26" t="str">
            <v>Spray Foam Insulation(Base R12)</v>
          </cell>
          <cell r="C26" t="str">
            <v>Spray Foam Insulation (Base: R12)</v>
          </cell>
        </row>
        <row r="27">
          <cell r="B27" t="str">
            <v>Spray Foam Insulation(Base R19)</v>
          </cell>
          <cell r="C27" t="str">
            <v>Spray Foam Insulation (Base: R19)</v>
          </cell>
        </row>
        <row r="28">
          <cell r="B28" t="str">
            <v>Spray Foam Insulation(Base R30)</v>
          </cell>
          <cell r="C28" t="str">
            <v>Spray Foam Insulation (Base: R30)</v>
          </cell>
        </row>
        <row r="29">
          <cell r="B29" t="str">
            <v>Wall Insulation</v>
          </cell>
          <cell r="C29" t="str">
            <v>Wall Insulation</v>
          </cell>
        </row>
        <row r="30">
          <cell r="B30" t="str">
            <v>Sealed crawlspace</v>
          </cell>
          <cell r="C30" t="str">
            <v>Sealed crawlspace</v>
          </cell>
        </row>
        <row r="31">
          <cell r="B31" t="str">
            <v>Duct Insulation</v>
          </cell>
          <cell r="C31" t="str">
            <v>Duct Insulation</v>
          </cell>
        </row>
        <row r="32">
          <cell r="B32" t="str">
            <v>Floor Insulation</v>
          </cell>
          <cell r="C32" t="str">
            <v>Floor Insulation</v>
          </cell>
        </row>
        <row r="33">
          <cell r="B33" t="str">
            <v>Radiant Barrier</v>
          </cell>
          <cell r="C33" t="str">
            <v>Radiant Barrier</v>
          </cell>
        </row>
        <row r="34">
          <cell r="B34" t="str">
            <v>ENERGY STAR Certified Roof Products</v>
          </cell>
          <cell r="C34" t="str">
            <v>ENERGY STAR Certified Roof Products</v>
          </cell>
        </row>
        <row r="35">
          <cell r="B35" t="str">
            <v>Air Sealing-Infiltration Control</v>
          </cell>
          <cell r="C35" t="str">
            <v>Air Sealing/Infiltration Control</v>
          </cell>
        </row>
        <row r="36">
          <cell r="B36" t="str">
            <v>Window Sun Protection</v>
          </cell>
          <cell r="C36" t="str">
            <v>Window Sun Protection</v>
          </cell>
        </row>
        <row r="37">
          <cell r="B37" t="str">
            <v>ENERGY STAR Windows</v>
          </cell>
          <cell r="C37" t="str">
            <v>ENERGY STAR Windows</v>
          </cell>
        </row>
        <row r="38">
          <cell r="B38" t="str">
            <v>Duct Repair</v>
          </cell>
          <cell r="C38" t="str">
            <v>Duct Repair</v>
          </cell>
        </row>
        <row r="39">
          <cell r="B39" t="str">
            <v>Smart Thermostat</v>
          </cell>
          <cell r="C39" t="str">
            <v>Smart Thermostats</v>
          </cell>
        </row>
        <row r="40">
          <cell r="B40" t="str">
            <v>Programmable Thermostat</v>
          </cell>
          <cell r="C40" t="str">
            <v>Programmable Thermostat</v>
          </cell>
        </row>
        <row r="41">
          <cell r="B41" t="str">
            <v>ENERGY STAR Ceiling Fan</v>
          </cell>
          <cell r="C41" t="str">
            <v>ENERGY STAR Ceiling Fan</v>
          </cell>
        </row>
        <row r="42">
          <cell r="B42" t="str">
            <v>Central AC Tune Up</v>
          </cell>
          <cell r="C42" t="str">
            <v>Central AC Tune Up</v>
          </cell>
        </row>
        <row r="43">
          <cell r="B43" t="str">
            <v>Heat Pump Tune Up</v>
          </cell>
          <cell r="C43" t="str">
            <v>Heat Pump Tune Up</v>
          </cell>
        </row>
        <row r="44">
          <cell r="B44" t="str">
            <v>15 SEER Central AC</v>
          </cell>
          <cell r="C44" t="str">
            <v>15 SEER Central AC</v>
          </cell>
        </row>
        <row r="45">
          <cell r="B45" t="str">
            <v>16 SEER Central AC</v>
          </cell>
          <cell r="C45" t="str">
            <v>16 SEER Central AC</v>
          </cell>
        </row>
        <row r="46">
          <cell r="B46" t="str">
            <v>17 SEER Central AC</v>
          </cell>
          <cell r="C46" t="str">
            <v>17 SEER Central AC</v>
          </cell>
        </row>
        <row r="47">
          <cell r="B47" t="str">
            <v>18 SEER Central AC</v>
          </cell>
          <cell r="C47" t="str">
            <v>18 SEER Central AC</v>
          </cell>
        </row>
        <row r="48">
          <cell r="B48" t="str">
            <v>21 SEER Central AC</v>
          </cell>
          <cell r="C48" t="str">
            <v>21 SEER Central AC</v>
          </cell>
        </row>
        <row r="49">
          <cell r="B49" t="str">
            <v>15 SEER Air Source Heat Pump</v>
          </cell>
          <cell r="C49" t="str">
            <v>15 SEER Air Source Heat Pump</v>
          </cell>
        </row>
        <row r="50">
          <cell r="B50" t="str">
            <v>14 SEER ASHP from base electric resistance heating</v>
          </cell>
          <cell r="C50" t="str">
            <v>14 SEER Air Source Heat Pump from base electric resistance heating</v>
          </cell>
        </row>
        <row r="51">
          <cell r="B51" t="str">
            <v>21 SEER ASHP from base electric resistance heating</v>
          </cell>
          <cell r="C51" t="str">
            <v>21 SEER Air Source Heat Pump from base electric resistance heating</v>
          </cell>
        </row>
        <row r="52">
          <cell r="B52" t="str">
            <v>16 SEER Air Source Heat Pump</v>
          </cell>
          <cell r="C52" t="str">
            <v>16 SEER Air Source Heat Pump</v>
          </cell>
        </row>
        <row r="53">
          <cell r="B53" t="str">
            <v>17 SEER Air Source Heat Pump</v>
          </cell>
          <cell r="C53" t="str">
            <v>17 SEER Air Source Heat Pump</v>
          </cell>
        </row>
        <row r="54">
          <cell r="B54" t="str">
            <v>18 SEER Air Source Heat Pump</v>
          </cell>
          <cell r="C54" t="str">
            <v>18 SEER Air Source Heat Pump</v>
          </cell>
        </row>
        <row r="55">
          <cell r="B55" t="str">
            <v>21 SEER Air Source Heat Pump</v>
          </cell>
          <cell r="C55" t="str">
            <v>21 SEER Air Source Heat Pump</v>
          </cell>
        </row>
        <row r="56">
          <cell r="B56" t="str">
            <v>Variable Refrigerant Flow (VRF) HVAC Systems</v>
          </cell>
          <cell r="C56" t="str">
            <v>Variable Refrigerant Flow (VRF) HVAC Systems</v>
          </cell>
        </row>
        <row r="57">
          <cell r="B57" t="str">
            <v>HVAC ECM Motor</v>
          </cell>
          <cell r="C57" t="str">
            <v>HVAC ECM Motor</v>
          </cell>
        </row>
        <row r="58">
          <cell r="B58" t="str">
            <v>ENERGY STAR Room AC</v>
          </cell>
          <cell r="C58" t="str">
            <v>ENERGY STAR Room AC</v>
          </cell>
        </row>
        <row r="59">
          <cell r="B59" t="str">
            <v>Ground Source Heat Pump</v>
          </cell>
          <cell r="C59" t="str">
            <v xml:space="preserve">Ground Source Heat Pump (GSHP) </v>
          </cell>
        </row>
        <row r="60">
          <cell r="B60" t="str">
            <v>ENERGY STAR Dehumidifier</v>
          </cell>
          <cell r="C60" t="str">
            <v>ENERGY STAR Dehumidifier</v>
          </cell>
        </row>
        <row r="61">
          <cell r="B61" t="str">
            <v>Exterior Lighting Controls</v>
          </cell>
          <cell r="C61" t="str">
            <v>Exterior Lighting Controls</v>
          </cell>
        </row>
        <row r="62">
          <cell r="B62" t="str">
            <v>Interior Lighting Controls</v>
          </cell>
          <cell r="C62" t="str">
            <v>Interior Lighting Controls</v>
          </cell>
        </row>
        <row r="63">
          <cell r="B63" t="str">
            <v>CFL-13W</v>
          </cell>
          <cell r="C63" t="str">
            <v>CFL - 13W</v>
          </cell>
        </row>
        <row r="64">
          <cell r="B64" t="str">
            <v>CFL - 15W Flood</v>
          </cell>
          <cell r="C64" t="str">
            <v>CFL - 15W Flood</v>
          </cell>
        </row>
        <row r="65">
          <cell r="B65" t="str">
            <v>CFL-23W</v>
          </cell>
          <cell r="C65" t="str">
            <v>CFL - 23W</v>
          </cell>
        </row>
        <row r="66">
          <cell r="B66" t="str">
            <v>Low Wattage T8 Fixture</v>
          </cell>
          <cell r="C66" t="str">
            <v>Low Wattage T8 Fixture</v>
          </cell>
        </row>
        <row r="67">
          <cell r="B67" t="str">
            <v>Linear LED</v>
          </cell>
          <cell r="C67" t="str">
            <v>Linear LED</v>
          </cell>
        </row>
        <row r="68">
          <cell r="B68" t="str">
            <v>LED - 9W</v>
          </cell>
          <cell r="C68" t="str">
            <v>LED - 9W</v>
          </cell>
        </row>
        <row r="69">
          <cell r="B69" t="str">
            <v>LED - 9W Flood</v>
          </cell>
          <cell r="C69" t="str">
            <v>LED - 9W Flood</v>
          </cell>
        </row>
        <row r="70">
          <cell r="B70" t="str">
            <v>LED - 14W</v>
          </cell>
          <cell r="C70" t="str">
            <v>LED - 14W</v>
          </cell>
        </row>
        <row r="71">
          <cell r="B71" t="str">
            <v>LED Specialty Lamps-5W Chandelier</v>
          </cell>
          <cell r="C71" t="str">
            <v>LED -5W Chandelier</v>
          </cell>
        </row>
        <row r="72">
          <cell r="B72" t="str">
            <v>CFL - 15W Flood (Exterior)</v>
          </cell>
          <cell r="C72" t="str">
            <v>CFL - 15W Flood (Exterior)</v>
          </cell>
        </row>
        <row r="73">
          <cell r="B73" t="str">
            <v>LED - 9W Flood (Exterior)</v>
          </cell>
          <cell r="C73" t="str">
            <v>LED - 9W Flood (Exterior)</v>
          </cell>
        </row>
        <row r="74">
          <cell r="B74" t="str">
            <v>Solar Attic Fan</v>
          </cell>
          <cell r="C74" t="str">
            <v>Solar Attic Fan</v>
          </cell>
        </row>
        <row r="75">
          <cell r="B75" t="str">
            <v>ENERGY STAR Bathroom Ventilating Fan</v>
          </cell>
          <cell r="C75" t="str">
            <v>ENERGY STAR Bathroom Ventilating Fan</v>
          </cell>
        </row>
        <row r="76">
          <cell r="B76" t="str">
            <v>Variable Speed Pool Pump</v>
          </cell>
          <cell r="C76" t="str">
            <v>Variable Speed Pool Pump</v>
          </cell>
        </row>
        <row r="77">
          <cell r="B77" t="str">
            <v>Two Speed Pool Pump</v>
          </cell>
          <cell r="C77" t="str">
            <v>Two Speed Pool Pump</v>
          </cell>
        </row>
        <row r="78">
          <cell r="B78" t="str">
            <v>Solar Powered Pool Pumps</v>
          </cell>
          <cell r="C78" t="str">
            <v>Solar Powered Pool Pumps</v>
          </cell>
        </row>
        <row r="79">
          <cell r="B79" t="str">
            <v>Heat Pump Pool Heater</v>
          </cell>
          <cell r="C79" t="str">
            <v>Heat Pump Pool Heater</v>
          </cell>
        </row>
        <row r="80">
          <cell r="B80" t="str">
            <v>Solar Pool Heater</v>
          </cell>
          <cell r="C80" t="str">
            <v>Solar Pool Heater</v>
          </cell>
        </row>
        <row r="81">
          <cell r="B81" t="str">
            <v>Heat Trap</v>
          </cell>
          <cell r="C81" t="str">
            <v>Heat Trap</v>
          </cell>
        </row>
        <row r="82">
          <cell r="B82" t="str">
            <v>Low Flow Showerhead</v>
          </cell>
          <cell r="C82" t="str">
            <v>Low Flow Showerhead</v>
          </cell>
        </row>
        <row r="83">
          <cell r="B83" t="str">
            <v>Faucet Aerator</v>
          </cell>
          <cell r="C83" t="str">
            <v>Faucet Aerator</v>
          </cell>
        </row>
        <row r="84">
          <cell r="B84" t="str">
            <v>Water Heater Timeclock</v>
          </cell>
          <cell r="C84" t="str">
            <v>Water Heater Timeclock</v>
          </cell>
        </row>
        <row r="85">
          <cell r="B85" t="str">
            <v>Water Heater Blanket</v>
          </cell>
          <cell r="C85" t="str">
            <v>Water Heater Blanket</v>
          </cell>
        </row>
        <row r="86">
          <cell r="B86" t="str">
            <v>Hot Water Pipe Insulation</v>
          </cell>
          <cell r="C86" t="str">
            <v>Hot Water Pipe Insulation</v>
          </cell>
        </row>
        <row r="87">
          <cell r="B87" t="str">
            <v>Heat Pump Water Heater</v>
          </cell>
          <cell r="C87" t="str">
            <v>Heat Pump Water Heater</v>
          </cell>
        </row>
        <row r="88">
          <cell r="B88" t="str">
            <v>Solar Water Heater</v>
          </cell>
          <cell r="C88" t="str">
            <v>Solar Water Heater</v>
          </cell>
        </row>
        <row r="89">
          <cell r="B89" t="str">
            <v>Instantaneous Hot Water System</v>
          </cell>
          <cell r="C89" t="str">
            <v>Instantaneous Hot Water System</v>
          </cell>
        </row>
        <row r="90">
          <cell r="B90" t="str">
            <v>Water Heater Thermostat Setback</v>
          </cell>
          <cell r="C90" t="str">
            <v>Water Heater Thermostat Setback (temperature check card)</v>
          </cell>
        </row>
        <row r="91">
          <cell r="B91" t="str">
            <v>Drain Water Heat Recovery</v>
          </cell>
          <cell r="C91" t="str">
            <v>Drain Water Heat Recovery</v>
          </cell>
        </row>
        <row r="92">
          <cell r="B92" t="str">
            <v>Thermostatic Shower Restriction Valve</v>
          </cell>
          <cell r="C92" t="str">
            <v>Thermostatic Shower Restriction Valve</v>
          </cell>
        </row>
        <row r="93">
          <cell r="B93" t="str">
            <v>Home Energy Management System</v>
          </cell>
          <cell r="C93" t="str">
            <v>Home Energy Management System</v>
          </cell>
        </row>
        <row r="94">
          <cell r="B94" t="str">
            <v>ENERGY STAR Certified Home</v>
          </cell>
          <cell r="C94" t="str">
            <v>ENERGY STAR Certified Home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r Supply Curve"/>
      <sheetName val="Winter Supply Curve"/>
      <sheetName val="Summary Tables"/>
      <sheetName val="Base Case"/>
      <sheetName val="Enhanced Case"/>
      <sheetName val="SMB Econ Pot"/>
      <sheetName val="Large C&amp;I Econ Pot"/>
      <sheetName val="Res Econ Pot"/>
      <sheetName val="Res Tech Pot"/>
      <sheetName val="Participation Inputs"/>
      <sheetName val="Participation models"/>
      <sheetName val="Participation outputs"/>
      <sheetName val="avoided costs"/>
      <sheetName val="datalist"/>
      <sheetName val="Tables for Prog Plan"/>
      <sheetName val="Sheet3"/>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row r="2">
          <cell r="A2" t="str">
            <v>No marketing</v>
          </cell>
        </row>
        <row r="3">
          <cell r="A3" t="str">
            <v>Direct Mail</v>
          </cell>
        </row>
        <row r="4">
          <cell r="A4" t="str">
            <v>DM + Phone</v>
          </cell>
        </row>
        <row r="5">
          <cell r="A5" t="str">
            <v>DM + Phone + Door-to-Door</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workbookViewId="0">
      <selection activeCell="E28" sqref="E28"/>
    </sheetView>
  </sheetViews>
  <sheetFormatPr defaultRowHeight="15"/>
  <cols>
    <col min="1" max="1" width="22.7109375" customWidth="1"/>
    <col min="2" max="2" width="20.5703125" customWidth="1"/>
    <col min="3" max="3" width="18.7109375" customWidth="1"/>
    <col min="4" max="4" width="23.28515625" customWidth="1"/>
    <col min="5" max="5" width="22.7109375" customWidth="1"/>
  </cols>
  <sheetData>
    <row r="1" spans="1:5" ht="26.25">
      <c r="A1" s="59" t="s">
        <v>93</v>
      </c>
      <c r="B1" s="48" t="s">
        <v>115</v>
      </c>
      <c r="C1" s="48" t="s">
        <v>114</v>
      </c>
      <c r="D1" s="48" t="s">
        <v>107</v>
      </c>
      <c r="E1" s="48" t="s">
        <v>95</v>
      </c>
    </row>
    <row r="2" spans="1:5" ht="13.15" customHeight="1">
      <c r="A2" s="62" t="s">
        <v>43</v>
      </c>
      <c r="B2" s="7">
        <v>1.7994858339711803</v>
      </c>
      <c r="C2" s="7">
        <v>1.990019628156364</v>
      </c>
      <c r="D2" s="50">
        <v>54.870000000000005</v>
      </c>
      <c r="E2" s="51">
        <v>0.26326031627990759</v>
      </c>
    </row>
    <row r="3" spans="1:5" ht="15" customHeight="1">
      <c r="A3" s="62" t="s">
        <v>96</v>
      </c>
      <c r="B3" s="7">
        <v>0.93149854934978749</v>
      </c>
      <c r="C3" s="7">
        <v>1.1855436082633659</v>
      </c>
      <c r="D3" s="50">
        <v>54.870000000000005</v>
      </c>
      <c r="E3" s="51">
        <v>0.28462373765497551</v>
      </c>
    </row>
    <row r="4" spans="1:5" ht="13.9" customHeight="1">
      <c r="A4" s="62" t="s">
        <v>49</v>
      </c>
      <c r="B4" s="7">
        <v>1.7783154123950486</v>
      </c>
      <c r="C4" s="7">
        <v>1.9794344173682985</v>
      </c>
      <c r="D4" s="50">
        <v>54.870000000000005</v>
      </c>
      <c r="E4" s="51">
        <v>0.28462373765497556</v>
      </c>
    </row>
    <row r="7" spans="1:5" ht="15.75" thickBot="1"/>
    <row r="8" spans="1:5" ht="26.25">
      <c r="A8" s="59" t="s">
        <v>84</v>
      </c>
      <c r="B8" s="2" t="s">
        <v>4</v>
      </c>
      <c r="C8" s="2" t="s">
        <v>5</v>
      </c>
      <c r="D8" s="2" t="s">
        <v>122</v>
      </c>
      <c r="E8" s="2" t="s">
        <v>116</v>
      </c>
    </row>
    <row r="9" spans="1:5">
      <c r="A9" s="61" t="s">
        <v>44</v>
      </c>
      <c r="B9" s="7">
        <v>0.69409936951308981</v>
      </c>
      <c r="C9" s="7">
        <v>0.74895376094127075</v>
      </c>
      <c r="D9" s="50">
        <v>41.421402977672493</v>
      </c>
      <c r="E9" s="51">
        <v>0.10483160427394807</v>
      </c>
    </row>
    <row r="10" spans="1:5">
      <c r="A10" s="61" t="s">
        <v>47</v>
      </c>
      <c r="B10" s="7">
        <v>1.4481830115199905</v>
      </c>
      <c r="C10" s="7">
        <v>2.0724596208610366</v>
      </c>
      <c r="D10" s="50">
        <v>63.69829402619991</v>
      </c>
      <c r="E10" s="51">
        <v>6.7603730145695221E-2</v>
      </c>
    </row>
    <row r="11" spans="1:5">
      <c r="A11" s="61" t="s">
        <v>50</v>
      </c>
      <c r="B11" s="7">
        <v>1.8941766415518426</v>
      </c>
      <c r="C11" s="7">
        <v>2.9304215253225232</v>
      </c>
      <c r="D11" s="50">
        <v>58.218659334361718</v>
      </c>
      <c r="E11" s="51">
        <v>4.8205668377407536E-2</v>
      </c>
    </row>
    <row r="12" spans="1:5">
      <c r="A12" s="61" t="s">
        <v>86</v>
      </c>
      <c r="B12" s="7">
        <v>5.0929536686382324</v>
      </c>
      <c r="C12" s="7">
        <v>3.7481039929214579</v>
      </c>
      <c r="D12" s="50">
        <v>97.999844017774706</v>
      </c>
      <c r="E12" s="51">
        <v>3.9132529932924841E-2</v>
      </c>
    </row>
    <row r="13" spans="1:5" ht="15.75" thickBot="1"/>
    <row r="14" spans="1:5" ht="26.25">
      <c r="A14" s="59" t="s">
        <v>84</v>
      </c>
      <c r="B14" s="2" t="s">
        <v>69</v>
      </c>
      <c r="C14" s="2" t="s">
        <v>70</v>
      </c>
      <c r="D14" s="2" t="s">
        <v>121</v>
      </c>
      <c r="E14" s="2" t="s">
        <v>117</v>
      </c>
    </row>
    <row r="15" spans="1:5">
      <c r="A15" s="61" t="s">
        <v>45</v>
      </c>
      <c r="B15" s="7">
        <v>15.947075040764945</v>
      </c>
      <c r="C15" s="7">
        <v>12.793438108561274</v>
      </c>
      <c r="D15" s="94">
        <f>4.988*12</f>
        <v>59.856000000000009</v>
      </c>
      <c r="E15" s="51">
        <v>5.8884783497758587E-2</v>
      </c>
    </row>
    <row r="16" spans="1:5">
      <c r="A16" s="61" t="s">
        <v>48</v>
      </c>
      <c r="B16" s="7">
        <v>92.720529676442439</v>
      </c>
      <c r="C16" s="7">
        <v>68.072781733730864</v>
      </c>
      <c r="D16" s="94">
        <f>4.988*12</f>
        <v>59.856000000000009</v>
      </c>
      <c r="E16" s="51">
        <v>5.8884783497758587E-2</v>
      </c>
    </row>
    <row r="17" spans="1:5">
      <c r="A17" s="61" t="s">
        <v>51</v>
      </c>
      <c r="B17" s="7">
        <v>346.97006931270897</v>
      </c>
      <c r="C17" s="7">
        <v>266.33722815425961</v>
      </c>
      <c r="D17" s="94">
        <f>4.988*12</f>
        <v>59.856000000000009</v>
      </c>
      <c r="E17" s="51">
        <v>0.17225647191663787</v>
      </c>
    </row>
    <row r="18" spans="1:5">
      <c r="A18" s="61" t="s">
        <v>98</v>
      </c>
      <c r="B18" s="7">
        <v>837.90738105709102</v>
      </c>
      <c r="C18" s="7">
        <v>763.61460086472414</v>
      </c>
      <c r="D18" s="94">
        <f>4.988*12</f>
        <v>59.856000000000009</v>
      </c>
      <c r="E18" s="51">
        <v>0.25781216838644905</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O122"/>
  <sheetViews>
    <sheetView topLeftCell="A73" zoomScale="80" zoomScaleNormal="80" workbookViewId="0">
      <selection activeCell="B79" sqref="B79"/>
    </sheetView>
  </sheetViews>
  <sheetFormatPr defaultColWidth="9.7109375" defaultRowHeight="15"/>
  <cols>
    <col min="1" max="1" width="9.7109375" style="14"/>
    <col min="2" max="2" width="41" style="14" customWidth="1"/>
    <col min="3" max="3" width="19.42578125" style="14" customWidth="1"/>
    <col min="4" max="4" width="20.7109375" style="14" customWidth="1"/>
    <col min="5" max="5" width="19.7109375" style="14" customWidth="1"/>
    <col min="6" max="6" width="22.5703125" style="14" customWidth="1"/>
    <col min="7" max="7" width="36.5703125" style="14" customWidth="1"/>
    <col min="8" max="8" width="22.140625" style="14" customWidth="1"/>
    <col min="9" max="9" width="19.42578125" style="14" customWidth="1"/>
    <col min="10" max="10" width="20.7109375" style="14" customWidth="1"/>
    <col min="11" max="11" width="21.85546875" style="14" customWidth="1"/>
    <col min="12" max="12" width="25.140625" style="14" customWidth="1"/>
    <col min="13" max="13" width="20.7109375" style="14" customWidth="1"/>
    <col min="14" max="14" width="24.85546875" style="14" customWidth="1"/>
    <col min="15" max="15" width="24" style="14" customWidth="1"/>
    <col min="16" max="16" width="24.140625" style="14" customWidth="1"/>
    <col min="17" max="17" width="28.42578125" style="14" customWidth="1"/>
    <col min="18" max="18" width="32.42578125" style="14" customWidth="1"/>
    <col min="19" max="16384" width="9.7109375" style="14"/>
  </cols>
  <sheetData>
    <row r="1" spans="1:15">
      <c r="A1" s="13" t="s">
        <v>25</v>
      </c>
    </row>
    <row r="3" spans="1:15">
      <c r="A3" s="15" t="s">
        <v>101</v>
      </c>
      <c r="G3" s="15" t="s">
        <v>99</v>
      </c>
      <c r="L3" s="15" t="s">
        <v>100</v>
      </c>
    </row>
    <row r="5" spans="1:15" ht="25.15" customHeight="1" thickBot="1">
      <c r="B5" s="16"/>
      <c r="C5" s="17" t="s">
        <v>26</v>
      </c>
      <c r="D5" s="17" t="s">
        <v>27</v>
      </c>
      <c r="E5" s="17" t="s">
        <v>28</v>
      </c>
      <c r="G5" s="16"/>
      <c r="H5" s="17" t="s">
        <v>26</v>
      </c>
      <c r="I5" s="17" t="s">
        <v>27</v>
      </c>
      <c r="J5" s="17" t="s">
        <v>28</v>
      </c>
      <c r="L5" s="16"/>
      <c r="M5" s="17" t="s">
        <v>26</v>
      </c>
      <c r="N5" s="17" t="s">
        <v>27</v>
      </c>
      <c r="O5" s="17" t="s">
        <v>28</v>
      </c>
    </row>
    <row r="6" spans="1:15" ht="25.15" customHeight="1" thickTop="1" thickBot="1">
      <c r="B6" s="18" t="s">
        <v>29</v>
      </c>
      <c r="C6" s="19">
        <v>4998.0811944557736</v>
      </c>
      <c r="D6" s="19">
        <v>3227.1855058227416</v>
      </c>
      <c r="E6" s="19">
        <v>8225.2667002785147</v>
      </c>
      <c r="F6" s="20"/>
      <c r="G6" s="18" t="s">
        <v>29</v>
      </c>
      <c r="H6" s="21">
        <v>4998.0811944557736</v>
      </c>
      <c r="I6" s="21">
        <v>3227.1855058227416</v>
      </c>
      <c r="J6" s="21">
        <v>8225.2667002785147</v>
      </c>
      <c r="L6" s="18" t="s">
        <v>29</v>
      </c>
      <c r="M6" s="21">
        <v>4713</v>
      </c>
      <c r="N6" s="21">
        <v>2277</v>
      </c>
      <c r="O6" s="21">
        <v>6990</v>
      </c>
    </row>
    <row r="7" spans="1:15" ht="25.15" customHeight="1" thickTop="1" thickBot="1">
      <c r="B7" s="18" t="s">
        <v>64</v>
      </c>
      <c r="C7" s="19">
        <f>C65</f>
        <v>41.795628745331705</v>
      </c>
      <c r="D7" s="19">
        <f>SUM(G65,K65)</f>
        <v>118.71945029595463</v>
      </c>
      <c r="E7" s="19">
        <f>SUM(C7:D7)</f>
        <v>160.51507904128633</v>
      </c>
      <c r="G7" s="18" t="s">
        <v>30</v>
      </c>
      <c r="H7" s="21">
        <v>1434.4157627102786</v>
      </c>
      <c r="I7" s="21">
        <v>1857.31</v>
      </c>
      <c r="J7" s="21">
        <v>3291.7257627102786</v>
      </c>
      <c r="L7" s="18" t="s">
        <v>31</v>
      </c>
      <c r="M7" s="21">
        <v>735</v>
      </c>
      <c r="N7" s="21">
        <v>270</v>
      </c>
      <c r="O7" s="21">
        <v>1005</v>
      </c>
    </row>
    <row r="8" spans="1:15" ht="25.15" customHeight="1" thickTop="1" thickBot="1">
      <c r="B8" s="18" t="s">
        <v>32</v>
      </c>
      <c r="C8" s="22">
        <f>C7/C6</f>
        <v>8.3623348879754856E-3</v>
      </c>
      <c r="D8" s="22">
        <f>D7/D6</f>
        <v>3.6787302769472556E-2</v>
      </c>
      <c r="E8" s="23">
        <f>E7/E6</f>
        <v>1.9514878348668153E-2</v>
      </c>
      <c r="G8" s="18" t="s">
        <v>32</v>
      </c>
      <c r="H8" s="22">
        <v>0.28699328940502894</v>
      </c>
      <c r="I8" s="22">
        <v>0.57552006125736976</v>
      </c>
      <c r="J8" s="22">
        <v>0.40019684256545968</v>
      </c>
      <c r="L8" s="18" t="s">
        <v>32</v>
      </c>
      <c r="M8" s="23">
        <v>0.15595162316995545</v>
      </c>
      <c r="N8" s="23">
        <v>0.11857707509881422</v>
      </c>
      <c r="O8" s="23">
        <v>0.14377682403433475</v>
      </c>
    </row>
    <row r="9" spans="1:15" ht="25.15" customHeight="1" thickTop="1" thickBot="1">
      <c r="B9" s="18" t="s">
        <v>33</v>
      </c>
      <c r="C9" s="19">
        <v>5651.7587097394262</v>
      </c>
      <c r="D9" s="19">
        <v>3024.9349250076557</v>
      </c>
      <c r="E9" s="19">
        <v>8676.6936347470819</v>
      </c>
      <c r="G9" s="18" t="s">
        <v>33</v>
      </c>
      <c r="H9" s="21">
        <v>5651.7587097394262</v>
      </c>
      <c r="I9" s="21">
        <v>3024.9349250076557</v>
      </c>
      <c r="J9" s="21">
        <v>8676.6936347470819</v>
      </c>
      <c r="L9" s="18" t="s">
        <v>33</v>
      </c>
      <c r="M9" s="21">
        <v>5262</v>
      </c>
      <c r="N9" s="21">
        <v>1546</v>
      </c>
      <c r="O9" s="21">
        <v>6808</v>
      </c>
    </row>
    <row r="10" spans="1:15" ht="25.15" customHeight="1" thickTop="1" thickBot="1">
      <c r="B10" s="18" t="s">
        <v>65</v>
      </c>
      <c r="C10" s="21">
        <f>C76</f>
        <v>38.921165224423568</v>
      </c>
      <c r="D10" s="21">
        <f>SUM(G76,K76)</f>
        <v>100.71650516190837</v>
      </c>
      <c r="E10" s="21">
        <f>SUM(C10:D10)</f>
        <v>139.63767038633193</v>
      </c>
      <c r="F10" s="20"/>
      <c r="G10" s="18" t="s">
        <v>34</v>
      </c>
      <c r="H10" s="21">
        <v>2626.5018277157797</v>
      </c>
      <c r="I10" s="21">
        <v>1446.26</v>
      </c>
      <c r="J10" s="21">
        <v>4072.7618277157799</v>
      </c>
      <c r="L10" s="18" t="s">
        <v>35</v>
      </c>
      <c r="M10" s="21">
        <v>868</v>
      </c>
      <c r="N10" s="21">
        <v>89</v>
      </c>
      <c r="O10" s="21">
        <v>957</v>
      </c>
    </row>
    <row r="11" spans="1:15" ht="25.15" customHeight="1" thickTop="1" thickBot="1">
      <c r="B11" s="18" t="s">
        <v>36</v>
      </c>
      <c r="C11" s="22">
        <f>C10/C9</f>
        <v>6.8865581889319587E-3</v>
      </c>
      <c r="D11" s="22">
        <f>D10/D9</f>
        <v>3.3295428714603989E-2</v>
      </c>
      <c r="E11" s="23">
        <f>E10/E9</f>
        <v>1.6093419482639398E-2</v>
      </c>
      <c r="G11" s="18" t="s">
        <v>36</v>
      </c>
      <c r="H11" s="23">
        <v>0.46472292300618656</v>
      </c>
      <c r="I11" s="23">
        <v>0.47811276468909153</v>
      </c>
      <c r="J11" s="23">
        <v>0.46939099144930191</v>
      </c>
      <c r="L11" s="18" t="s">
        <v>36</v>
      </c>
      <c r="M11" s="23">
        <v>0.16495629038388446</v>
      </c>
      <c r="N11" s="23">
        <v>5.7567917205692105E-2</v>
      </c>
      <c r="O11" s="23">
        <v>0.14056991774383079</v>
      </c>
    </row>
    <row r="12" spans="1:15" ht="15.75" thickTop="1"/>
    <row r="14" spans="1:15">
      <c r="A14" s="15" t="s">
        <v>37</v>
      </c>
    </row>
    <row r="16" spans="1:15">
      <c r="B16" s="14" t="s">
        <v>26</v>
      </c>
      <c r="F16" s="14" t="s">
        <v>38</v>
      </c>
      <c r="J16" s="14" t="s">
        <v>39</v>
      </c>
    </row>
    <row r="17" spans="1:12" ht="25.15" customHeight="1">
      <c r="B17" s="24" t="s">
        <v>40</v>
      </c>
      <c r="C17" s="25" t="s">
        <v>41</v>
      </c>
      <c r="D17" s="25" t="s">
        <v>42</v>
      </c>
      <c r="F17" s="24" t="s">
        <v>40</v>
      </c>
      <c r="G17" s="25" t="s">
        <v>41</v>
      </c>
      <c r="H17" s="25" t="s">
        <v>42</v>
      </c>
      <c r="J17" s="24" t="s">
        <v>40</v>
      </c>
      <c r="K17" s="25" t="s">
        <v>41</v>
      </c>
      <c r="L17" s="25" t="s">
        <v>42</v>
      </c>
    </row>
    <row r="18" spans="1:12" ht="25.15" customHeight="1" thickBot="1">
      <c r="B18" s="26" t="s">
        <v>43</v>
      </c>
      <c r="C18" s="27">
        <f>('[11]DEF Inputs'!I51+'[11]DEF Inputs'!I51*'[11]DEF Inputs'!$B$49)/1000</f>
        <v>3575.2133119997075</v>
      </c>
      <c r="D18" s="28">
        <f>C18/$C$22</f>
        <v>0.71531717331154765</v>
      </c>
      <c r="F18" s="26" t="s">
        <v>44</v>
      </c>
      <c r="G18" s="27">
        <f>('[11]DEF Inputs'!I56+'[11]DEF Inputs'!I56*'[11]DEF Inputs'!$B$49)/1000</f>
        <v>152.96989478522244</v>
      </c>
      <c r="H18" s="28">
        <f>G18/$G$22</f>
        <v>0.47253339447925485</v>
      </c>
      <c r="J18" s="26" t="s">
        <v>45</v>
      </c>
      <c r="K18" s="27">
        <f>('[11]DEF Inputs'!I61+'[11]DEF Inputs'!I61*'[11]DEF Inputs'!$B$49)/1000</f>
        <v>677.37357012008511</v>
      </c>
      <c r="L18" s="28">
        <f>K18/$K$22</f>
        <v>0.23329853660337377</v>
      </c>
    </row>
    <row r="19" spans="1:12" ht="25.15" customHeight="1" thickBot="1">
      <c r="B19" s="29" t="s">
        <v>46</v>
      </c>
      <c r="C19" s="27">
        <f>('[11]DEF Inputs'!I52+'[11]DEF Inputs'!I52*'[11]DEF Inputs'!$B$49)/1000</f>
        <v>909.54852160817893</v>
      </c>
      <c r="D19" s="28">
        <f t="shared" ref="D19:D20" si="0">C19/$C$22</f>
        <v>0.18197954099207406</v>
      </c>
      <c r="F19" s="29" t="s">
        <v>47</v>
      </c>
      <c r="G19" s="27">
        <f>('[11]DEF Inputs'!I57+'[11]DEF Inputs'!I57*'[11]DEF Inputs'!$B$49)/1000</f>
        <v>63.373417330953203</v>
      </c>
      <c r="H19" s="28">
        <f t="shared" ref="H19:H21" si="1">G19/$G$22</f>
        <v>0.19576437607668848</v>
      </c>
      <c r="J19" s="29" t="s">
        <v>48</v>
      </c>
      <c r="K19" s="27">
        <f>('[11]DEF Inputs'!I62+'[11]DEF Inputs'!I62*'[11]DEF Inputs'!$B$49)/1000</f>
        <v>957.24837174311472</v>
      </c>
      <c r="L19" s="28">
        <f t="shared" ref="L19:L21" si="2">K19/$K$22</f>
        <v>0.32969199588646464</v>
      </c>
    </row>
    <row r="20" spans="1:12" ht="25.15" customHeight="1" thickBot="1">
      <c r="B20" s="29" t="s">
        <v>49</v>
      </c>
      <c r="C20" s="27">
        <f>('[11]DEF Inputs'!I53+'[11]DEF Inputs'!I53*'[11]DEF Inputs'!$B$49)/1000</f>
        <v>513.31936084788663</v>
      </c>
      <c r="D20" s="28">
        <f t="shared" si="0"/>
        <v>0.10270328569637822</v>
      </c>
      <c r="F20" s="29" t="s">
        <v>50</v>
      </c>
      <c r="G20" s="27">
        <f>('[11]DEF Inputs'!I58+'[11]DEF Inputs'!I58*'[11]DEF Inputs'!$B$49)/1000</f>
        <v>56.209480811348612</v>
      </c>
      <c r="H20" s="28">
        <f t="shared" si="1"/>
        <v>0.17363453643604776</v>
      </c>
      <c r="J20" s="29" t="s">
        <v>51</v>
      </c>
      <c r="K20" s="27">
        <f>('[11]DEF Inputs'!I63+'[11]DEF Inputs'!I63*'[11]DEF Inputs'!$B$49)/1000</f>
        <v>350.04256819088772</v>
      </c>
      <c r="L20" s="28">
        <f t="shared" si="2"/>
        <v>0.12056038574599724</v>
      </c>
    </row>
    <row r="21" spans="1:12" ht="25.15" customHeight="1" thickBot="1">
      <c r="B21" s="29"/>
      <c r="C21" s="30"/>
      <c r="D21" s="31"/>
      <c r="F21" s="29" t="s">
        <v>52</v>
      </c>
      <c r="G21" s="27">
        <f>('[11]DEF Inputs'!I59+'[11]DEF Inputs'!I59*'[11]DEF Inputs'!$B$49)/1000</f>
        <v>51.170136652510145</v>
      </c>
      <c r="H21" s="28">
        <f t="shared" si="1"/>
        <v>0.15806769300800885</v>
      </c>
      <c r="J21" s="29" t="s">
        <v>53</v>
      </c>
      <c r="K21" s="27">
        <f>('[11]DEF Inputs'!I64+'[11]DEF Inputs'!I64*'[11]DEF Inputs'!$B$49)/1000</f>
        <v>918.79806618861937</v>
      </c>
      <c r="L21" s="28">
        <f t="shared" si="2"/>
        <v>0.31644908176416425</v>
      </c>
    </row>
    <row r="22" spans="1:12" ht="25.15" customHeight="1">
      <c r="B22" s="32" t="s">
        <v>28</v>
      </c>
      <c r="C22" s="33">
        <f>SUM(C18:C21)</f>
        <v>4998.0811944557736</v>
      </c>
      <c r="D22" s="34">
        <f>SUM(D18:D21)</f>
        <v>0.99999999999999989</v>
      </c>
      <c r="F22" s="32" t="s">
        <v>28</v>
      </c>
      <c r="G22" s="33">
        <f>SUM(G18:G21)</f>
        <v>323.72292958003442</v>
      </c>
      <c r="H22" s="34">
        <f>SUM(H18:H21)</f>
        <v>0.99999999999999989</v>
      </c>
      <c r="J22" s="32" t="s">
        <v>28</v>
      </c>
      <c r="K22" s="33">
        <f>SUM(K18:K21)</f>
        <v>2903.4625762427072</v>
      </c>
      <c r="L22" s="34">
        <f>SUM(L18:L21)</f>
        <v>1</v>
      </c>
    </row>
    <row r="23" spans="1:12" ht="25.15" customHeight="1">
      <c r="B23" s="35"/>
      <c r="C23" s="36"/>
      <c r="D23" s="37"/>
      <c r="F23" s="35"/>
      <c r="G23" s="38"/>
      <c r="H23" s="39"/>
      <c r="J23" s="35"/>
      <c r="K23" s="38"/>
      <c r="L23" s="39"/>
    </row>
    <row r="24" spans="1:12" ht="25.15" customHeight="1">
      <c r="B24" s="35"/>
      <c r="C24" s="36"/>
      <c r="D24" s="37"/>
      <c r="F24" s="35"/>
      <c r="G24" s="38"/>
      <c r="H24" s="39"/>
      <c r="J24" s="35"/>
      <c r="K24" s="38"/>
      <c r="L24" s="39"/>
    </row>
    <row r="25" spans="1:12">
      <c r="A25" s="15" t="s">
        <v>54</v>
      </c>
    </row>
    <row r="27" spans="1:12">
      <c r="B27" s="14" t="s">
        <v>26</v>
      </c>
      <c r="F27" s="14" t="s">
        <v>38</v>
      </c>
      <c r="J27" s="14" t="s">
        <v>39</v>
      </c>
    </row>
    <row r="28" spans="1:12" ht="25.15" customHeight="1">
      <c r="B28" s="24" t="s">
        <v>40</v>
      </c>
      <c r="C28" s="24" t="s">
        <v>41</v>
      </c>
      <c r="D28" s="24" t="s">
        <v>42</v>
      </c>
      <c r="F28" s="24" t="s">
        <v>40</v>
      </c>
      <c r="G28" s="25" t="s">
        <v>41</v>
      </c>
      <c r="H28" s="25" t="s">
        <v>42</v>
      </c>
      <c r="J28" s="24" t="s">
        <v>40</v>
      </c>
      <c r="K28" s="25" t="s">
        <v>41</v>
      </c>
      <c r="L28" s="25" t="s">
        <v>42</v>
      </c>
    </row>
    <row r="29" spans="1:12" ht="25.15" customHeight="1" thickBot="1">
      <c r="B29" s="26" t="s">
        <v>43</v>
      </c>
      <c r="C29" s="27">
        <f>('[11]DEF Inputs'!H51+'[11]DEF Inputs'!H51*'[11]DEF Inputs'!$B$50)/1000</f>
        <v>4062.5490442109685</v>
      </c>
      <c r="D29" s="28">
        <f>C29/$C$33</f>
        <v>0.71881148025837638</v>
      </c>
      <c r="F29" s="26" t="s">
        <v>44</v>
      </c>
      <c r="G29" s="27">
        <f>('[11]DEF Inputs'!H56+'[11]DEF Inputs'!H56*'[11]DEF Inputs'!$B$50)/1000</f>
        <v>125.76708088571634</v>
      </c>
      <c r="H29" s="28">
        <f>G29/$G$33</f>
        <v>0.46433642985426854</v>
      </c>
      <c r="J29" s="26" t="s">
        <v>45</v>
      </c>
      <c r="K29" s="27">
        <f>('[11]DEF Inputs'!H61+'[11]DEF Inputs'!H61*'[11]DEF Inputs'!$B$50)/1000</f>
        <v>636.25487671831843</v>
      </c>
      <c r="L29" s="28">
        <f>K29/$K$33</f>
        <v>0.23102252458685824</v>
      </c>
    </row>
    <row r="30" spans="1:12" ht="25.15" customHeight="1" thickBot="1">
      <c r="B30" s="29" t="s">
        <v>46</v>
      </c>
      <c r="C30" s="27">
        <f>('[11]DEF Inputs'!H52+'[11]DEF Inputs'!H52*'[11]DEF Inputs'!$B$50)/1000</f>
        <v>958.88417246078234</v>
      </c>
      <c r="D30" s="28">
        <f t="shared" ref="D30:D31" si="3">C30/$C$33</f>
        <v>0.16966120135461191</v>
      </c>
      <c r="F30" s="29" t="s">
        <v>47</v>
      </c>
      <c r="G30" s="27">
        <f>('[11]DEF Inputs'!H57+'[11]DEF Inputs'!H57*'[11]DEF Inputs'!$B$50)/1000</f>
        <v>56.744469534335195</v>
      </c>
      <c r="H30" s="28">
        <f t="shared" ref="H30:H32" si="4">G30/$G$33</f>
        <v>0.20950255195546941</v>
      </c>
      <c r="J30" s="29" t="s">
        <v>48</v>
      </c>
      <c r="K30" s="27">
        <f>('[11]DEF Inputs'!H62+'[11]DEF Inputs'!H62*'[11]DEF Inputs'!$B$50)/1000</f>
        <v>822.84658799105296</v>
      </c>
      <c r="L30" s="28">
        <f t="shared" ref="L30:L32" si="5">K30/$K$33</f>
        <v>0.298773499522479</v>
      </c>
    </row>
    <row r="31" spans="1:12" ht="25.15" customHeight="1" thickBot="1">
      <c r="B31" s="29" t="s">
        <v>49</v>
      </c>
      <c r="C31" s="27">
        <f>('[11]DEF Inputs'!H53+'[11]DEF Inputs'!H53*'[11]DEF Inputs'!$B$50)/1000</f>
        <v>630.32549306767544</v>
      </c>
      <c r="D31" s="28">
        <f t="shared" si="3"/>
        <v>0.1115273183870117</v>
      </c>
      <c r="F31" s="29" t="s">
        <v>50</v>
      </c>
      <c r="G31" s="27">
        <f>('[11]DEF Inputs'!H58+'[11]DEF Inputs'!H58*'[11]DEF Inputs'!$B$50)/1000</f>
        <v>50.081086994076742</v>
      </c>
      <c r="H31" s="28">
        <f t="shared" si="4"/>
        <v>0.18490111223287287</v>
      </c>
      <c r="J31" s="29" t="s">
        <v>51</v>
      </c>
      <c r="K31" s="27">
        <f>('[11]DEF Inputs'!H63+'[11]DEF Inputs'!H63*'[11]DEF Inputs'!$B$50)/1000</f>
        <v>314.59902077815326</v>
      </c>
      <c r="L31" s="28">
        <f t="shared" si="5"/>
        <v>0.11423010286001933</v>
      </c>
    </row>
    <row r="32" spans="1:12" ht="25.15" customHeight="1" thickBot="1">
      <c r="B32" s="29"/>
      <c r="C32" s="30"/>
      <c r="D32" s="31"/>
      <c r="F32" s="29" t="s">
        <v>52</v>
      </c>
      <c r="G32" s="27">
        <f>('[11]DEF Inputs'!H59+'[11]DEF Inputs'!H59*'[11]DEF Inputs'!$B$50)/1000</f>
        <v>38.260719763098159</v>
      </c>
      <c r="H32" s="28">
        <f t="shared" si="4"/>
        <v>0.14125990595738921</v>
      </c>
      <c r="J32" s="29" t="s">
        <v>53</v>
      </c>
      <c r="K32" s="27">
        <f>('[11]DEF Inputs'!H64+'[11]DEF Inputs'!H64*'[11]DEF Inputs'!$B$50)/1000</f>
        <v>980.38108234290451</v>
      </c>
      <c r="L32" s="28">
        <f t="shared" si="5"/>
        <v>0.35597387303064337</v>
      </c>
    </row>
    <row r="33" spans="1:12" ht="25.15" customHeight="1">
      <c r="B33" s="32" t="s">
        <v>28</v>
      </c>
      <c r="C33" s="33">
        <f>SUM(C29:C32)</f>
        <v>5651.7587097394262</v>
      </c>
      <c r="D33" s="34">
        <f>SUM(D29:D32)</f>
        <v>1</v>
      </c>
      <c r="F33" s="32" t="s">
        <v>28</v>
      </c>
      <c r="G33" s="33">
        <f>SUM(G29:G32)</f>
        <v>270.85335717722643</v>
      </c>
      <c r="H33" s="34">
        <f>SUM(H29:H32)</f>
        <v>1</v>
      </c>
      <c r="J33" s="32" t="s">
        <v>28</v>
      </c>
      <c r="K33" s="33">
        <f>SUM(K29:K32)</f>
        <v>2754.0815678304293</v>
      </c>
      <c r="L33" s="34">
        <f>SUM(L29:L32)</f>
        <v>1</v>
      </c>
    </row>
    <row r="36" spans="1:12">
      <c r="A36" s="15" t="s">
        <v>55</v>
      </c>
    </row>
    <row r="38" spans="1:12">
      <c r="B38" s="14" t="s">
        <v>26</v>
      </c>
      <c r="F38" s="14" t="s">
        <v>38</v>
      </c>
      <c r="J38" s="14" t="s">
        <v>39</v>
      </c>
    </row>
    <row r="39" spans="1:12" ht="25.15" customHeight="1">
      <c r="B39" s="40" t="s">
        <v>56</v>
      </c>
      <c r="C39" s="25" t="s">
        <v>41</v>
      </c>
      <c r="D39" s="25" t="s">
        <v>42</v>
      </c>
      <c r="F39" s="40" t="s">
        <v>56</v>
      </c>
      <c r="G39" s="25" t="s">
        <v>41</v>
      </c>
      <c r="H39" s="25" t="s">
        <v>42</v>
      </c>
      <c r="J39" s="24" t="s">
        <v>56</v>
      </c>
      <c r="K39" s="25" t="s">
        <v>41</v>
      </c>
      <c r="L39" s="25" t="s">
        <v>42</v>
      </c>
    </row>
    <row r="40" spans="1:12" ht="25.15" customHeight="1" thickBot="1">
      <c r="B40" s="41" t="s">
        <v>57</v>
      </c>
      <c r="C40" s="27">
        <v>0</v>
      </c>
      <c r="D40" s="28">
        <v>0</v>
      </c>
      <c r="F40" s="41" t="s">
        <v>57</v>
      </c>
      <c r="G40" s="27">
        <v>0</v>
      </c>
      <c r="H40" s="28">
        <v>0</v>
      </c>
      <c r="J40" s="26" t="s">
        <v>10</v>
      </c>
      <c r="K40" s="27">
        <v>396.04564579066056</v>
      </c>
      <c r="L40" s="28">
        <v>0.13640459809307154</v>
      </c>
    </row>
    <row r="41" spans="1:12" ht="25.15" customHeight="1" thickBot="1">
      <c r="B41" s="42" t="s">
        <v>58</v>
      </c>
      <c r="C41" s="27">
        <v>675.64476746121443</v>
      </c>
      <c r="D41" s="28">
        <v>0.13518083063770303</v>
      </c>
      <c r="F41" s="42" t="s">
        <v>58</v>
      </c>
      <c r="G41" s="27">
        <v>3.3427004631509458</v>
      </c>
      <c r="H41" s="43">
        <v>1.0325806909901097E-2</v>
      </c>
      <c r="J41" s="29"/>
      <c r="K41" s="44"/>
      <c r="L41" s="43"/>
    </row>
    <row r="42" spans="1:12" ht="25.15" customHeight="1" thickBot="1">
      <c r="B42" s="42" t="s">
        <v>59</v>
      </c>
      <c r="C42" s="27">
        <v>94.696113728890879</v>
      </c>
      <c r="D42" s="28">
        <v>1.8946493673198932E-2</v>
      </c>
      <c r="F42" s="42"/>
      <c r="G42" s="27"/>
      <c r="H42" s="43"/>
      <c r="J42" s="29"/>
      <c r="K42" s="44"/>
      <c r="L42" s="43"/>
    </row>
    <row r="43" spans="1:12" ht="25.15" customHeight="1" thickBot="1">
      <c r="B43" s="42" t="s">
        <v>60</v>
      </c>
      <c r="C43" s="27">
        <v>46.705251281824367</v>
      </c>
      <c r="D43" s="28">
        <v>9.344636364377823E-3</v>
      </c>
      <c r="F43" s="42"/>
      <c r="G43" s="27"/>
      <c r="H43" s="43"/>
      <c r="J43" s="29"/>
      <c r="K43" s="44"/>
      <c r="L43" s="43"/>
    </row>
    <row r="44" spans="1:12" ht="25.15" customHeight="1">
      <c r="B44" s="45" t="s">
        <v>28</v>
      </c>
      <c r="C44" s="33">
        <v>817.0461324719297</v>
      </c>
      <c r="D44" s="34">
        <v>0.16347196067527978</v>
      </c>
      <c r="F44" s="45" t="s">
        <v>28</v>
      </c>
      <c r="G44" s="33">
        <v>3.3427004631509458</v>
      </c>
      <c r="H44" s="34">
        <v>1.0325806909901097E-2</v>
      </c>
      <c r="J44" s="32" t="s">
        <v>28</v>
      </c>
      <c r="K44" s="33">
        <v>396.04564579066056</v>
      </c>
      <c r="L44" s="34">
        <v>0.13640459809307154</v>
      </c>
    </row>
    <row r="47" spans="1:12">
      <c r="A47" s="15" t="s">
        <v>61</v>
      </c>
    </row>
    <row r="49" spans="1:12">
      <c r="B49" s="14" t="s">
        <v>26</v>
      </c>
      <c r="F49" s="14" t="s">
        <v>38</v>
      </c>
      <c r="J49" s="14" t="s">
        <v>39</v>
      </c>
    </row>
    <row r="50" spans="1:12" ht="25.15" customHeight="1">
      <c r="B50" s="24" t="s">
        <v>56</v>
      </c>
      <c r="C50" s="25" t="s">
        <v>41</v>
      </c>
      <c r="D50" s="25" t="s">
        <v>42</v>
      </c>
      <c r="F50" s="24" t="s">
        <v>56</v>
      </c>
      <c r="G50" s="25" t="s">
        <v>41</v>
      </c>
      <c r="H50" s="25" t="s">
        <v>42</v>
      </c>
      <c r="J50" s="24" t="s">
        <v>56</v>
      </c>
      <c r="K50" s="25" t="s">
        <v>41</v>
      </c>
      <c r="L50" s="25" t="s">
        <v>42</v>
      </c>
    </row>
    <row r="51" spans="1:12" ht="25.15" customHeight="1" thickBot="1">
      <c r="B51" s="26" t="s">
        <v>57</v>
      </c>
      <c r="C51" s="27">
        <v>768.46749544809484</v>
      </c>
      <c r="D51" s="28">
        <v>0.1359696220087791</v>
      </c>
      <c r="F51" s="26" t="s">
        <v>57</v>
      </c>
      <c r="G51" s="27">
        <v>8.2695266585802827</v>
      </c>
      <c r="H51" s="28">
        <v>3.0531379580314065E-2</v>
      </c>
      <c r="J51" s="26" t="s">
        <v>10</v>
      </c>
      <c r="K51" s="27">
        <v>348.23045983704685</v>
      </c>
      <c r="L51" s="28">
        <v>0.12644159269086966</v>
      </c>
    </row>
    <row r="52" spans="1:12" ht="25.15" customHeight="1" thickBot="1">
      <c r="B52" s="29" t="s">
        <v>58</v>
      </c>
      <c r="C52" s="27">
        <v>0</v>
      </c>
      <c r="D52" s="28">
        <v>0</v>
      </c>
      <c r="F52" s="29" t="s">
        <v>58</v>
      </c>
      <c r="G52" s="27">
        <v>0</v>
      </c>
      <c r="H52" s="28">
        <v>0</v>
      </c>
      <c r="J52" s="29"/>
      <c r="K52" s="44"/>
      <c r="L52" s="43"/>
    </row>
    <row r="53" spans="1:12" ht="25.15" customHeight="1" thickBot="1">
      <c r="B53" s="29" t="s">
        <v>59</v>
      </c>
      <c r="C53" s="27">
        <v>153.31751746582336</v>
      </c>
      <c r="D53" s="28">
        <v>2.7127399689165436E-2</v>
      </c>
      <c r="F53" s="29"/>
      <c r="G53" s="27"/>
      <c r="H53" s="28"/>
      <c r="J53" s="29"/>
      <c r="K53" s="44"/>
      <c r="L53" s="43"/>
    </row>
    <row r="54" spans="1:12" ht="25.15" customHeight="1" thickBot="1">
      <c r="B54" s="29" t="s">
        <v>60</v>
      </c>
      <c r="C54" s="27">
        <v>30.112596221176236</v>
      </c>
      <c r="D54" s="28">
        <v>5.3280045677258888E-3</v>
      </c>
      <c r="F54" s="29"/>
      <c r="G54" s="27"/>
      <c r="H54" s="28"/>
      <c r="J54" s="29"/>
      <c r="K54" s="44"/>
      <c r="L54" s="43"/>
    </row>
    <row r="55" spans="1:12" ht="25.15" customHeight="1">
      <c r="B55" s="32" t="s">
        <v>28</v>
      </c>
      <c r="C55" s="33">
        <v>951.8976091350944</v>
      </c>
      <c r="D55" s="34">
        <v>0.16842502626567044</v>
      </c>
      <c r="F55" s="32" t="s">
        <v>28</v>
      </c>
      <c r="G55" s="33">
        <v>8.2695266585802827</v>
      </c>
      <c r="H55" s="34">
        <v>3.0531379580314065E-2</v>
      </c>
      <c r="J55" s="32" t="s">
        <v>28</v>
      </c>
      <c r="K55" s="33">
        <v>348.23045983704685</v>
      </c>
      <c r="L55" s="34">
        <v>0.12644159269086966</v>
      </c>
    </row>
    <row r="56" spans="1:12">
      <c r="A56" s="15"/>
    </row>
    <row r="57" spans="1:12">
      <c r="A57" s="15" t="s">
        <v>62</v>
      </c>
    </row>
    <row r="59" spans="1:12">
      <c r="B59" s="14" t="s">
        <v>26</v>
      </c>
      <c r="F59" s="14" t="s">
        <v>38</v>
      </c>
      <c r="J59" s="14" t="s">
        <v>39</v>
      </c>
    </row>
    <row r="60" spans="1:12" ht="25.9" customHeight="1">
      <c r="B60" s="40" t="s">
        <v>56</v>
      </c>
      <c r="C60" s="25" t="s">
        <v>41</v>
      </c>
      <c r="D60" s="25" t="s">
        <v>42</v>
      </c>
      <c r="F60" s="40" t="s">
        <v>56</v>
      </c>
      <c r="G60" s="25" t="s">
        <v>41</v>
      </c>
      <c r="H60" s="25" t="s">
        <v>42</v>
      </c>
      <c r="J60" s="24" t="s">
        <v>56</v>
      </c>
      <c r="K60" s="25" t="s">
        <v>41</v>
      </c>
      <c r="L60" s="25" t="s">
        <v>42</v>
      </c>
    </row>
    <row r="61" spans="1:12" ht="25.15" customHeight="1" thickBot="1">
      <c r="B61" s="41" t="s">
        <v>57</v>
      </c>
      <c r="C61" s="27">
        <v>0</v>
      </c>
      <c r="D61" s="28">
        <v>0</v>
      </c>
      <c r="F61" s="41" t="s">
        <v>57</v>
      </c>
      <c r="G61" s="27">
        <v>0</v>
      </c>
      <c r="H61" s="28">
        <v>0</v>
      </c>
      <c r="J61" s="26" t="s">
        <v>10</v>
      </c>
      <c r="K61" s="27">
        <v>115.37674983280368</v>
      </c>
      <c r="L61" s="28">
        <v>3.973763973293902E-2</v>
      </c>
    </row>
    <row r="62" spans="1:12" ht="25.15" customHeight="1" thickBot="1">
      <c r="B62" s="42" t="s">
        <v>58</v>
      </c>
      <c r="C62" s="27">
        <v>30.101173849250628</v>
      </c>
      <c r="D62" s="28">
        <v>6.0225459887768501E-3</v>
      </c>
      <c r="F62" s="42" t="s">
        <v>58</v>
      </c>
      <c r="G62" s="27">
        <v>3.3427004631509458</v>
      </c>
      <c r="H62" s="43">
        <v>1.0325806909901097E-2</v>
      </c>
      <c r="J62" s="29"/>
      <c r="K62" s="44"/>
      <c r="L62" s="43"/>
    </row>
    <row r="63" spans="1:12" ht="25.15" customHeight="1" thickBot="1">
      <c r="B63" s="42" t="s">
        <v>59</v>
      </c>
      <c r="C63" s="27">
        <v>0</v>
      </c>
      <c r="D63" s="28">
        <v>0</v>
      </c>
      <c r="F63" s="42"/>
      <c r="G63" s="27"/>
      <c r="H63" s="43"/>
      <c r="J63" s="29"/>
      <c r="K63" s="44"/>
      <c r="L63" s="43"/>
    </row>
    <row r="64" spans="1:12" ht="25.15" customHeight="1" thickBot="1">
      <c r="B64" s="42" t="s">
        <v>60</v>
      </c>
      <c r="C64" s="27">
        <v>11.694454896081078</v>
      </c>
      <c r="D64" s="28">
        <v>2.3397888991986359E-3</v>
      </c>
      <c r="F64" s="42"/>
      <c r="G64" s="27"/>
      <c r="H64" s="43"/>
      <c r="J64" s="29"/>
      <c r="K64" s="44"/>
      <c r="L64" s="43"/>
    </row>
    <row r="65" spans="1:12" ht="25.15" customHeight="1">
      <c r="B65" s="45" t="s">
        <v>28</v>
      </c>
      <c r="C65" s="33">
        <v>41.795628745331705</v>
      </c>
      <c r="D65" s="34">
        <v>8.3623348879754856E-3</v>
      </c>
      <c r="F65" s="45" t="s">
        <v>28</v>
      </c>
      <c r="G65" s="33">
        <v>3.3427004631509458</v>
      </c>
      <c r="H65" s="34">
        <v>1.0325806909901097E-2</v>
      </c>
      <c r="J65" s="32" t="s">
        <v>28</v>
      </c>
      <c r="K65" s="33">
        <v>115.37674983280368</v>
      </c>
      <c r="L65" s="34">
        <v>3.973763973293902E-2</v>
      </c>
    </row>
    <row r="66" spans="1:12" ht="25.15" customHeight="1"/>
    <row r="68" spans="1:12">
      <c r="A68" s="15" t="s">
        <v>63</v>
      </c>
    </row>
    <row r="70" spans="1:12">
      <c r="B70" s="14" t="s">
        <v>26</v>
      </c>
      <c r="F70" s="14" t="s">
        <v>38</v>
      </c>
      <c r="J70" s="14" t="s">
        <v>39</v>
      </c>
    </row>
    <row r="71" spans="1:12" ht="25.15" customHeight="1">
      <c r="B71" s="24" t="s">
        <v>56</v>
      </c>
      <c r="C71" s="25" t="s">
        <v>41</v>
      </c>
      <c r="D71" s="25" t="s">
        <v>42</v>
      </c>
      <c r="F71" s="24" t="s">
        <v>56</v>
      </c>
      <c r="G71" s="25" t="s">
        <v>41</v>
      </c>
      <c r="H71" s="25" t="s">
        <v>42</v>
      </c>
      <c r="J71" s="24" t="s">
        <v>56</v>
      </c>
      <c r="K71" s="25" t="s">
        <v>41</v>
      </c>
      <c r="L71" s="25" t="s">
        <v>42</v>
      </c>
    </row>
    <row r="72" spans="1:12" ht="25.15" customHeight="1" thickBot="1">
      <c r="B72" s="26" t="s">
        <v>57</v>
      </c>
      <c r="C72" s="27">
        <v>31.381319304581822</v>
      </c>
      <c r="D72" s="28">
        <v>5.5524874497037144E-3</v>
      </c>
      <c r="F72" s="26" t="s">
        <v>57</v>
      </c>
      <c r="G72" s="27">
        <v>8.2695266585802827</v>
      </c>
      <c r="H72" s="28">
        <v>3.0531379580314065E-2</v>
      </c>
      <c r="J72" s="26" t="s">
        <v>10</v>
      </c>
      <c r="K72" s="27">
        <v>92.446978503328097</v>
      </c>
      <c r="L72" s="28">
        <v>3.356726234370562E-2</v>
      </c>
    </row>
    <row r="73" spans="1:12" ht="25.15" customHeight="1" thickBot="1">
      <c r="B73" s="29" t="s">
        <v>58</v>
      </c>
      <c r="C73" s="27">
        <v>0</v>
      </c>
      <c r="D73" s="28">
        <v>0</v>
      </c>
      <c r="F73" s="29" t="s">
        <v>58</v>
      </c>
      <c r="G73" s="27">
        <v>0</v>
      </c>
      <c r="H73" s="28">
        <v>0</v>
      </c>
      <c r="J73" s="29"/>
      <c r="K73" s="44"/>
      <c r="L73" s="43"/>
    </row>
    <row r="74" spans="1:12" ht="25.15" customHeight="1" thickBot="1">
      <c r="B74" s="29" t="s">
        <v>59</v>
      </c>
      <c r="C74" s="27">
        <v>0</v>
      </c>
      <c r="D74" s="28">
        <v>0</v>
      </c>
      <c r="F74" s="29"/>
      <c r="G74" s="27"/>
      <c r="H74" s="28"/>
      <c r="J74" s="29"/>
      <c r="K74" s="44"/>
      <c r="L74" s="43"/>
    </row>
    <row r="75" spans="1:12" ht="25.15" customHeight="1" thickBot="1">
      <c r="B75" s="29" t="s">
        <v>60</v>
      </c>
      <c r="C75" s="27">
        <v>7.5398459198417482</v>
      </c>
      <c r="D75" s="28">
        <v>1.3340707392282449E-3</v>
      </c>
      <c r="F75" s="29"/>
      <c r="G75" s="27"/>
      <c r="H75" s="28"/>
      <c r="J75" s="29"/>
      <c r="K75" s="44"/>
      <c r="L75" s="43"/>
    </row>
    <row r="76" spans="1:12" ht="25.15" customHeight="1">
      <c r="B76" s="32" t="s">
        <v>28</v>
      </c>
      <c r="C76" s="33">
        <v>38.921165224423568</v>
      </c>
      <c r="D76" s="34">
        <v>6.8865581889319596E-3</v>
      </c>
      <c r="F76" s="32" t="s">
        <v>28</v>
      </c>
      <c r="G76" s="33">
        <v>8.2695266585802827</v>
      </c>
      <c r="H76" s="34">
        <v>3.0531379580314065E-2</v>
      </c>
      <c r="J76" s="32" t="s">
        <v>28</v>
      </c>
      <c r="K76" s="33">
        <v>92.446978503328097</v>
      </c>
      <c r="L76" s="34">
        <v>3.356726234370562E-2</v>
      </c>
    </row>
    <row r="79" spans="1:12">
      <c r="B79" s="15" t="s">
        <v>125</v>
      </c>
    </row>
    <row r="81" spans="2:10" ht="15.75" thickBot="1">
      <c r="B81" s="16"/>
      <c r="C81" s="17" t="s">
        <v>26</v>
      </c>
      <c r="D81" s="17" t="s">
        <v>113</v>
      </c>
      <c r="E81" s="17" t="s">
        <v>24</v>
      </c>
      <c r="G81" s="16"/>
      <c r="H81" s="17" t="s">
        <v>26</v>
      </c>
      <c r="I81" s="17" t="s">
        <v>113</v>
      </c>
      <c r="J81" s="17" t="s">
        <v>24</v>
      </c>
    </row>
    <row r="82" spans="2:10" ht="16.5" thickTop="1" thickBot="1">
      <c r="B82" s="18" t="s">
        <v>64</v>
      </c>
      <c r="C82" s="19">
        <v>41.795628745331705</v>
      </c>
      <c r="D82" s="19">
        <f>G44</f>
        <v>3.3427004631509458</v>
      </c>
      <c r="E82" s="19">
        <f>K61</f>
        <v>115.37674983280368</v>
      </c>
      <c r="G82" s="18" t="s">
        <v>65</v>
      </c>
      <c r="H82" s="21">
        <v>38.921165224423568</v>
      </c>
      <c r="I82" s="21">
        <v>8.2695266585802827</v>
      </c>
      <c r="J82" s="21">
        <v>92.446978503328097</v>
      </c>
    </row>
    <row r="83" spans="2:10" ht="15.75" thickTop="1"/>
    <row r="84" spans="2:10" s="15" customFormat="1">
      <c r="B84" s="15" t="s">
        <v>123</v>
      </c>
      <c r="G84" s="15" t="s">
        <v>124</v>
      </c>
    </row>
    <row r="97" spans="2:8">
      <c r="C97" s="14" t="s">
        <v>26</v>
      </c>
      <c r="D97" s="14" t="s">
        <v>27</v>
      </c>
      <c r="E97" s="14" t="s">
        <v>28</v>
      </c>
    </row>
    <row r="98" spans="2:8">
      <c r="B98" s="14" t="s">
        <v>29</v>
      </c>
      <c r="C98" s="20">
        <v>4998.0811944557736</v>
      </c>
      <c r="D98" s="20">
        <v>3227.1855058227416</v>
      </c>
      <c r="E98" s="20">
        <v>8225.2667002785147</v>
      </c>
    </row>
    <row r="99" spans="2:8">
      <c r="B99" s="14" t="s">
        <v>64</v>
      </c>
      <c r="C99" s="20">
        <v>41.795628745331705</v>
      </c>
      <c r="D99" s="20">
        <v>118.71945029595463</v>
      </c>
      <c r="E99" s="20">
        <v>160.51507904128633</v>
      </c>
    </row>
    <row r="100" spans="2:8">
      <c r="B100" s="14" t="s">
        <v>32</v>
      </c>
      <c r="C100" s="95">
        <v>8.3623348879754856E-3</v>
      </c>
      <c r="D100" s="95">
        <v>3.6787302769472556E-2</v>
      </c>
      <c r="E100" s="95">
        <v>1.9514878348668153E-2</v>
      </c>
    </row>
    <row r="101" spans="2:8">
      <c r="B101" s="14" t="s">
        <v>33</v>
      </c>
      <c r="C101" s="20">
        <v>5651.7587097394262</v>
      </c>
      <c r="D101" s="20">
        <v>3024.9349250076557</v>
      </c>
      <c r="E101" s="20">
        <v>8676.6936347470819</v>
      </c>
    </row>
    <row r="102" spans="2:8">
      <c r="B102" s="14" t="s">
        <v>65</v>
      </c>
      <c r="C102" s="20">
        <v>38.921165224423568</v>
      </c>
      <c r="D102" s="20">
        <v>100.71650516190837</v>
      </c>
      <c r="E102" s="20">
        <v>139.63767038633193</v>
      </c>
    </row>
    <row r="103" spans="2:8">
      <c r="B103" s="14" t="s">
        <v>36</v>
      </c>
      <c r="C103" s="95">
        <v>6.8865581889319587E-3</v>
      </c>
      <c r="D103" s="95">
        <v>3.3295428714603989E-2</v>
      </c>
      <c r="E103" s="95">
        <v>1.6093419482639398E-2</v>
      </c>
    </row>
    <row r="107" spans="2:8">
      <c r="C107" s="14" t="s">
        <v>29</v>
      </c>
      <c r="D107" s="14" t="s">
        <v>64</v>
      </c>
      <c r="E107" s="14" t="s">
        <v>32</v>
      </c>
      <c r="F107" s="14" t="s">
        <v>33</v>
      </c>
      <c r="G107" s="14" t="s">
        <v>65</v>
      </c>
      <c r="H107" s="14" t="s">
        <v>36</v>
      </c>
    </row>
    <row r="108" spans="2:8">
      <c r="B108" s="14" t="s">
        <v>26</v>
      </c>
      <c r="C108" s="20">
        <v>4998.0811944557736</v>
      </c>
      <c r="D108" s="20">
        <v>41.795628745331705</v>
      </c>
      <c r="E108" s="95">
        <v>8.3623348879754856E-3</v>
      </c>
      <c r="F108" s="20">
        <v>5651.7587097394262</v>
      </c>
      <c r="G108" s="20">
        <v>38.921165224423568</v>
      </c>
      <c r="H108" s="95">
        <v>6.8865581889319587E-3</v>
      </c>
    </row>
    <row r="109" spans="2:8">
      <c r="B109" s="14" t="s">
        <v>27</v>
      </c>
      <c r="C109" s="20">
        <v>3227.1855058227416</v>
      </c>
      <c r="D109" s="20">
        <v>118.71945029595463</v>
      </c>
      <c r="E109" s="95">
        <v>3.6787302769472556E-2</v>
      </c>
      <c r="F109" s="20">
        <v>3024.9349250076557</v>
      </c>
      <c r="G109" s="20">
        <v>100.71650516190837</v>
      </c>
      <c r="H109" s="95">
        <v>3.3295428714603989E-2</v>
      </c>
    </row>
    <row r="110" spans="2:8">
      <c r="B110" s="14" t="s">
        <v>28</v>
      </c>
      <c r="C110" s="20">
        <v>8225.2667002785147</v>
      </c>
      <c r="D110" s="20">
        <v>160.51507904128633</v>
      </c>
      <c r="E110" s="95">
        <v>1.9514878348668153E-2</v>
      </c>
      <c r="F110" s="20">
        <v>8676.6936347470819</v>
      </c>
      <c r="G110" s="20">
        <v>139.63767038633193</v>
      </c>
      <c r="H110" s="95">
        <v>1.6093419482639398E-2</v>
      </c>
    </row>
    <row r="115" spans="2:12">
      <c r="B115" s="40" t="s">
        <v>56</v>
      </c>
      <c r="C115" s="25" t="s">
        <v>118</v>
      </c>
      <c r="D115" s="25" t="s">
        <v>119</v>
      </c>
      <c r="F115" s="40" t="s">
        <v>56</v>
      </c>
      <c r="G115" s="25" t="s">
        <v>118</v>
      </c>
      <c r="H115" s="25" t="s">
        <v>119</v>
      </c>
      <c r="J115" s="24" t="s">
        <v>56</v>
      </c>
      <c r="K115" s="25" t="s">
        <v>118</v>
      </c>
      <c r="L115" s="25" t="s">
        <v>119</v>
      </c>
    </row>
    <row r="116" spans="2:12" ht="15.75" thickBot="1">
      <c r="B116" s="41" t="s">
        <v>57</v>
      </c>
      <c r="C116" s="27">
        <v>0</v>
      </c>
      <c r="D116" s="27">
        <v>31.381319304581822</v>
      </c>
      <c r="F116" s="41" t="s">
        <v>57</v>
      </c>
      <c r="G116" s="27">
        <v>0</v>
      </c>
      <c r="H116" s="96">
        <v>8.2695266585802827</v>
      </c>
      <c r="J116" s="26" t="str">
        <f>'LCI Measure Outputs'!B2</f>
        <v>0-50 kW</v>
      </c>
      <c r="K116" s="27">
        <f>'LCI Measure Outputs'!M2</f>
        <v>29.396289571698691</v>
      </c>
      <c r="L116" s="96">
        <f>'LCI Measure Outputs'!P2</f>
        <v>24.720426677110918</v>
      </c>
    </row>
    <row r="117" spans="2:12" ht="15.75" thickBot="1">
      <c r="B117" s="42" t="s">
        <v>58</v>
      </c>
      <c r="C117" s="27">
        <v>30.101173849250628</v>
      </c>
      <c r="D117" s="27">
        <v>0</v>
      </c>
      <c r="F117" s="42" t="s">
        <v>58</v>
      </c>
      <c r="G117" s="27">
        <v>3.3427004631509458</v>
      </c>
      <c r="H117" s="97">
        <v>0</v>
      </c>
      <c r="J117" s="26" t="str">
        <f>'LCI Measure Outputs'!B3</f>
        <v>51-300 kW</v>
      </c>
      <c r="K117" s="27">
        <f>'LCI Measure Outputs'!M3</f>
        <v>41.542143905628144</v>
      </c>
      <c r="L117" s="96">
        <f>'LCI Measure Outputs'!P3</f>
        <v>31.970079113356817</v>
      </c>
    </row>
    <row r="118" spans="2:12" ht="15.75" thickBot="1">
      <c r="B118" s="42" t="s">
        <v>59</v>
      </c>
      <c r="C118" s="27">
        <v>0</v>
      </c>
      <c r="D118" s="27">
        <v>0</v>
      </c>
      <c r="F118" s="42"/>
      <c r="G118" s="27"/>
      <c r="H118" s="97"/>
      <c r="J118" s="26" t="str">
        <f>'LCI Measure Outputs'!B4</f>
        <v>301-500 kW</v>
      </c>
      <c r="K118" s="27">
        <f>'LCI Measure Outputs'!M4</f>
        <v>44.438316355476836</v>
      </c>
      <c r="L118" s="96">
        <f>'LCI Measure Outputs'!P4</f>
        <v>35.756472712860365</v>
      </c>
    </row>
    <row r="119" spans="2:12" ht="15.75" thickBot="1">
      <c r="B119" s="42" t="s">
        <v>60</v>
      </c>
      <c r="C119" s="27">
        <v>11.694454896081078</v>
      </c>
      <c r="D119" s="27">
        <v>7.5398459198417482</v>
      </c>
      <c r="F119" s="42"/>
      <c r="G119" s="27"/>
      <c r="H119" s="97"/>
      <c r="J119" s="26" t="str">
        <f>'LCI Measure Outputs'!B5</f>
        <v>501 kW +</v>
      </c>
      <c r="K119" s="27">
        <f>'LCI Measure Outputs'!M5</f>
        <v>0</v>
      </c>
      <c r="L119" s="96">
        <f>'LCI Measure Outputs'!P5</f>
        <v>0</v>
      </c>
    </row>
    <row r="120" spans="2:12">
      <c r="B120" s="45" t="s">
        <v>28</v>
      </c>
      <c r="C120" s="33">
        <v>41.795628745331705</v>
      </c>
      <c r="D120" s="33">
        <v>38.921165224423568</v>
      </c>
      <c r="F120" s="45" t="s">
        <v>28</v>
      </c>
      <c r="G120" s="33">
        <v>3.3427004631509458</v>
      </c>
      <c r="H120" s="98">
        <v>8.2695266585802827</v>
      </c>
      <c r="J120" s="32" t="s">
        <v>28</v>
      </c>
      <c r="K120" s="33">
        <f>SUM(K116:K119)</f>
        <v>115.37674983280368</v>
      </c>
      <c r="L120" s="98">
        <f>SUM(L116:L119)</f>
        <v>92.446978503328097</v>
      </c>
    </row>
    <row r="122" spans="2:12">
      <c r="B122" s="15" t="s">
        <v>126</v>
      </c>
      <c r="F122" s="15" t="s">
        <v>127</v>
      </c>
      <c r="J122" s="15" t="s">
        <v>128</v>
      </c>
    </row>
  </sheetData>
  <pageMargins left="0.7" right="0.7" top="0.75" bottom="0.75" header="0.3" footer="0.3"/>
  <pageSetup paperSize="17"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3"/>
  <sheetViews>
    <sheetView zoomScale="80" zoomScaleNormal="80" workbookViewId="0">
      <selection activeCell="D29" sqref="D29"/>
    </sheetView>
  </sheetViews>
  <sheetFormatPr defaultRowHeight="15"/>
  <cols>
    <col min="2" max="2" width="31" customWidth="1"/>
    <col min="3" max="3" width="24.28515625" customWidth="1"/>
    <col min="4" max="4" width="17.7109375" customWidth="1"/>
    <col min="5" max="5" width="11.28515625" customWidth="1"/>
    <col min="6" max="6" width="24.42578125" customWidth="1"/>
    <col min="7" max="7" width="20.140625" customWidth="1"/>
    <col min="8" max="8" width="19.7109375" customWidth="1"/>
    <col min="9" max="9" width="15.7109375" customWidth="1"/>
    <col min="10" max="10" width="20.140625" customWidth="1"/>
    <col min="11" max="11" width="22.7109375" customWidth="1"/>
  </cols>
  <sheetData>
    <row r="1" spans="1:11" ht="52.15" customHeight="1" thickBot="1">
      <c r="A1" s="1" t="s">
        <v>0</v>
      </c>
      <c r="B1" s="2" t="s">
        <v>1</v>
      </c>
      <c r="C1" s="2" t="s">
        <v>2</v>
      </c>
      <c r="D1" s="2" t="s">
        <v>3</v>
      </c>
      <c r="E1" s="2" t="s">
        <v>68</v>
      </c>
      <c r="F1" s="2" t="s">
        <v>102</v>
      </c>
      <c r="G1" s="2" t="s">
        <v>4</v>
      </c>
      <c r="H1" s="2" t="s">
        <v>5</v>
      </c>
      <c r="I1" s="2" t="s">
        <v>107</v>
      </c>
      <c r="J1" s="2" t="s">
        <v>6</v>
      </c>
      <c r="K1" s="2" t="s">
        <v>7</v>
      </c>
    </row>
    <row r="2" spans="1:11" ht="16.899999999999999" customHeight="1">
      <c r="A2" s="3" t="s">
        <v>8</v>
      </c>
      <c r="B2" s="5" t="s">
        <v>16</v>
      </c>
      <c r="C2" s="4" t="s">
        <v>87</v>
      </c>
      <c r="D2" s="5" t="s">
        <v>88</v>
      </c>
      <c r="E2" s="5" t="s">
        <v>12</v>
      </c>
      <c r="F2" s="6">
        <v>0.27180654839988655</v>
      </c>
      <c r="G2" s="7">
        <v>1.5471958364440186</v>
      </c>
      <c r="H2" s="7">
        <v>1.757202953649128</v>
      </c>
      <c r="I2" s="8">
        <v>54.870000000000012</v>
      </c>
      <c r="J2" s="9">
        <v>25.562761023844182</v>
      </c>
      <c r="K2" s="10">
        <v>31.381319304581822</v>
      </c>
    </row>
    <row r="3" spans="1:11">
      <c r="A3" s="3" t="s">
        <v>8</v>
      </c>
      <c r="B3" s="5" t="s">
        <v>18</v>
      </c>
      <c r="C3" s="4" t="s">
        <v>87</v>
      </c>
      <c r="D3" s="5" t="s">
        <v>88</v>
      </c>
      <c r="E3" s="5" t="s">
        <v>12</v>
      </c>
      <c r="F3" s="6">
        <v>0.27180654839988655</v>
      </c>
      <c r="G3" s="7">
        <v>0.7735979182220093</v>
      </c>
      <c r="H3" s="7">
        <v>0.87800810180691446</v>
      </c>
      <c r="I3" s="8">
        <v>54.870000000000012</v>
      </c>
      <c r="J3" s="9">
        <v>12.781380511922091</v>
      </c>
      <c r="K3" s="10">
        <v>15.669161106556304</v>
      </c>
    </row>
    <row r="4" spans="1:11" ht="15.75" thickBot="1">
      <c r="A4" s="3" t="s">
        <v>8</v>
      </c>
      <c r="B4" s="4" t="s">
        <v>89</v>
      </c>
      <c r="C4" s="4" t="s">
        <v>59</v>
      </c>
      <c r="D4" s="5" t="s">
        <v>88</v>
      </c>
      <c r="E4" s="5" t="s">
        <v>12</v>
      </c>
      <c r="F4" s="6">
        <v>0.27210379589920519</v>
      </c>
      <c r="G4" s="7">
        <v>0.22228942654938105</v>
      </c>
      <c r="H4" s="7">
        <v>0.35989716679423606</v>
      </c>
      <c r="I4" s="8">
        <v>54.870000000000005</v>
      </c>
      <c r="J4" s="9">
        <v>0</v>
      </c>
      <c r="K4" s="10">
        <v>0</v>
      </c>
    </row>
    <row r="5" spans="1:11" ht="15.75" thickBot="1">
      <c r="A5" s="12" t="s">
        <v>8</v>
      </c>
      <c r="B5" s="4" t="s">
        <v>90</v>
      </c>
      <c r="C5" s="4" t="s">
        <v>60</v>
      </c>
      <c r="D5" s="5" t="s">
        <v>88</v>
      </c>
      <c r="E5" s="5" t="s">
        <v>12</v>
      </c>
      <c r="F5" s="6">
        <v>0.26326031627990759</v>
      </c>
      <c r="G5" s="7">
        <v>0.80447601989299822</v>
      </c>
      <c r="H5" s="7">
        <v>0.51867532861522259</v>
      </c>
      <c r="I5" s="8">
        <v>54.870000000000005</v>
      </c>
      <c r="J5" s="9">
        <v>11.694454896081078</v>
      </c>
      <c r="K5" s="10">
        <v>7.5398459198417482</v>
      </c>
    </row>
    <row r="6" spans="1:11">
      <c r="A6" s="81" t="s">
        <v>8</v>
      </c>
      <c r="B6" s="5" t="s">
        <v>91</v>
      </c>
      <c r="C6" s="5" t="s">
        <v>92</v>
      </c>
      <c r="D6" s="5" t="s">
        <v>14</v>
      </c>
      <c r="E6" s="5" t="s">
        <v>12</v>
      </c>
      <c r="F6" s="6">
        <v>9.9041792677739354E-2</v>
      </c>
      <c r="G6" s="7">
        <v>0.21145653096961239</v>
      </c>
      <c r="H6" s="7">
        <v>0.23580732073858368</v>
      </c>
      <c r="I6" s="8">
        <v>1.9832893655114827</v>
      </c>
      <c r="J6" s="9">
        <v>4.5384128254064473</v>
      </c>
      <c r="K6" s="10">
        <v>5.014359850160135</v>
      </c>
    </row>
    <row r="7" spans="1:11" ht="15.75" thickBot="1">
      <c r="A7" s="83" t="s">
        <v>8</v>
      </c>
      <c r="B7" s="78" t="s">
        <v>19</v>
      </c>
      <c r="C7" s="78" t="s">
        <v>87</v>
      </c>
      <c r="D7" s="78" t="s">
        <v>14</v>
      </c>
      <c r="E7" s="78" t="s">
        <v>22</v>
      </c>
      <c r="F7" s="88">
        <v>0</v>
      </c>
      <c r="G7" s="79">
        <v>0.77012922746520907</v>
      </c>
      <c r="H7" s="79">
        <v>0.37329264512303417</v>
      </c>
      <c r="I7" s="89">
        <v>0</v>
      </c>
      <c r="J7" s="90">
        <v>0</v>
      </c>
      <c r="K7" s="56">
        <v>0</v>
      </c>
    </row>
    <row r="8" spans="1:11">
      <c r="A8" s="12" t="s">
        <v>8</v>
      </c>
      <c r="B8" s="4" t="s">
        <v>20</v>
      </c>
      <c r="C8" s="4" t="s">
        <v>87</v>
      </c>
      <c r="D8" s="4" t="s">
        <v>14</v>
      </c>
      <c r="E8" s="5" t="s">
        <v>12</v>
      </c>
      <c r="F8" s="6">
        <v>0.24624085136137788</v>
      </c>
      <c r="G8" s="7">
        <v>0.77239860881351619</v>
      </c>
      <c r="H8" s="7">
        <v>0.37417277132645138</v>
      </c>
      <c r="I8" s="8">
        <v>29.619036070062041</v>
      </c>
      <c r="J8" s="9">
        <v>24.890242830797632</v>
      </c>
      <c r="K8" s="10">
        <v>12.036177772969356</v>
      </c>
    </row>
    <row r="9" spans="1:11">
      <c r="A9" s="75" t="s">
        <v>8</v>
      </c>
      <c r="B9" s="54" t="s">
        <v>21</v>
      </c>
      <c r="C9" s="54" t="s">
        <v>87</v>
      </c>
      <c r="D9" s="54" t="s">
        <v>14</v>
      </c>
      <c r="E9" s="78" t="s">
        <v>22</v>
      </c>
      <c r="F9" s="88">
        <v>0</v>
      </c>
      <c r="G9" s="79">
        <v>1.2252932913520369</v>
      </c>
      <c r="H9" s="79">
        <v>0.79281360502199794</v>
      </c>
      <c r="I9" s="89">
        <v>0</v>
      </c>
      <c r="J9" s="90">
        <v>0</v>
      </c>
      <c r="K9" s="56">
        <v>0</v>
      </c>
    </row>
    <row r="10" spans="1:11">
      <c r="A10" s="91"/>
      <c r="B10" s="91"/>
      <c r="C10" s="91"/>
      <c r="D10" s="91"/>
      <c r="E10" s="91"/>
      <c r="F10" s="91"/>
      <c r="G10" s="91"/>
      <c r="H10" s="91"/>
      <c r="I10" s="91"/>
      <c r="J10" s="91"/>
      <c r="K10" s="91"/>
    </row>
    <row r="11" spans="1:11">
      <c r="A11" s="91"/>
      <c r="B11" s="91" t="s">
        <v>108</v>
      </c>
      <c r="C11" s="91"/>
      <c r="D11" s="91"/>
      <c r="E11" s="91"/>
      <c r="F11" s="91"/>
      <c r="G11" s="91"/>
      <c r="H11" s="91"/>
      <c r="I11" s="91"/>
      <c r="J11" s="91"/>
      <c r="K11" s="91"/>
    </row>
    <row r="13" spans="1:11">
      <c r="B13" t="s">
        <v>120</v>
      </c>
    </row>
  </sheetData>
  <pageMargins left="0.7" right="0.7" top="0.75" bottom="0.75" header="0.3" footer="0.3"/>
  <pageSetup paperSize="5"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
  <sheetViews>
    <sheetView zoomScale="80" zoomScaleNormal="80" workbookViewId="0">
      <selection activeCell="I10" sqref="I10"/>
    </sheetView>
  </sheetViews>
  <sheetFormatPr defaultRowHeight="15"/>
  <cols>
    <col min="1" max="1" width="14.28515625" customWidth="1"/>
    <col min="2" max="2" width="38.5703125" customWidth="1"/>
    <col min="3" max="3" width="13.7109375" customWidth="1"/>
    <col min="4" max="4" width="13.42578125" customWidth="1"/>
    <col min="5" max="5" width="14.7109375" customWidth="1"/>
    <col min="6" max="6" width="21.42578125" customWidth="1"/>
    <col min="7" max="7" width="19.28515625" customWidth="1"/>
    <col min="8" max="8" width="17.7109375" customWidth="1"/>
    <col min="9" max="9" width="19.140625" customWidth="1"/>
    <col min="10" max="11" width="15.85546875" customWidth="1"/>
  </cols>
  <sheetData>
    <row r="1" spans="1:11" ht="39.75" thickBot="1">
      <c r="A1" s="1" t="s">
        <v>0</v>
      </c>
      <c r="B1" s="2" t="s">
        <v>1</v>
      </c>
      <c r="C1" s="2" t="s">
        <v>2</v>
      </c>
      <c r="D1" s="2" t="s">
        <v>3</v>
      </c>
      <c r="E1" s="2" t="s">
        <v>111</v>
      </c>
      <c r="F1" s="2" t="s">
        <v>112</v>
      </c>
      <c r="G1" s="2" t="s">
        <v>4</v>
      </c>
      <c r="H1" s="2" t="s">
        <v>5</v>
      </c>
      <c r="I1" s="2" t="s">
        <v>107</v>
      </c>
      <c r="J1" s="2" t="s">
        <v>6</v>
      </c>
      <c r="K1" s="2" t="s">
        <v>7</v>
      </c>
    </row>
    <row r="2" spans="1:11">
      <c r="A2" s="3" t="s">
        <v>8</v>
      </c>
      <c r="B2" s="5" t="s">
        <v>16</v>
      </c>
      <c r="C2" s="4" t="s">
        <v>17</v>
      </c>
      <c r="D2" s="5" t="s">
        <v>14</v>
      </c>
      <c r="E2" s="5" t="s">
        <v>12</v>
      </c>
      <c r="F2" s="6">
        <v>9.6954091579037061E-2</v>
      </c>
      <c r="G2" s="7">
        <v>1.9733695681632819</v>
      </c>
      <c r="H2" s="7">
        <v>2.3497863902691827</v>
      </c>
      <c r="I2" s="8">
        <v>68.95593487696398</v>
      </c>
      <c r="J2" s="9">
        <v>3.3427004631509458</v>
      </c>
      <c r="K2" s="10">
        <v>8.2695266585802827</v>
      </c>
    </row>
    <row r="3" spans="1:11">
      <c r="A3" s="3" t="s">
        <v>8</v>
      </c>
      <c r="B3" s="5" t="s">
        <v>18</v>
      </c>
      <c r="C3" s="4" t="s">
        <v>17</v>
      </c>
      <c r="D3" s="5" t="s">
        <v>14</v>
      </c>
      <c r="E3" s="5" t="s">
        <v>12</v>
      </c>
      <c r="F3" s="6">
        <v>5.2516266590666286E-2</v>
      </c>
      <c r="G3" s="7">
        <v>0.61858688086172431</v>
      </c>
      <c r="H3" s="7">
        <v>0.79980906374634075</v>
      </c>
      <c r="I3" s="8">
        <v>43.066945865098802</v>
      </c>
      <c r="J3" s="9">
        <v>1.5095681224734752</v>
      </c>
      <c r="K3" s="10">
        <v>3.102621130534235</v>
      </c>
    </row>
    <row r="4" spans="1:11" ht="15.75" thickBot="1">
      <c r="A4" s="11" t="s">
        <v>8</v>
      </c>
      <c r="B4" s="5" t="s">
        <v>19</v>
      </c>
      <c r="C4" s="5" t="s">
        <v>17</v>
      </c>
      <c r="D4" s="5" t="s">
        <v>14</v>
      </c>
      <c r="E4" s="5" t="s">
        <v>12</v>
      </c>
      <c r="F4" s="6">
        <v>0</v>
      </c>
      <c r="G4" s="7">
        <v>2.5464768343191162</v>
      </c>
      <c r="H4" s="7">
        <v>0.79647209849580991</v>
      </c>
      <c r="I4" s="8">
        <v>50.524120815803244</v>
      </c>
      <c r="J4" s="9">
        <v>0.16332973601968354</v>
      </c>
      <c r="K4" s="10">
        <v>0</v>
      </c>
    </row>
    <row r="5" spans="1:11">
      <c r="A5" s="12" t="s">
        <v>8</v>
      </c>
      <c r="B5" s="4" t="s">
        <v>20</v>
      </c>
      <c r="C5" s="4" t="s">
        <v>17</v>
      </c>
      <c r="D5" s="4" t="s">
        <v>14</v>
      </c>
      <c r="E5" s="5" t="s">
        <v>12</v>
      </c>
      <c r="F5" s="6">
        <v>0</v>
      </c>
      <c r="G5" s="7">
        <v>0.6246070361343774</v>
      </c>
      <c r="H5" s="7">
        <v>0.3389902001820822</v>
      </c>
      <c r="I5" s="8">
        <v>27.637911599462932</v>
      </c>
      <c r="J5" s="9">
        <v>0.16332973601968354</v>
      </c>
      <c r="K5" s="10">
        <v>0</v>
      </c>
    </row>
    <row r="6" spans="1:11">
      <c r="A6" s="93" t="s">
        <v>8</v>
      </c>
      <c r="B6" s="64" t="s">
        <v>21</v>
      </c>
      <c r="C6" s="64" t="s">
        <v>17</v>
      </c>
      <c r="D6" s="64" t="s">
        <v>14</v>
      </c>
      <c r="E6" s="65" t="s">
        <v>22</v>
      </c>
      <c r="F6" s="66">
        <v>0</v>
      </c>
      <c r="G6" s="67">
        <v>0.6246070361343774</v>
      </c>
      <c r="H6" s="67">
        <v>0.3389902001820822</v>
      </c>
      <c r="I6" s="68">
        <v>27.637911599462932</v>
      </c>
      <c r="J6" s="69">
        <v>0.34642185355078009</v>
      </c>
      <c r="K6" s="70">
        <v>0</v>
      </c>
    </row>
  </sheetData>
  <pageMargins left="0.7" right="0.7" top="0.75" bottom="0.75" header="0.3" footer="0.3"/>
  <pageSetup paperSize="5"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
  <sheetViews>
    <sheetView zoomScale="80" zoomScaleNormal="80" workbookViewId="0">
      <selection activeCell="I2" sqref="I2"/>
    </sheetView>
  </sheetViews>
  <sheetFormatPr defaultRowHeight="15"/>
  <cols>
    <col min="2" max="2" width="47" customWidth="1"/>
    <col min="3" max="3" width="12.42578125" customWidth="1"/>
    <col min="4" max="4" width="20.5703125" customWidth="1"/>
    <col min="5" max="5" width="14.7109375" customWidth="1"/>
    <col min="6" max="6" width="20" customWidth="1"/>
    <col min="7" max="7" width="15.42578125" customWidth="1"/>
    <col min="8" max="8" width="15.85546875" customWidth="1"/>
    <col min="9" max="9" width="16.5703125" customWidth="1"/>
    <col min="10" max="10" width="19.7109375" customWidth="1"/>
    <col min="11" max="11" width="20.7109375" customWidth="1"/>
    <col min="12" max="12" width="21.28515625" customWidth="1"/>
  </cols>
  <sheetData>
    <row r="1" spans="1:11" ht="52.5" thickBot="1">
      <c r="A1" s="1" t="s">
        <v>0</v>
      </c>
      <c r="B1" s="2" t="s">
        <v>1</v>
      </c>
      <c r="C1" s="2" t="s">
        <v>2</v>
      </c>
      <c r="D1" s="2" t="s">
        <v>3</v>
      </c>
      <c r="E1" s="2" t="s">
        <v>68</v>
      </c>
      <c r="F1" s="2" t="s">
        <v>102</v>
      </c>
      <c r="G1" s="2" t="s">
        <v>66</v>
      </c>
      <c r="H1" s="2" t="s">
        <v>67</v>
      </c>
      <c r="I1" s="2" t="s">
        <v>121</v>
      </c>
      <c r="J1" s="2" t="s">
        <v>6</v>
      </c>
      <c r="K1" s="2" t="s">
        <v>7</v>
      </c>
    </row>
    <row r="2" spans="1:11">
      <c r="A2" s="3" t="s">
        <v>8</v>
      </c>
      <c r="B2" s="4" t="s">
        <v>9</v>
      </c>
      <c r="C2" s="4" t="s">
        <v>10</v>
      </c>
      <c r="D2" s="5" t="s">
        <v>11</v>
      </c>
      <c r="E2" s="5" t="s">
        <v>12</v>
      </c>
      <c r="F2" s="6">
        <v>0.14264819477794582</v>
      </c>
      <c r="G2" s="46">
        <v>52.880834198452121</v>
      </c>
      <c r="H2" s="46">
        <v>42.841258618207</v>
      </c>
      <c r="I2" s="47">
        <f>4.988*12</f>
        <v>59.856000000000009</v>
      </c>
      <c r="J2" s="9">
        <v>115.37674983280368</v>
      </c>
      <c r="K2" s="10">
        <v>92.446978503328097</v>
      </c>
    </row>
    <row r="3" spans="1:11">
      <c r="A3" s="3" t="s">
        <v>8</v>
      </c>
      <c r="B3" s="4" t="s">
        <v>13</v>
      </c>
      <c r="C3" s="4" t="s">
        <v>10</v>
      </c>
      <c r="D3" s="5" t="s">
        <v>14</v>
      </c>
      <c r="E3" s="5" t="s">
        <v>12</v>
      </c>
      <c r="F3" s="6">
        <v>6.1641883285519145E-2</v>
      </c>
      <c r="G3" s="46">
        <v>21.152333679380849</v>
      </c>
      <c r="H3" s="46">
        <v>17.136503447282802</v>
      </c>
      <c r="I3" s="8">
        <f>3.71187520288286*12</f>
        <v>44.542502434594319</v>
      </c>
      <c r="J3" s="9">
        <v>25.704552166404898</v>
      </c>
      <c r="K3" s="10">
        <v>18.488519098839816</v>
      </c>
    </row>
    <row r="4" spans="1:11">
      <c r="A4" s="11" t="s">
        <v>8</v>
      </c>
      <c r="B4" s="5" t="s">
        <v>15</v>
      </c>
      <c r="C4" s="4" t="s">
        <v>10</v>
      </c>
      <c r="D4" s="5" t="s">
        <v>105</v>
      </c>
      <c r="E4" s="5" t="s">
        <v>12</v>
      </c>
      <c r="F4" s="6">
        <v>0.11600195206848436</v>
      </c>
      <c r="G4" s="46">
        <v>52.880834198452121</v>
      </c>
      <c r="H4" s="46">
        <v>42.841258618207</v>
      </c>
      <c r="I4" s="8">
        <f>3.738*12</f>
        <v>44.856000000000002</v>
      </c>
      <c r="J4" s="9">
        <v>70.180702828060248</v>
      </c>
      <c r="K4" s="10">
        <v>80.044033664025079</v>
      </c>
    </row>
  </sheetData>
  <pageMargins left="0.7" right="0.7" top="0.75" bottom="0.75" header="0.3" footer="0.3"/>
  <pageSetup paperSize="5" scale="7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5"/>
  <sheetViews>
    <sheetView topLeftCell="E1" zoomScale="80" zoomScaleNormal="80" workbookViewId="0">
      <selection activeCell="L32" sqref="L32"/>
    </sheetView>
  </sheetViews>
  <sheetFormatPr defaultRowHeight="15"/>
  <cols>
    <col min="2" max="2" width="22.7109375" customWidth="1"/>
    <col min="3" max="3" width="18.140625" customWidth="1"/>
    <col min="4" max="4" width="30.28515625" customWidth="1"/>
    <col min="5" max="5" width="38.28515625" customWidth="1"/>
    <col min="6" max="6" width="19.28515625" customWidth="1"/>
    <col min="7" max="7" width="13.85546875" customWidth="1"/>
    <col min="8" max="8" width="20.5703125" customWidth="1"/>
    <col min="9" max="9" width="18.7109375" customWidth="1"/>
    <col min="10" max="10" width="20.140625" customWidth="1"/>
    <col min="11" max="11" width="23.28515625" customWidth="1"/>
    <col min="12" max="12" width="18.28515625" customWidth="1"/>
    <col min="13" max="13" width="20.5703125" customWidth="1"/>
    <col min="14" max="14" width="23.7109375" customWidth="1"/>
    <col min="15" max="15" width="21.5703125" customWidth="1"/>
    <col min="16" max="16" width="29.28515625" customWidth="1"/>
  </cols>
  <sheetData>
    <row r="1" spans="1:16" ht="39.75" thickBot="1">
      <c r="A1" s="1" t="s">
        <v>0</v>
      </c>
      <c r="B1" s="71" t="s">
        <v>93</v>
      </c>
      <c r="C1" s="2" t="s">
        <v>23</v>
      </c>
      <c r="D1" s="2" t="s">
        <v>2</v>
      </c>
      <c r="E1" s="2" t="s">
        <v>1</v>
      </c>
      <c r="F1" s="2" t="s">
        <v>3</v>
      </c>
      <c r="G1" s="2" t="s">
        <v>76</v>
      </c>
      <c r="H1" s="2" t="s">
        <v>4</v>
      </c>
      <c r="I1" s="2" t="s">
        <v>5</v>
      </c>
      <c r="J1" s="2" t="s">
        <v>94</v>
      </c>
      <c r="K1" s="2" t="s">
        <v>107</v>
      </c>
      <c r="L1" s="2" t="s">
        <v>95</v>
      </c>
      <c r="M1" s="2" t="s">
        <v>72</v>
      </c>
      <c r="N1" s="2" t="s">
        <v>79</v>
      </c>
      <c r="O1" s="2" t="s">
        <v>74</v>
      </c>
      <c r="P1" s="2" t="s">
        <v>81</v>
      </c>
    </row>
    <row r="2" spans="1:16">
      <c r="A2" s="3" t="s">
        <v>8</v>
      </c>
      <c r="B2" s="62" t="s">
        <v>43</v>
      </c>
      <c r="C2" s="4" t="s">
        <v>26</v>
      </c>
      <c r="D2" s="4" t="s">
        <v>17</v>
      </c>
      <c r="E2" s="5" t="s">
        <v>16</v>
      </c>
      <c r="F2" s="5" t="s">
        <v>88</v>
      </c>
      <c r="G2" s="5" t="s">
        <v>12</v>
      </c>
      <c r="H2" s="7">
        <v>1.7994858339711803</v>
      </c>
      <c r="I2" s="7">
        <v>1.990019628156364</v>
      </c>
      <c r="J2" s="7">
        <v>1</v>
      </c>
      <c r="K2" s="50">
        <v>54.870000000000005</v>
      </c>
      <c r="L2" s="51">
        <v>0.26326031627990759</v>
      </c>
      <c r="M2" s="10">
        <v>460.1732477788002</v>
      </c>
      <c r="N2" s="10">
        <v>0</v>
      </c>
      <c r="O2" s="10">
        <v>508.89747401420254</v>
      </c>
      <c r="P2" s="10">
        <v>0</v>
      </c>
    </row>
    <row r="3" spans="1:16">
      <c r="A3" s="3" t="s">
        <v>8</v>
      </c>
      <c r="B3" s="62" t="s">
        <v>96</v>
      </c>
      <c r="C3" s="4" t="s">
        <v>26</v>
      </c>
      <c r="D3" s="4" t="s">
        <v>17</v>
      </c>
      <c r="E3" s="5" t="s">
        <v>16</v>
      </c>
      <c r="F3" s="5" t="s">
        <v>88</v>
      </c>
      <c r="G3" s="5" t="s">
        <v>12</v>
      </c>
      <c r="H3" s="7">
        <v>0.93149854934978749</v>
      </c>
      <c r="I3" s="7">
        <v>1.1855436082633659</v>
      </c>
      <c r="J3" s="7">
        <v>1</v>
      </c>
      <c r="K3" s="50">
        <v>54.870000000000005</v>
      </c>
      <c r="L3" s="51">
        <v>0.28462373765497551</v>
      </c>
      <c r="M3" s="10">
        <v>123.59485973934463</v>
      </c>
      <c r="N3" s="10">
        <v>18.33924965701603</v>
      </c>
      <c r="O3" s="10">
        <v>157.30254875916589</v>
      </c>
      <c r="P3" s="10">
        <v>23.340863199838584</v>
      </c>
    </row>
    <row r="4" spans="1:16" ht="15.75" thickBot="1">
      <c r="A4" s="72" t="s">
        <v>8</v>
      </c>
      <c r="B4" s="73" t="s">
        <v>49</v>
      </c>
      <c r="C4" s="4" t="s">
        <v>26</v>
      </c>
      <c r="D4" s="4" t="s">
        <v>17</v>
      </c>
      <c r="E4" s="5" t="s">
        <v>16</v>
      </c>
      <c r="F4" s="5" t="s">
        <v>88</v>
      </c>
      <c r="G4" s="5" t="s">
        <v>12</v>
      </c>
      <c r="H4" s="7">
        <v>1.7783154123950486</v>
      </c>
      <c r="I4" s="7">
        <v>1.9794344173682985</v>
      </c>
      <c r="J4" s="7">
        <v>1</v>
      </c>
      <c r="K4" s="50">
        <v>54.870000000000005</v>
      </c>
      <c r="L4" s="51">
        <v>0.28462373765497556</v>
      </c>
      <c r="M4" s="10">
        <v>91.876659943069654</v>
      </c>
      <c r="N4" s="10">
        <v>7.2235113668281503</v>
      </c>
      <c r="O4" s="10">
        <v>102.26747267472635</v>
      </c>
      <c r="P4" s="10">
        <v>8.0404561047432406</v>
      </c>
    </row>
    <row r="5" spans="1:16">
      <c r="A5" s="3" t="s">
        <v>8</v>
      </c>
      <c r="B5" s="62" t="s">
        <v>43</v>
      </c>
      <c r="C5" s="4" t="s">
        <v>26</v>
      </c>
      <c r="D5" s="4" t="s">
        <v>17</v>
      </c>
      <c r="E5" s="5" t="s">
        <v>97</v>
      </c>
      <c r="F5" s="5" t="s">
        <v>88</v>
      </c>
      <c r="G5" s="5" t="s">
        <v>12</v>
      </c>
      <c r="H5" s="7">
        <v>0.89974291698559017</v>
      </c>
      <c r="I5" s="7">
        <v>0.99500981407818201</v>
      </c>
      <c r="J5" s="7">
        <v>1</v>
      </c>
      <c r="K5" s="50">
        <v>54.870000000000005</v>
      </c>
      <c r="L5" s="51">
        <v>0.26326031627990759</v>
      </c>
      <c r="M5" s="10">
        <v>230.0866238894001</v>
      </c>
      <c r="N5" s="10">
        <v>0</v>
      </c>
      <c r="O5" s="10">
        <v>254.44873700710127</v>
      </c>
      <c r="P5" s="10">
        <v>0</v>
      </c>
    </row>
    <row r="6" spans="1:16">
      <c r="A6" s="3" t="s">
        <v>8</v>
      </c>
      <c r="B6" s="62" t="s">
        <v>96</v>
      </c>
      <c r="C6" s="4" t="s">
        <v>26</v>
      </c>
      <c r="D6" s="4" t="s">
        <v>17</v>
      </c>
      <c r="E6" s="5" t="s">
        <v>97</v>
      </c>
      <c r="F6" s="5" t="s">
        <v>88</v>
      </c>
      <c r="G6" s="5" t="s">
        <v>12</v>
      </c>
      <c r="H6" s="7">
        <v>0.46574927467489374</v>
      </c>
      <c r="I6" s="7">
        <v>0.59277180413168296</v>
      </c>
      <c r="J6" s="7">
        <v>1</v>
      </c>
      <c r="K6" s="50">
        <v>54.870000000000005</v>
      </c>
      <c r="L6" s="51">
        <v>0.28462373765497551</v>
      </c>
      <c r="M6" s="10">
        <v>61.797429869672314</v>
      </c>
      <c r="N6" s="10">
        <v>9.1696248285080149</v>
      </c>
      <c r="O6" s="10">
        <v>78.651274379582944</v>
      </c>
      <c r="P6" s="10">
        <v>11.670431599919292</v>
      </c>
    </row>
    <row r="7" spans="1:16" ht="15.75" thickBot="1">
      <c r="A7" s="72" t="s">
        <v>8</v>
      </c>
      <c r="B7" s="73" t="s">
        <v>49</v>
      </c>
      <c r="C7" s="4" t="s">
        <v>26</v>
      </c>
      <c r="D7" s="4" t="s">
        <v>17</v>
      </c>
      <c r="E7" s="5" t="s">
        <v>97</v>
      </c>
      <c r="F7" s="5" t="s">
        <v>88</v>
      </c>
      <c r="G7" s="5" t="s">
        <v>12</v>
      </c>
      <c r="H7" s="7">
        <v>0.88915770619752432</v>
      </c>
      <c r="I7" s="7">
        <v>0.98442460329011638</v>
      </c>
      <c r="J7" s="7">
        <v>1</v>
      </c>
      <c r="K7" s="50">
        <v>54.870000000000005</v>
      </c>
      <c r="L7" s="51">
        <v>0.28462373765497556</v>
      </c>
      <c r="M7" s="10">
        <v>45.938329971534827</v>
      </c>
      <c r="N7" s="10">
        <v>3.6117556834140752</v>
      </c>
      <c r="O7" s="10">
        <v>50.860293897056422</v>
      </c>
      <c r="P7" s="10">
        <v>3.9987295066370119</v>
      </c>
    </row>
    <row r="8" spans="1:16">
      <c r="A8" s="3" t="s">
        <v>8</v>
      </c>
      <c r="B8" s="62" t="s">
        <v>43</v>
      </c>
      <c r="C8" s="4" t="s">
        <v>26</v>
      </c>
      <c r="D8" s="4" t="s">
        <v>59</v>
      </c>
      <c r="E8" s="4" t="s">
        <v>89</v>
      </c>
      <c r="F8" s="5" t="s">
        <v>88</v>
      </c>
      <c r="G8" s="5" t="s">
        <v>12</v>
      </c>
      <c r="H8" s="7">
        <v>0.22228942654938108</v>
      </c>
      <c r="I8" s="7">
        <v>0.35989716679423611</v>
      </c>
      <c r="J8" s="7">
        <v>1</v>
      </c>
      <c r="K8" s="50">
        <v>54.870000000000005</v>
      </c>
      <c r="L8" s="51">
        <v>0.26326031627990759</v>
      </c>
      <c r="M8" s="10">
        <v>53.692602690697299</v>
      </c>
      <c r="N8" s="10">
        <v>0</v>
      </c>
      <c r="O8" s="10">
        <v>86.930880546843269</v>
      </c>
      <c r="P8" s="10">
        <v>0</v>
      </c>
    </row>
    <row r="9" spans="1:16">
      <c r="A9" s="3" t="s">
        <v>8</v>
      </c>
      <c r="B9" s="62" t="s">
        <v>96</v>
      </c>
      <c r="C9" s="4" t="s">
        <v>26</v>
      </c>
      <c r="D9" s="4" t="s">
        <v>59</v>
      </c>
      <c r="E9" s="4" t="s">
        <v>89</v>
      </c>
      <c r="F9" s="5" t="s">
        <v>88</v>
      </c>
      <c r="G9" s="5" t="s">
        <v>12</v>
      </c>
      <c r="H9" s="7">
        <v>0.22228942654938108</v>
      </c>
      <c r="I9" s="7">
        <v>0.35989716679423611</v>
      </c>
      <c r="J9" s="7">
        <v>1</v>
      </c>
      <c r="K9" s="50">
        <v>54.870000000000005</v>
      </c>
      <c r="L9" s="51">
        <v>0.28462373765497551</v>
      </c>
      <c r="M9" s="10">
        <v>29.428644586990483</v>
      </c>
      <c r="N9" s="10">
        <v>0</v>
      </c>
      <c r="O9" s="10">
        <v>47.64637695036555</v>
      </c>
      <c r="P9" s="10">
        <v>0</v>
      </c>
    </row>
    <row r="10" spans="1:16" ht="15.75" thickBot="1">
      <c r="A10" s="72" t="s">
        <v>8</v>
      </c>
      <c r="B10" s="73" t="s">
        <v>49</v>
      </c>
      <c r="C10" s="4" t="s">
        <v>26</v>
      </c>
      <c r="D10" s="4" t="s">
        <v>59</v>
      </c>
      <c r="E10" s="4" t="s">
        <v>89</v>
      </c>
      <c r="F10" s="5" t="s">
        <v>88</v>
      </c>
      <c r="G10" s="5" t="s">
        <v>12</v>
      </c>
      <c r="H10" s="7">
        <v>0.22228942654938108</v>
      </c>
      <c r="I10" s="7">
        <v>0.35989716679423611</v>
      </c>
      <c r="J10" s="7">
        <v>1</v>
      </c>
      <c r="K10" s="50">
        <v>54.870000000000005</v>
      </c>
      <c r="L10" s="51">
        <v>0.28462373765497556</v>
      </c>
      <c r="M10" s="10">
        <v>11.574866451203091</v>
      </c>
      <c r="N10" s="10">
        <v>0</v>
      </c>
      <c r="O10" s="10">
        <v>18.740259968614534</v>
      </c>
      <c r="P10" s="10">
        <v>0</v>
      </c>
    </row>
    <row r="11" spans="1:16">
      <c r="A11" s="12" t="s">
        <v>8</v>
      </c>
      <c r="B11" s="74" t="s">
        <v>43</v>
      </c>
      <c r="C11" s="4" t="s">
        <v>26</v>
      </c>
      <c r="D11" s="4" t="s">
        <v>60</v>
      </c>
      <c r="E11" s="4" t="s">
        <v>90</v>
      </c>
      <c r="F11" s="5" t="s">
        <v>88</v>
      </c>
      <c r="G11" s="5" t="s">
        <v>12</v>
      </c>
      <c r="H11" s="7">
        <v>0.80447601989299822</v>
      </c>
      <c r="I11" s="7">
        <v>0.51867532861522259</v>
      </c>
      <c r="J11" s="7">
        <v>1</v>
      </c>
      <c r="K11" s="50">
        <v>54.870000000000005</v>
      </c>
      <c r="L11" s="51">
        <v>0.26326031627990759</v>
      </c>
      <c r="M11" s="10">
        <v>46.705251281824367</v>
      </c>
      <c r="N11" s="10">
        <v>11.694454896081078</v>
      </c>
      <c r="O11" s="10">
        <v>30.112596221176236</v>
      </c>
      <c r="P11" s="10">
        <v>7.5398459198417482</v>
      </c>
    </row>
    <row r="12" spans="1:16">
      <c r="A12" s="75" t="s">
        <v>8</v>
      </c>
      <c r="B12" s="63" t="s">
        <v>96</v>
      </c>
      <c r="C12" s="54" t="s">
        <v>26</v>
      </c>
      <c r="D12" s="54" t="s">
        <v>60</v>
      </c>
      <c r="E12" s="54" t="s">
        <v>90</v>
      </c>
      <c r="F12" s="78" t="s">
        <v>88</v>
      </c>
      <c r="G12" s="78" t="s">
        <v>12</v>
      </c>
      <c r="H12" s="79">
        <v>0</v>
      </c>
      <c r="I12" s="79">
        <v>0</v>
      </c>
      <c r="J12" s="79" t="s">
        <v>83</v>
      </c>
      <c r="K12" s="80">
        <v>54.870000000000005</v>
      </c>
      <c r="L12" s="55">
        <v>0</v>
      </c>
      <c r="M12" s="56">
        <v>0</v>
      </c>
      <c r="N12" s="56">
        <v>0</v>
      </c>
      <c r="O12" s="56">
        <v>0</v>
      </c>
      <c r="P12" s="56">
        <v>0</v>
      </c>
    </row>
    <row r="13" spans="1:16" ht="15.75" thickBot="1">
      <c r="A13" s="75" t="s">
        <v>8</v>
      </c>
      <c r="B13" s="63" t="s">
        <v>49</v>
      </c>
      <c r="C13" s="54" t="s">
        <v>26</v>
      </c>
      <c r="D13" s="54" t="s">
        <v>60</v>
      </c>
      <c r="E13" s="54" t="s">
        <v>90</v>
      </c>
      <c r="F13" s="78" t="s">
        <v>88</v>
      </c>
      <c r="G13" s="78" t="s">
        <v>12</v>
      </c>
      <c r="H13" s="79">
        <v>0</v>
      </c>
      <c r="I13" s="79">
        <v>0</v>
      </c>
      <c r="J13" s="79" t="s">
        <v>83</v>
      </c>
      <c r="K13" s="80">
        <v>54.870000000000005</v>
      </c>
      <c r="L13" s="55">
        <v>0</v>
      </c>
      <c r="M13" s="56">
        <v>0</v>
      </c>
      <c r="N13" s="56">
        <v>0</v>
      </c>
      <c r="O13" s="56">
        <v>0</v>
      </c>
      <c r="P13" s="56">
        <v>0</v>
      </c>
    </row>
    <row r="14" spans="1:16">
      <c r="A14" s="81" t="s">
        <v>8</v>
      </c>
      <c r="B14" s="82" t="s">
        <v>43</v>
      </c>
      <c r="C14" s="5" t="s">
        <v>26</v>
      </c>
      <c r="D14" s="5" t="s">
        <v>92</v>
      </c>
      <c r="E14" s="5" t="s">
        <v>91</v>
      </c>
      <c r="F14" s="5" t="s">
        <v>14</v>
      </c>
      <c r="G14" s="5" t="s">
        <v>12</v>
      </c>
      <c r="H14" s="7">
        <v>0.22228942654938108</v>
      </c>
      <c r="I14" s="7">
        <v>0.25404505891357837</v>
      </c>
      <c r="J14" s="7">
        <v>1</v>
      </c>
      <c r="K14" s="50">
        <v>2.6411266213175186</v>
      </c>
      <c r="L14" s="51">
        <v>0.10112795835593322</v>
      </c>
      <c r="M14" s="10">
        <v>0.91806186901457443</v>
      </c>
      <c r="N14" s="10">
        <v>0.91806186901457443</v>
      </c>
      <c r="O14" s="10">
        <v>1.0492135645880851</v>
      </c>
      <c r="P14" s="10">
        <v>1.0492135645880851</v>
      </c>
    </row>
    <row r="15" spans="1:16">
      <c r="A15" s="83" t="s">
        <v>8</v>
      </c>
      <c r="B15" s="84" t="s">
        <v>96</v>
      </c>
      <c r="C15" s="78" t="s">
        <v>26</v>
      </c>
      <c r="D15" s="78" t="s">
        <v>92</v>
      </c>
      <c r="E15" s="78" t="s">
        <v>91</v>
      </c>
      <c r="F15" s="78" t="s">
        <v>14</v>
      </c>
      <c r="G15" s="78" t="s">
        <v>22</v>
      </c>
      <c r="H15" s="79">
        <v>0.11643731866872344</v>
      </c>
      <c r="I15" s="79">
        <v>0.14819295103292074</v>
      </c>
      <c r="J15" s="79" t="s">
        <v>83</v>
      </c>
      <c r="K15" s="80">
        <v>0</v>
      </c>
      <c r="L15" s="55" t="s">
        <v>83</v>
      </c>
      <c r="M15" s="56" t="s">
        <v>83</v>
      </c>
      <c r="N15" s="56" t="s">
        <v>83</v>
      </c>
      <c r="O15" s="56" t="s">
        <v>83</v>
      </c>
      <c r="P15" s="56" t="s">
        <v>83</v>
      </c>
    </row>
    <row r="16" spans="1:16">
      <c r="A16" s="11" t="s">
        <v>8</v>
      </c>
      <c r="B16" s="61" t="s">
        <v>49</v>
      </c>
      <c r="C16" s="5" t="s">
        <v>26</v>
      </c>
      <c r="D16" s="5" t="s">
        <v>92</v>
      </c>
      <c r="E16" s="5" t="s">
        <v>91</v>
      </c>
      <c r="F16" s="5" t="s">
        <v>14</v>
      </c>
      <c r="G16" s="5" t="s">
        <v>12</v>
      </c>
      <c r="H16" s="7">
        <v>0.22228942654938108</v>
      </c>
      <c r="I16" s="7">
        <v>0.24345984812551263</v>
      </c>
      <c r="J16" s="7">
        <v>1</v>
      </c>
      <c r="K16" s="50">
        <v>2.0871322488474817</v>
      </c>
      <c r="L16" s="51">
        <v>0.11294027667859194</v>
      </c>
      <c r="M16" s="10">
        <v>3.6203509563918725</v>
      </c>
      <c r="N16" s="10">
        <v>3.6203509563918725</v>
      </c>
      <c r="O16" s="10">
        <v>3.9651462855720503</v>
      </c>
      <c r="P16" s="10">
        <v>3.9651462855720503</v>
      </c>
    </row>
    <row r="17" spans="1:16">
      <c r="A17" s="83" t="s">
        <v>8</v>
      </c>
      <c r="B17" s="84" t="s">
        <v>43</v>
      </c>
      <c r="C17" s="78" t="s">
        <v>26</v>
      </c>
      <c r="D17" s="78" t="s">
        <v>17</v>
      </c>
      <c r="E17" s="78" t="s">
        <v>19</v>
      </c>
      <c r="F17" s="78" t="s">
        <v>14</v>
      </c>
      <c r="G17" s="78" t="s">
        <v>22</v>
      </c>
      <c r="H17" s="79">
        <v>0.89974291698559017</v>
      </c>
      <c r="I17" s="79">
        <v>0.42340843152263069</v>
      </c>
      <c r="J17" s="79" t="s">
        <v>83</v>
      </c>
      <c r="K17" s="80">
        <v>0</v>
      </c>
      <c r="L17" s="55" t="s">
        <v>83</v>
      </c>
      <c r="M17" s="56" t="s">
        <v>83</v>
      </c>
      <c r="N17" s="56" t="s">
        <v>83</v>
      </c>
      <c r="O17" s="56" t="s">
        <v>83</v>
      </c>
      <c r="P17" s="56" t="s">
        <v>83</v>
      </c>
    </row>
    <row r="18" spans="1:16">
      <c r="A18" s="83" t="s">
        <v>8</v>
      </c>
      <c r="B18" s="84" t="s">
        <v>96</v>
      </c>
      <c r="C18" s="78" t="s">
        <v>26</v>
      </c>
      <c r="D18" s="78" t="s">
        <v>17</v>
      </c>
      <c r="E18" s="78" t="s">
        <v>19</v>
      </c>
      <c r="F18" s="78" t="s">
        <v>14</v>
      </c>
      <c r="G18" s="78" t="s">
        <v>22</v>
      </c>
      <c r="H18" s="79">
        <v>0.46574927467489374</v>
      </c>
      <c r="I18" s="79">
        <v>0.25404505891357837</v>
      </c>
      <c r="J18" s="79" t="s">
        <v>83</v>
      </c>
      <c r="K18" s="80">
        <v>0</v>
      </c>
      <c r="L18" s="55" t="s">
        <v>83</v>
      </c>
      <c r="M18" s="56" t="s">
        <v>83</v>
      </c>
      <c r="N18" s="56" t="s">
        <v>83</v>
      </c>
      <c r="O18" s="56" t="s">
        <v>83</v>
      </c>
      <c r="P18" s="56" t="s">
        <v>83</v>
      </c>
    </row>
    <row r="19" spans="1:16" ht="15.75" thickBot="1">
      <c r="A19" s="85" t="s">
        <v>8</v>
      </c>
      <c r="B19" s="86" t="s">
        <v>49</v>
      </c>
      <c r="C19" s="78" t="s">
        <v>26</v>
      </c>
      <c r="D19" s="78" t="s">
        <v>17</v>
      </c>
      <c r="E19" s="78" t="s">
        <v>19</v>
      </c>
      <c r="F19" s="78" t="s">
        <v>14</v>
      </c>
      <c r="G19" s="78" t="s">
        <v>22</v>
      </c>
      <c r="H19" s="79">
        <v>0.88915770619752432</v>
      </c>
      <c r="I19" s="79">
        <v>0.42340843152263069</v>
      </c>
      <c r="J19" s="79" t="s">
        <v>83</v>
      </c>
      <c r="K19" s="80">
        <v>0</v>
      </c>
      <c r="L19" s="55" t="s">
        <v>83</v>
      </c>
      <c r="M19" s="56" t="s">
        <v>83</v>
      </c>
      <c r="N19" s="56" t="s">
        <v>83</v>
      </c>
      <c r="O19" s="56" t="s">
        <v>83</v>
      </c>
      <c r="P19" s="56" t="s">
        <v>83</v>
      </c>
    </row>
    <row r="20" spans="1:16">
      <c r="A20" s="12" t="s">
        <v>8</v>
      </c>
      <c r="B20" s="74" t="s">
        <v>43</v>
      </c>
      <c r="C20" s="4" t="s">
        <v>26</v>
      </c>
      <c r="D20" s="4" t="s">
        <v>17</v>
      </c>
      <c r="E20" s="4" t="s">
        <v>20</v>
      </c>
      <c r="F20" s="4" t="s">
        <v>14</v>
      </c>
      <c r="G20" s="5" t="s">
        <v>12</v>
      </c>
      <c r="H20" s="7">
        <v>0.89974291698559017</v>
      </c>
      <c r="I20" s="7">
        <v>0.42340843152263069</v>
      </c>
      <c r="J20" s="7">
        <v>1</v>
      </c>
      <c r="K20" s="50">
        <v>36.503049605075013</v>
      </c>
      <c r="L20" s="51">
        <v>0.24886508644766528</v>
      </c>
      <c r="M20" s="10">
        <v>17.352166219503314</v>
      </c>
      <c r="N20" s="10">
        <v>17.352166219503314</v>
      </c>
      <c r="O20" s="10">
        <v>8.1657252797662636</v>
      </c>
      <c r="P20" s="10">
        <v>8.1657252797662636</v>
      </c>
    </row>
    <row r="21" spans="1:16">
      <c r="A21" s="3" t="s">
        <v>8</v>
      </c>
      <c r="B21" s="62" t="s">
        <v>96</v>
      </c>
      <c r="C21" s="4" t="s">
        <v>26</v>
      </c>
      <c r="D21" s="4" t="s">
        <v>17</v>
      </c>
      <c r="E21" s="4" t="s">
        <v>20</v>
      </c>
      <c r="F21" s="4" t="s">
        <v>14</v>
      </c>
      <c r="G21" s="5" t="s">
        <v>12</v>
      </c>
      <c r="H21" s="7">
        <v>0.46574927467489374</v>
      </c>
      <c r="I21" s="7">
        <v>0.25404505891357837</v>
      </c>
      <c r="J21" s="7">
        <v>1</v>
      </c>
      <c r="K21" s="50">
        <v>12.151930437655995</v>
      </c>
      <c r="L21" s="51">
        <v>0.23112970972999453</v>
      </c>
      <c r="M21" s="10">
        <v>4.0553811679712259</v>
      </c>
      <c r="N21" s="10">
        <v>4.0553811679712259</v>
      </c>
      <c r="O21" s="10">
        <v>2.2120260916206687</v>
      </c>
      <c r="P21" s="10">
        <v>2.2120260916206687</v>
      </c>
    </row>
    <row r="22" spans="1:16">
      <c r="A22" s="3" t="s">
        <v>8</v>
      </c>
      <c r="B22" s="62" t="s">
        <v>49</v>
      </c>
      <c r="C22" s="4" t="s">
        <v>26</v>
      </c>
      <c r="D22" s="4" t="s">
        <v>17</v>
      </c>
      <c r="E22" s="4" t="s">
        <v>20</v>
      </c>
      <c r="F22" s="4" t="s">
        <v>14</v>
      </c>
      <c r="G22" s="5" t="s">
        <v>12</v>
      </c>
      <c r="H22" s="7">
        <v>0.88915770619752432</v>
      </c>
      <c r="I22" s="7">
        <v>0.42340843152263069</v>
      </c>
      <c r="J22" s="7">
        <v>1</v>
      </c>
      <c r="K22" s="50">
        <v>38.25632174677262</v>
      </c>
      <c r="L22" s="51">
        <v>0.27161495646004308</v>
      </c>
      <c r="M22" s="10">
        <v>3.4826954433230926</v>
      </c>
      <c r="N22" s="10">
        <v>3.4826954433230926</v>
      </c>
      <c r="O22" s="10">
        <v>1.6584264015824253</v>
      </c>
      <c r="P22" s="10">
        <v>1.6584264015824253</v>
      </c>
    </row>
    <row r="23" spans="1:16">
      <c r="A23" s="75" t="s">
        <v>8</v>
      </c>
      <c r="B23" s="63" t="s">
        <v>43</v>
      </c>
      <c r="C23" s="54" t="s">
        <v>26</v>
      </c>
      <c r="D23" s="54" t="s">
        <v>17</v>
      </c>
      <c r="E23" s="54" t="s">
        <v>21</v>
      </c>
      <c r="F23" s="54" t="s">
        <v>14</v>
      </c>
      <c r="G23" s="78" t="s">
        <v>22</v>
      </c>
      <c r="H23" s="87">
        <v>1.3549069808724181</v>
      </c>
      <c r="I23" s="87">
        <v>0.86798728462139274</v>
      </c>
      <c r="J23" s="79" t="s">
        <v>83</v>
      </c>
      <c r="K23" s="80">
        <v>0</v>
      </c>
      <c r="L23" s="55" t="s">
        <v>83</v>
      </c>
      <c r="M23" s="56" t="s">
        <v>83</v>
      </c>
      <c r="N23" s="56" t="s">
        <v>83</v>
      </c>
      <c r="O23" s="56" t="s">
        <v>83</v>
      </c>
      <c r="P23" s="56" t="s">
        <v>83</v>
      </c>
    </row>
    <row r="24" spans="1:16">
      <c r="A24" s="75" t="s">
        <v>8</v>
      </c>
      <c r="B24" s="63" t="s">
        <v>96</v>
      </c>
      <c r="C24" s="54" t="s">
        <v>26</v>
      </c>
      <c r="D24" s="54" t="s">
        <v>17</v>
      </c>
      <c r="E24" s="54" t="s">
        <v>21</v>
      </c>
      <c r="F24" s="54" t="s">
        <v>14</v>
      </c>
      <c r="G24" s="78" t="s">
        <v>22</v>
      </c>
      <c r="H24" s="87">
        <v>0.92091333856172164</v>
      </c>
      <c r="I24" s="87">
        <v>0.61394222570781443</v>
      </c>
      <c r="J24" s="79" t="s">
        <v>83</v>
      </c>
      <c r="K24" s="80">
        <v>0</v>
      </c>
      <c r="L24" s="55" t="s">
        <v>83</v>
      </c>
      <c r="M24" s="56" t="s">
        <v>83</v>
      </c>
      <c r="N24" s="56" t="s">
        <v>83</v>
      </c>
      <c r="O24" s="56" t="s">
        <v>83</v>
      </c>
      <c r="P24" s="56" t="s">
        <v>83</v>
      </c>
    </row>
    <row r="25" spans="1:16" ht="15.75" thickBot="1">
      <c r="A25" s="76" t="s">
        <v>8</v>
      </c>
      <c r="B25" s="77" t="s">
        <v>49</v>
      </c>
      <c r="C25" s="54" t="s">
        <v>26</v>
      </c>
      <c r="D25" s="54" t="s">
        <v>17</v>
      </c>
      <c r="E25" s="54" t="s">
        <v>21</v>
      </c>
      <c r="F25" s="54" t="s">
        <v>14</v>
      </c>
      <c r="G25" s="78" t="s">
        <v>22</v>
      </c>
      <c r="H25" s="87">
        <v>1.3443217700843524</v>
      </c>
      <c r="I25" s="87">
        <v>0.86798728462139274</v>
      </c>
      <c r="J25" s="79" t="s">
        <v>83</v>
      </c>
      <c r="K25" s="80">
        <v>0</v>
      </c>
      <c r="L25" s="55" t="s">
        <v>83</v>
      </c>
      <c r="M25" s="56" t="s">
        <v>83</v>
      </c>
      <c r="N25" s="56" t="s">
        <v>83</v>
      </c>
      <c r="O25" s="56" t="s">
        <v>83</v>
      </c>
      <c r="P25" s="56" t="s">
        <v>83</v>
      </c>
    </row>
  </sheetData>
  <pageMargins left="0.7" right="0.7" top="0.75" bottom="0.75" header="0.3" footer="0.3"/>
  <pageSetup paperSize="17"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1"/>
  <sheetViews>
    <sheetView topLeftCell="D1" zoomScale="80" zoomScaleNormal="80" workbookViewId="0">
      <selection activeCell="H28" sqref="H28"/>
    </sheetView>
  </sheetViews>
  <sheetFormatPr defaultRowHeight="15"/>
  <cols>
    <col min="2" max="2" width="23.5703125" customWidth="1"/>
    <col min="3" max="3" width="20.7109375" customWidth="1"/>
    <col min="4" max="4" width="9.7109375" customWidth="1"/>
    <col min="5" max="5" width="48.140625" customWidth="1"/>
    <col min="6" max="6" width="14.42578125" customWidth="1"/>
    <col min="7" max="7" width="13.140625" customWidth="1"/>
    <col min="8" max="8" width="20.5703125" customWidth="1"/>
    <col min="9" max="9" width="18.85546875" customWidth="1"/>
    <col min="10" max="10" width="19.5703125" customWidth="1"/>
    <col min="11" max="11" width="23.5703125" customWidth="1"/>
    <col min="12" max="12" width="20.85546875" customWidth="1"/>
    <col min="13" max="13" width="15.7109375" customWidth="1"/>
    <col min="14" max="14" width="15.5703125" customWidth="1"/>
    <col min="15" max="15" width="18.85546875" customWidth="1"/>
  </cols>
  <sheetData>
    <row r="1" spans="1:15" ht="39.75" thickBot="1">
      <c r="A1" s="58" t="s">
        <v>0</v>
      </c>
      <c r="B1" s="59" t="s">
        <v>84</v>
      </c>
      <c r="C1" s="48" t="s">
        <v>23</v>
      </c>
      <c r="D1" s="48" t="s">
        <v>2</v>
      </c>
      <c r="E1" s="48" t="s">
        <v>1</v>
      </c>
      <c r="F1" s="2" t="s">
        <v>3</v>
      </c>
      <c r="G1" s="2" t="s">
        <v>76</v>
      </c>
      <c r="H1" s="2" t="s">
        <v>4</v>
      </c>
      <c r="I1" s="2" t="s">
        <v>5</v>
      </c>
      <c r="J1" s="2" t="s">
        <v>77</v>
      </c>
      <c r="K1" s="2" t="s">
        <v>107</v>
      </c>
      <c r="L1" s="2" t="s">
        <v>78</v>
      </c>
      <c r="M1" s="2" t="s">
        <v>109</v>
      </c>
      <c r="N1" s="2" t="s">
        <v>80</v>
      </c>
      <c r="O1" s="2" t="s">
        <v>110</v>
      </c>
    </row>
    <row r="2" spans="1:15">
      <c r="A2" s="60" t="s">
        <v>8</v>
      </c>
      <c r="B2" s="61" t="s">
        <v>44</v>
      </c>
      <c r="C2" s="4" t="s">
        <v>85</v>
      </c>
      <c r="D2" s="49" t="s">
        <v>17</v>
      </c>
      <c r="E2" s="4" t="s">
        <v>16</v>
      </c>
      <c r="F2" s="5" t="s">
        <v>14</v>
      </c>
      <c r="G2" s="5" t="s">
        <v>12</v>
      </c>
      <c r="H2" s="7">
        <v>0.69409936951308981</v>
      </c>
      <c r="I2" s="7">
        <v>0.74895376094127075</v>
      </c>
      <c r="J2" s="7">
        <v>1</v>
      </c>
      <c r="K2" s="50">
        <v>41.421402977672493</v>
      </c>
      <c r="L2" s="51">
        <v>8.6589145513376722E-2</v>
      </c>
      <c r="M2" s="10">
        <v>1.1253395612219981</v>
      </c>
      <c r="N2" s="51">
        <v>0.10483160427394807</v>
      </c>
      <c r="O2" s="10">
        <v>6.0563973539332654</v>
      </c>
    </row>
    <row r="3" spans="1:15">
      <c r="A3" s="60" t="s">
        <v>8</v>
      </c>
      <c r="B3" s="61" t="s">
        <v>47</v>
      </c>
      <c r="C3" s="4" t="s">
        <v>85</v>
      </c>
      <c r="D3" s="4" t="s">
        <v>17</v>
      </c>
      <c r="E3" s="4" t="s">
        <v>16</v>
      </c>
      <c r="F3" s="5" t="s">
        <v>14</v>
      </c>
      <c r="G3" s="5" t="s">
        <v>12</v>
      </c>
      <c r="H3" s="7">
        <v>1.4481830115199905</v>
      </c>
      <c r="I3" s="7">
        <v>2.0724596208610366</v>
      </c>
      <c r="J3" s="7">
        <v>1</v>
      </c>
      <c r="K3" s="50">
        <v>63.69829402619991</v>
      </c>
      <c r="L3" s="51">
        <v>7.1043197220060347E-2</v>
      </c>
      <c r="M3" s="10">
        <v>0.63081338651015406</v>
      </c>
      <c r="N3" s="51">
        <v>6.7603730145695221E-2</v>
      </c>
      <c r="O3" s="10">
        <v>1.2573419958541348</v>
      </c>
    </row>
    <row r="4" spans="1:15">
      <c r="A4" s="60" t="s">
        <v>8</v>
      </c>
      <c r="B4" s="61" t="s">
        <v>50</v>
      </c>
      <c r="C4" s="4" t="s">
        <v>85</v>
      </c>
      <c r="D4" s="4" t="s">
        <v>17</v>
      </c>
      <c r="E4" s="4" t="s">
        <v>16</v>
      </c>
      <c r="F4" s="5" t="s">
        <v>14</v>
      </c>
      <c r="G4" s="5" t="s">
        <v>12</v>
      </c>
      <c r="H4" s="7">
        <v>1.8941766415518426</v>
      </c>
      <c r="I4" s="7">
        <v>2.9304215253225232</v>
      </c>
      <c r="J4" s="7">
        <v>1</v>
      </c>
      <c r="K4" s="50">
        <v>58.218659334361718</v>
      </c>
      <c r="L4" s="51">
        <v>2.9040360276506229E-2</v>
      </c>
      <c r="M4" s="10">
        <v>0.29605085175320695</v>
      </c>
      <c r="N4" s="51">
        <v>4.8205668377407536E-2</v>
      </c>
      <c r="O4" s="10">
        <v>0.6621953558682937</v>
      </c>
    </row>
    <row r="5" spans="1:15" ht="16.149999999999999" customHeight="1" thickBot="1">
      <c r="A5" s="60" t="s">
        <v>8</v>
      </c>
      <c r="B5" s="61" t="s">
        <v>86</v>
      </c>
      <c r="C5" s="4" t="s">
        <v>85</v>
      </c>
      <c r="D5" s="52" t="s">
        <v>17</v>
      </c>
      <c r="E5" s="4" t="s">
        <v>16</v>
      </c>
      <c r="F5" s="5" t="s">
        <v>14</v>
      </c>
      <c r="G5" s="5" t="s">
        <v>12</v>
      </c>
      <c r="H5" s="7">
        <v>5.0929536686382324</v>
      </c>
      <c r="I5" s="7">
        <v>3.7481039929214579</v>
      </c>
      <c r="J5" s="7">
        <v>1</v>
      </c>
      <c r="K5" s="50">
        <v>97.999844017774706</v>
      </c>
      <c r="L5" s="51">
        <v>4.8205668377407536E-2</v>
      </c>
      <c r="M5" s="10">
        <v>1.290496663665587</v>
      </c>
      <c r="N5" s="51">
        <v>3.9132529932924841E-2</v>
      </c>
      <c r="O5" s="10">
        <v>0.29359195292458995</v>
      </c>
    </row>
    <row r="6" spans="1:15" ht="15" customHeight="1">
      <c r="A6" s="60" t="s">
        <v>8</v>
      </c>
      <c r="B6" s="61" t="s">
        <v>44</v>
      </c>
      <c r="C6" s="4" t="s">
        <v>85</v>
      </c>
      <c r="D6" s="49" t="s">
        <v>17</v>
      </c>
      <c r="E6" s="4" t="s">
        <v>82</v>
      </c>
      <c r="F6" s="5" t="s">
        <v>14</v>
      </c>
      <c r="G6" s="5" t="s">
        <v>12</v>
      </c>
      <c r="H6" s="7">
        <v>0.34704968475654491</v>
      </c>
      <c r="I6" s="7">
        <v>0.37447688047063538</v>
      </c>
      <c r="J6" s="7">
        <v>1</v>
      </c>
      <c r="K6" s="50">
        <v>22.964211174157626</v>
      </c>
      <c r="L6" s="51">
        <v>0.11170346968047382</v>
      </c>
      <c r="M6" s="10">
        <v>0.72586657837950219</v>
      </c>
      <c r="N6" s="51">
        <v>4.3782684091048296E-2</v>
      </c>
      <c r="O6" s="10">
        <v>1.2647203766155555</v>
      </c>
    </row>
    <row r="7" spans="1:15">
      <c r="A7" s="60" t="s">
        <v>8</v>
      </c>
      <c r="B7" s="61" t="s">
        <v>47</v>
      </c>
      <c r="C7" s="4" t="s">
        <v>85</v>
      </c>
      <c r="D7" s="4" t="s">
        <v>17</v>
      </c>
      <c r="E7" s="4" t="s">
        <v>82</v>
      </c>
      <c r="F7" s="5" t="s">
        <v>14</v>
      </c>
      <c r="G7" s="5" t="s">
        <v>12</v>
      </c>
      <c r="H7" s="7">
        <v>0.72409150575999526</v>
      </c>
      <c r="I7" s="7">
        <v>1.0362298104305183</v>
      </c>
      <c r="J7" s="7">
        <v>1</v>
      </c>
      <c r="K7" s="50">
        <v>63.69829402619991</v>
      </c>
      <c r="L7" s="51">
        <v>0.11170346968047382</v>
      </c>
      <c r="M7" s="10">
        <v>0.49592393607939417</v>
      </c>
      <c r="N7" s="51">
        <v>0.1071770867367165</v>
      </c>
      <c r="O7" s="10">
        <v>0.99667763788294295</v>
      </c>
    </row>
    <row r="8" spans="1:15">
      <c r="A8" s="60" t="s">
        <v>8</v>
      </c>
      <c r="B8" s="61" t="s">
        <v>50</v>
      </c>
      <c r="C8" s="4" t="s">
        <v>85</v>
      </c>
      <c r="D8" s="4" t="s">
        <v>17</v>
      </c>
      <c r="E8" s="4" t="s">
        <v>82</v>
      </c>
      <c r="F8" s="5" t="s">
        <v>14</v>
      </c>
      <c r="G8" s="5" t="s">
        <v>12</v>
      </c>
      <c r="H8" s="7">
        <v>0.94708832077592131</v>
      </c>
      <c r="I8" s="7">
        <v>1.4652107626612616</v>
      </c>
      <c r="J8" s="7">
        <v>1</v>
      </c>
      <c r="K8" s="50">
        <v>58.218659334361718</v>
      </c>
      <c r="L8" s="51">
        <v>5.6457634671635636E-2</v>
      </c>
      <c r="M8" s="10">
        <v>0.28777760801457891</v>
      </c>
      <c r="N8" s="51">
        <v>8.3675812593431181E-2</v>
      </c>
      <c r="O8" s="10">
        <v>0.5747221889349905</v>
      </c>
    </row>
    <row r="9" spans="1:15" ht="15.75" thickBot="1">
      <c r="A9" s="60" t="s">
        <v>8</v>
      </c>
      <c r="B9" s="61" t="s">
        <v>86</v>
      </c>
      <c r="C9" s="4" t="s">
        <v>85</v>
      </c>
      <c r="D9" s="52" t="s">
        <v>17</v>
      </c>
      <c r="E9" s="4" t="s">
        <v>82</v>
      </c>
      <c r="F9" s="5" t="s">
        <v>14</v>
      </c>
      <c r="G9" s="5" t="s">
        <v>12</v>
      </c>
      <c r="H9" s="7">
        <v>2.5464768343191162</v>
      </c>
      <c r="I9" s="7">
        <v>1.874051996460729</v>
      </c>
      <c r="J9" s="7">
        <v>1</v>
      </c>
      <c r="K9" s="50">
        <v>79.107979714571982</v>
      </c>
      <c r="L9" s="51">
        <v>0</v>
      </c>
      <c r="M9" s="10">
        <v>0</v>
      </c>
      <c r="N9" s="51">
        <v>7.1043197220060347E-2</v>
      </c>
      <c r="O9" s="10">
        <v>0.26650092710074591</v>
      </c>
    </row>
    <row r="10" spans="1:15" ht="16.149999999999999" customHeight="1">
      <c r="A10" s="92" t="s">
        <v>8</v>
      </c>
      <c r="B10" s="84" t="s">
        <v>44</v>
      </c>
      <c r="C10" s="54" t="s">
        <v>85</v>
      </c>
      <c r="D10" s="53" t="s">
        <v>17</v>
      </c>
      <c r="E10" s="54" t="s">
        <v>19</v>
      </c>
      <c r="F10" s="78" t="s">
        <v>14</v>
      </c>
      <c r="G10" s="78" t="s">
        <v>22</v>
      </c>
      <c r="H10" s="79">
        <v>0.34704968475654491</v>
      </c>
      <c r="I10" s="79">
        <v>0.15915267420002002</v>
      </c>
      <c r="J10" s="79">
        <v>0.57672716977728922</v>
      </c>
      <c r="K10" s="80">
        <v>0</v>
      </c>
      <c r="L10" s="55" t="s">
        <v>83</v>
      </c>
      <c r="M10" s="56" t="s">
        <v>83</v>
      </c>
      <c r="N10" s="55" t="s">
        <v>83</v>
      </c>
      <c r="O10" s="56" t="s">
        <v>83</v>
      </c>
    </row>
    <row r="11" spans="1:15" ht="13.9" customHeight="1">
      <c r="A11" s="92" t="s">
        <v>8</v>
      </c>
      <c r="B11" s="84" t="s">
        <v>47</v>
      </c>
      <c r="C11" s="54" t="s">
        <v>85</v>
      </c>
      <c r="D11" s="54" t="s">
        <v>17</v>
      </c>
      <c r="E11" s="54" t="s">
        <v>19</v>
      </c>
      <c r="F11" s="78" t="s">
        <v>14</v>
      </c>
      <c r="G11" s="78" t="s">
        <v>22</v>
      </c>
      <c r="H11" s="79">
        <v>0.72409150575999526</v>
      </c>
      <c r="I11" s="79">
        <v>0.44039766943297037</v>
      </c>
      <c r="J11" s="79">
        <v>0.63221842935071004</v>
      </c>
      <c r="K11" s="80">
        <v>0</v>
      </c>
      <c r="L11" s="55" t="s">
        <v>83</v>
      </c>
      <c r="M11" s="56" t="s">
        <v>83</v>
      </c>
      <c r="N11" s="55" t="s">
        <v>83</v>
      </c>
      <c r="O11" s="56" t="s">
        <v>83</v>
      </c>
    </row>
    <row r="12" spans="1:15" ht="14.45" customHeight="1">
      <c r="A12" s="92" t="s">
        <v>8</v>
      </c>
      <c r="B12" s="84" t="s">
        <v>50</v>
      </c>
      <c r="C12" s="54" t="s">
        <v>85</v>
      </c>
      <c r="D12" s="54" t="s">
        <v>17</v>
      </c>
      <c r="E12" s="54" t="s">
        <v>19</v>
      </c>
      <c r="F12" s="78" t="s">
        <v>14</v>
      </c>
      <c r="G12" s="78" t="s">
        <v>22</v>
      </c>
      <c r="H12" s="79">
        <v>0.94708832077592131</v>
      </c>
      <c r="I12" s="79">
        <v>0.62271457413103626</v>
      </c>
      <c r="J12" s="79">
        <v>0.5613320998340402</v>
      </c>
      <c r="K12" s="80">
        <v>0</v>
      </c>
      <c r="L12" s="55" t="s">
        <v>83</v>
      </c>
      <c r="M12" s="56" t="s">
        <v>83</v>
      </c>
      <c r="N12" s="55" t="s">
        <v>83</v>
      </c>
      <c r="O12" s="56" t="s">
        <v>83</v>
      </c>
    </row>
    <row r="13" spans="1:15" ht="16.149999999999999" customHeight="1" thickBot="1">
      <c r="A13" s="60" t="s">
        <v>8</v>
      </c>
      <c r="B13" s="61" t="s">
        <v>86</v>
      </c>
      <c r="C13" s="4" t="s">
        <v>85</v>
      </c>
      <c r="D13" s="52" t="s">
        <v>17</v>
      </c>
      <c r="E13" s="4" t="s">
        <v>19</v>
      </c>
      <c r="F13" s="5" t="s">
        <v>14</v>
      </c>
      <c r="G13" s="5" t="s">
        <v>12</v>
      </c>
      <c r="H13" s="7">
        <v>2.5464768343191162</v>
      </c>
      <c r="I13" s="7">
        <v>0.7964720984958098</v>
      </c>
      <c r="J13" s="7">
        <v>1</v>
      </c>
      <c r="K13" s="50">
        <v>50.524120815803236</v>
      </c>
      <c r="L13" s="51">
        <v>4.8205668377407536E-2</v>
      </c>
      <c r="M13" s="10">
        <v>0.16332973601968354</v>
      </c>
      <c r="N13" s="51">
        <v>0</v>
      </c>
      <c r="O13" s="10">
        <v>0</v>
      </c>
    </row>
    <row r="14" spans="1:15">
      <c r="A14" s="60" t="s">
        <v>8</v>
      </c>
      <c r="B14" s="61" t="s">
        <v>44</v>
      </c>
      <c r="C14" s="4" t="s">
        <v>85</v>
      </c>
      <c r="D14" s="49" t="s">
        <v>17</v>
      </c>
      <c r="E14" s="4" t="s">
        <v>20</v>
      </c>
      <c r="F14" s="5" t="s">
        <v>14</v>
      </c>
      <c r="G14" s="5" t="s">
        <v>12</v>
      </c>
      <c r="H14" s="7">
        <v>0.34704968475654491</v>
      </c>
      <c r="I14" s="7">
        <v>0.15915267420002002</v>
      </c>
      <c r="J14" s="7">
        <v>1</v>
      </c>
      <c r="K14" s="50">
        <v>19.121358732396821</v>
      </c>
      <c r="L14" s="51">
        <v>0.10483160427394807</v>
      </c>
      <c r="M14" s="10">
        <v>8.8170164424012848E-2</v>
      </c>
      <c r="N14" s="51">
        <v>0</v>
      </c>
      <c r="O14" s="10">
        <v>0</v>
      </c>
    </row>
    <row r="15" spans="1:15">
      <c r="A15" s="60" t="s">
        <v>8</v>
      </c>
      <c r="B15" s="61" t="s">
        <v>47</v>
      </c>
      <c r="C15" s="4" t="s">
        <v>85</v>
      </c>
      <c r="D15" s="4" t="s">
        <v>17</v>
      </c>
      <c r="E15" s="4" t="s">
        <v>20</v>
      </c>
      <c r="F15" s="5" t="s">
        <v>14</v>
      </c>
      <c r="G15" s="5" t="s">
        <v>12</v>
      </c>
      <c r="H15" s="7">
        <v>0.72409150575999526</v>
      </c>
      <c r="I15" s="7">
        <v>0.44039766943297037</v>
      </c>
      <c r="J15" s="7">
        <v>1</v>
      </c>
      <c r="K15" s="50">
        <v>43.365919913867245</v>
      </c>
      <c r="L15" s="51">
        <v>0.109466853542231</v>
      </c>
      <c r="M15" s="10">
        <v>6.0747891163548735E-2</v>
      </c>
      <c r="N15" s="51">
        <v>0</v>
      </c>
      <c r="O15" s="10">
        <v>0</v>
      </c>
    </row>
    <row r="16" spans="1:15">
      <c r="A16" s="60" t="s">
        <v>8</v>
      </c>
      <c r="B16" s="61" t="s">
        <v>50</v>
      </c>
      <c r="C16" s="4" t="s">
        <v>85</v>
      </c>
      <c r="D16" s="4" t="s">
        <v>17</v>
      </c>
      <c r="E16" s="4" t="s">
        <v>20</v>
      </c>
      <c r="F16" s="5" t="s">
        <v>14</v>
      </c>
      <c r="G16" s="5" t="s">
        <v>12</v>
      </c>
      <c r="H16" s="7">
        <v>0.94708832077592131</v>
      </c>
      <c r="I16" s="7">
        <v>0.62271457413103626</v>
      </c>
      <c r="J16" s="7">
        <v>1</v>
      </c>
      <c r="K16" s="50">
        <v>21.652744514971822</v>
      </c>
      <c r="L16" s="51">
        <v>5.6457634671635636E-2</v>
      </c>
      <c r="M16" s="10">
        <v>3.4174061943534964E-2</v>
      </c>
      <c r="N16" s="51">
        <v>0</v>
      </c>
      <c r="O16" s="10">
        <v>0</v>
      </c>
    </row>
    <row r="17" spans="1:15" ht="15.75" thickBot="1">
      <c r="A17" s="60" t="s">
        <v>8</v>
      </c>
      <c r="B17" s="61" t="s">
        <v>86</v>
      </c>
      <c r="C17" s="4" t="s">
        <v>85</v>
      </c>
      <c r="D17" s="52" t="s">
        <v>17</v>
      </c>
      <c r="E17" s="4" t="s">
        <v>20</v>
      </c>
      <c r="F17" s="5" t="s">
        <v>14</v>
      </c>
      <c r="G17" s="5" t="s">
        <v>22</v>
      </c>
      <c r="H17" s="7">
        <v>2.5464768343191162</v>
      </c>
      <c r="I17" s="7">
        <v>0.7964720984958098</v>
      </c>
      <c r="J17" s="7">
        <v>1</v>
      </c>
      <c r="K17" s="50">
        <v>0</v>
      </c>
      <c r="L17" s="51" t="s">
        <v>83</v>
      </c>
      <c r="M17" s="10" t="s">
        <v>83</v>
      </c>
      <c r="N17" s="51" t="s">
        <v>83</v>
      </c>
      <c r="O17" s="10" t="s">
        <v>83</v>
      </c>
    </row>
    <row r="18" spans="1:15">
      <c r="A18" s="92" t="s">
        <v>8</v>
      </c>
      <c r="B18" s="84" t="s">
        <v>44</v>
      </c>
      <c r="C18" s="54" t="s">
        <v>85</v>
      </c>
      <c r="D18" s="53" t="s">
        <v>17</v>
      </c>
      <c r="E18" s="54" t="s">
        <v>21</v>
      </c>
      <c r="F18" s="78" t="s">
        <v>14</v>
      </c>
      <c r="G18" s="78" t="s">
        <v>22</v>
      </c>
      <c r="H18" s="79">
        <v>0.34704968475654491</v>
      </c>
      <c r="I18" s="79">
        <v>0.2340480502941471</v>
      </c>
      <c r="J18" s="79">
        <v>0.64876715340560243</v>
      </c>
      <c r="K18" s="80">
        <v>0</v>
      </c>
      <c r="L18" s="55" t="s">
        <v>83</v>
      </c>
      <c r="M18" s="56" t="s">
        <v>83</v>
      </c>
      <c r="N18" s="55" t="s">
        <v>83</v>
      </c>
      <c r="O18" s="56" t="s">
        <v>83</v>
      </c>
    </row>
    <row r="19" spans="1:15">
      <c r="A19" s="92" t="s">
        <v>8</v>
      </c>
      <c r="B19" s="84" t="s">
        <v>47</v>
      </c>
      <c r="C19" s="54" t="s">
        <v>85</v>
      </c>
      <c r="D19" s="54" t="s">
        <v>17</v>
      </c>
      <c r="E19" s="54" t="s">
        <v>21</v>
      </c>
      <c r="F19" s="78" t="s">
        <v>14</v>
      </c>
      <c r="G19" s="78" t="s">
        <v>22</v>
      </c>
      <c r="H19" s="79">
        <v>0.72409150575999526</v>
      </c>
      <c r="I19" s="79">
        <v>0.647643631519074</v>
      </c>
      <c r="J19" s="79">
        <v>0.72591464955464668</v>
      </c>
      <c r="K19" s="80">
        <v>0</v>
      </c>
      <c r="L19" s="55" t="s">
        <v>83</v>
      </c>
      <c r="M19" s="56" t="s">
        <v>83</v>
      </c>
      <c r="N19" s="55" t="s">
        <v>83</v>
      </c>
      <c r="O19" s="56" t="s">
        <v>83</v>
      </c>
    </row>
    <row r="20" spans="1:15">
      <c r="A20" s="92" t="s">
        <v>8</v>
      </c>
      <c r="B20" s="84" t="s">
        <v>50</v>
      </c>
      <c r="C20" s="54" t="s">
        <v>85</v>
      </c>
      <c r="D20" s="54" t="s">
        <v>17</v>
      </c>
      <c r="E20" s="54" t="s">
        <v>21</v>
      </c>
      <c r="F20" s="78" t="s">
        <v>14</v>
      </c>
      <c r="G20" s="78" t="s">
        <v>22</v>
      </c>
      <c r="H20" s="79">
        <v>0.94708832077592131</v>
      </c>
      <c r="I20" s="79">
        <v>0.91575672666328845</v>
      </c>
      <c r="J20" s="79">
        <v>0.64802901132499902</v>
      </c>
      <c r="K20" s="80">
        <v>0</v>
      </c>
      <c r="L20" s="55" t="s">
        <v>83</v>
      </c>
      <c r="M20" s="56" t="s">
        <v>83</v>
      </c>
      <c r="N20" s="55" t="s">
        <v>83</v>
      </c>
      <c r="O20" s="56" t="s">
        <v>83</v>
      </c>
    </row>
    <row r="21" spans="1:15" ht="15.75" thickBot="1">
      <c r="A21" s="92" t="s">
        <v>8</v>
      </c>
      <c r="B21" s="84" t="s">
        <v>86</v>
      </c>
      <c r="C21" s="54" t="s">
        <v>85</v>
      </c>
      <c r="D21" s="57" t="s">
        <v>17</v>
      </c>
      <c r="E21" s="54" t="s">
        <v>21</v>
      </c>
      <c r="F21" s="78" t="s">
        <v>14</v>
      </c>
      <c r="G21" s="78" t="s">
        <v>22</v>
      </c>
      <c r="H21" s="79">
        <v>2.5464768343191162</v>
      </c>
      <c r="I21" s="79">
        <v>1.1712824977879555</v>
      </c>
      <c r="J21" s="79">
        <v>0.70062719118124128</v>
      </c>
      <c r="K21" s="80">
        <v>0</v>
      </c>
      <c r="L21" s="55" t="s">
        <v>83</v>
      </c>
      <c r="M21" s="56" t="s">
        <v>83</v>
      </c>
      <c r="N21" s="55" t="s">
        <v>83</v>
      </c>
      <c r="O21" s="56" t="s">
        <v>83</v>
      </c>
    </row>
  </sheetData>
  <pageMargins left="0.7" right="0.7" top="0.75" bottom="0.75" header="0.3" footer="0.3"/>
  <pageSetup paperSize="17"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13"/>
  <sheetViews>
    <sheetView tabSelected="1" topLeftCell="F1" zoomScale="80" zoomScaleNormal="80" workbookViewId="0">
      <selection activeCell="H2" sqref="H2"/>
    </sheetView>
  </sheetViews>
  <sheetFormatPr defaultRowHeight="15"/>
  <cols>
    <col min="2" max="2" width="23.140625" customWidth="1"/>
    <col min="3" max="3" width="11" customWidth="1"/>
    <col min="4" max="4" width="17" customWidth="1"/>
    <col min="5" max="5" width="33.7109375" customWidth="1"/>
    <col min="6" max="6" width="20.7109375" customWidth="1"/>
    <col min="7" max="7" width="13.140625" customWidth="1"/>
    <col min="8" max="8" width="22.5703125" customWidth="1"/>
    <col min="9" max="9" width="21.42578125" customWidth="1"/>
    <col min="10" max="10" width="19.42578125" customWidth="1"/>
    <col min="11" max="11" width="22.5703125" customWidth="1"/>
    <col min="12" max="12" width="18.140625" customWidth="1"/>
    <col min="13" max="13" width="23.28515625" customWidth="1"/>
    <col min="14" max="14" width="20.85546875" customWidth="1"/>
    <col min="15" max="15" width="16.42578125" customWidth="1"/>
    <col min="16" max="16" width="21.28515625" customWidth="1"/>
  </cols>
  <sheetData>
    <row r="1" spans="1:16" ht="39.75" thickBot="1">
      <c r="A1" s="58" t="s">
        <v>0</v>
      </c>
      <c r="B1" s="59" t="s">
        <v>84</v>
      </c>
      <c r="C1" s="48" t="s">
        <v>23</v>
      </c>
      <c r="D1" s="48" t="s">
        <v>2</v>
      </c>
      <c r="E1" s="48" t="s">
        <v>1</v>
      </c>
      <c r="F1" s="2" t="s">
        <v>3</v>
      </c>
      <c r="G1" s="2" t="s">
        <v>106</v>
      </c>
      <c r="H1" s="2" t="s">
        <v>121</v>
      </c>
      <c r="I1" s="2" t="s">
        <v>69</v>
      </c>
      <c r="J1" s="2" t="s">
        <v>70</v>
      </c>
      <c r="K1" s="2" t="s">
        <v>71</v>
      </c>
      <c r="L1" s="2" t="s">
        <v>72</v>
      </c>
      <c r="M1" s="2" t="s">
        <v>103</v>
      </c>
      <c r="N1" s="2" t="s">
        <v>73</v>
      </c>
      <c r="O1" s="2" t="s">
        <v>74</v>
      </c>
      <c r="P1" s="2" t="s">
        <v>104</v>
      </c>
    </row>
    <row r="2" spans="1:16">
      <c r="A2" s="60" t="s">
        <v>8</v>
      </c>
      <c r="B2" s="61" t="s">
        <v>45</v>
      </c>
      <c r="C2" s="4" t="s">
        <v>24</v>
      </c>
      <c r="D2" s="49" t="s">
        <v>75</v>
      </c>
      <c r="E2" s="4" t="s">
        <v>9</v>
      </c>
      <c r="F2" s="5" t="s">
        <v>14</v>
      </c>
      <c r="G2" s="5" t="s">
        <v>12</v>
      </c>
      <c r="H2" s="50">
        <f>4.988*12</f>
        <v>59.856000000000009</v>
      </c>
      <c r="I2" s="7">
        <v>15.947075040764945</v>
      </c>
      <c r="J2" s="7">
        <v>12.793438108561274</v>
      </c>
      <c r="K2" s="51">
        <v>5.8884783497758587E-2</v>
      </c>
      <c r="L2" s="10">
        <v>29.396289571698691</v>
      </c>
      <c r="M2" s="10">
        <v>29.396289571698691</v>
      </c>
      <c r="N2" s="51">
        <v>5.8884783497758587E-2</v>
      </c>
      <c r="O2" s="10">
        <v>24.720426677110918</v>
      </c>
      <c r="P2" s="10">
        <v>24.720426677110918</v>
      </c>
    </row>
    <row r="3" spans="1:16">
      <c r="A3" s="60" t="s">
        <v>8</v>
      </c>
      <c r="B3" s="61" t="s">
        <v>48</v>
      </c>
      <c r="C3" s="4" t="s">
        <v>24</v>
      </c>
      <c r="D3" s="4" t="s">
        <v>75</v>
      </c>
      <c r="E3" s="4" t="s">
        <v>9</v>
      </c>
      <c r="F3" s="5" t="s">
        <v>14</v>
      </c>
      <c r="G3" s="5" t="s">
        <v>12</v>
      </c>
      <c r="H3" s="50">
        <f t="shared" ref="H3:H5" si="0">4.988*12</f>
        <v>59.856000000000009</v>
      </c>
      <c r="I3" s="7">
        <v>92.720529676442439</v>
      </c>
      <c r="J3" s="7">
        <v>68.072781733730864</v>
      </c>
      <c r="K3" s="51">
        <v>5.8884783497758587E-2</v>
      </c>
      <c r="L3" s="10">
        <v>41.542143905628144</v>
      </c>
      <c r="M3" s="10">
        <v>41.542143905628144</v>
      </c>
      <c r="N3" s="51">
        <v>5.8884783497758587E-2</v>
      </c>
      <c r="O3" s="10">
        <v>31.970079113356817</v>
      </c>
      <c r="P3" s="10">
        <v>31.970079113356817</v>
      </c>
    </row>
    <row r="4" spans="1:16">
      <c r="A4" s="60" t="s">
        <v>8</v>
      </c>
      <c r="B4" s="61" t="s">
        <v>51</v>
      </c>
      <c r="C4" s="4" t="s">
        <v>24</v>
      </c>
      <c r="D4" s="4" t="s">
        <v>75</v>
      </c>
      <c r="E4" s="4" t="s">
        <v>9</v>
      </c>
      <c r="F4" s="5" t="s">
        <v>14</v>
      </c>
      <c r="G4" s="5" t="s">
        <v>12</v>
      </c>
      <c r="H4" s="50">
        <f t="shared" si="0"/>
        <v>59.856000000000009</v>
      </c>
      <c r="I4" s="7">
        <v>346.97006931270897</v>
      </c>
      <c r="J4" s="7">
        <v>266.33722815425961</v>
      </c>
      <c r="K4" s="51">
        <v>0.17225647191663787</v>
      </c>
      <c r="L4" s="10">
        <v>44.438316355476836</v>
      </c>
      <c r="M4" s="10">
        <v>44.438316355476836</v>
      </c>
      <c r="N4" s="51">
        <v>0.17225647191663787</v>
      </c>
      <c r="O4" s="10">
        <v>35.756472712860365</v>
      </c>
      <c r="P4" s="10">
        <v>35.756472712860365</v>
      </c>
    </row>
    <row r="5" spans="1:16" ht="15.75" thickBot="1">
      <c r="A5" s="60" t="s">
        <v>8</v>
      </c>
      <c r="B5" s="61" t="s">
        <v>98</v>
      </c>
      <c r="C5" s="4" t="s">
        <v>24</v>
      </c>
      <c r="D5" s="52" t="s">
        <v>75</v>
      </c>
      <c r="E5" s="4" t="s">
        <v>9</v>
      </c>
      <c r="F5" s="5" t="s">
        <v>11</v>
      </c>
      <c r="G5" s="5" t="s">
        <v>12</v>
      </c>
      <c r="H5" s="50">
        <f t="shared" si="0"/>
        <v>59.856000000000009</v>
      </c>
      <c r="I5" s="7">
        <v>837.90738105709102</v>
      </c>
      <c r="J5" s="7">
        <v>763.61460086472414</v>
      </c>
      <c r="K5" s="51">
        <v>0.25781216838644905</v>
      </c>
      <c r="L5" s="10">
        <v>280.66889595785688</v>
      </c>
      <c r="M5" s="10">
        <v>0</v>
      </c>
      <c r="N5" s="51">
        <v>0.25781216838644905</v>
      </c>
      <c r="O5" s="10">
        <v>255.78348133371878</v>
      </c>
      <c r="P5" s="10">
        <v>0</v>
      </c>
    </row>
    <row r="6" spans="1:16">
      <c r="A6" s="60" t="s">
        <v>8</v>
      </c>
      <c r="B6" s="61" t="s">
        <v>45</v>
      </c>
      <c r="C6" s="4" t="s">
        <v>24</v>
      </c>
      <c r="D6" s="49" t="s">
        <v>75</v>
      </c>
      <c r="E6" s="4" t="s">
        <v>13</v>
      </c>
      <c r="F6" s="5" t="s">
        <v>14</v>
      </c>
      <c r="G6" s="5" t="s">
        <v>12</v>
      </c>
      <c r="H6" s="50">
        <f>3.738*12</f>
        <v>44.856000000000002</v>
      </c>
      <c r="I6" s="7">
        <v>6.3788300163059786</v>
      </c>
      <c r="J6" s="7">
        <v>5.1173752434245099</v>
      </c>
      <c r="K6" s="51">
        <v>4.6977048796904765E-2</v>
      </c>
      <c r="L6" s="10">
        <v>6.0326032271764092</v>
      </c>
      <c r="M6" s="10">
        <v>6.0326032271764092</v>
      </c>
      <c r="N6" s="51">
        <v>4.6977048796904765E-2</v>
      </c>
      <c r="O6" s="10">
        <v>4.839617034666337</v>
      </c>
      <c r="P6" s="10">
        <v>4.839617034666337</v>
      </c>
    </row>
    <row r="7" spans="1:16">
      <c r="A7" s="60" t="s">
        <v>8</v>
      </c>
      <c r="B7" s="61" t="s">
        <v>48</v>
      </c>
      <c r="C7" s="4" t="s">
        <v>24</v>
      </c>
      <c r="D7" s="4" t="s">
        <v>75</v>
      </c>
      <c r="E7" s="4" t="s">
        <v>13</v>
      </c>
      <c r="F7" s="5" t="s">
        <v>14</v>
      </c>
      <c r="G7" s="5" t="s">
        <v>12</v>
      </c>
      <c r="H7" s="50">
        <f>3.738*12</f>
        <v>44.856000000000002</v>
      </c>
      <c r="I7" s="7">
        <v>37.088211870576977</v>
      </c>
      <c r="J7" s="7">
        <v>27.229112693492347</v>
      </c>
      <c r="K7" s="51">
        <v>4.6977048796904765E-2</v>
      </c>
      <c r="L7" s="10">
        <v>8.5251327647211479</v>
      </c>
      <c r="M7" s="10">
        <v>8.5251327647211479</v>
      </c>
      <c r="N7" s="51">
        <v>4.6977048796904765E-2</v>
      </c>
      <c r="O7" s="10">
        <v>6.2589105559368363</v>
      </c>
      <c r="P7" s="10">
        <v>6.2589105559368363</v>
      </c>
    </row>
    <row r="8" spans="1:16">
      <c r="A8" s="60" t="s">
        <v>8</v>
      </c>
      <c r="B8" s="61" t="s">
        <v>51</v>
      </c>
      <c r="C8" s="4" t="s">
        <v>24</v>
      </c>
      <c r="D8" s="4" t="s">
        <v>75</v>
      </c>
      <c r="E8" s="4" t="s">
        <v>13</v>
      </c>
      <c r="F8" s="5" t="s">
        <v>14</v>
      </c>
      <c r="G8" s="5" t="s">
        <v>12</v>
      </c>
      <c r="H8" s="50">
        <f>2.31618853189606*12</f>
        <v>27.79426238275272</v>
      </c>
      <c r="I8" s="7">
        <v>138.78802772508362</v>
      </c>
      <c r="J8" s="7">
        <v>106.53489126170383</v>
      </c>
      <c r="K8" s="51">
        <v>9.219072184404363E-2</v>
      </c>
      <c r="L8" s="10">
        <v>6.1178505254484987</v>
      </c>
      <c r="M8" s="10">
        <v>6.1178505254484987</v>
      </c>
      <c r="N8" s="51">
        <v>9.219072184404363E-2</v>
      </c>
      <c r="O8" s="10">
        <v>4.6961150119882991</v>
      </c>
      <c r="P8" s="10">
        <v>4.6961150119882991</v>
      </c>
    </row>
    <row r="9" spans="1:16" ht="15.75" thickBot="1">
      <c r="A9" s="60" t="s">
        <v>8</v>
      </c>
      <c r="B9" s="61" t="s">
        <v>98</v>
      </c>
      <c r="C9" s="4" t="s">
        <v>24</v>
      </c>
      <c r="D9" s="52" t="s">
        <v>75</v>
      </c>
      <c r="E9" s="4" t="s">
        <v>13</v>
      </c>
      <c r="F9" s="5" t="s">
        <v>14</v>
      </c>
      <c r="G9" s="5" t="s">
        <v>12</v>
      </c>
      <c r="H9" s="50">
        <f>3.738*12</f>
        <v>44.856000000000002</v>
      </c>
      <c r="I9" s="7">
        <v>335.16295242283644</v>
      </c>
      <c r="J9" s="7">
        <v>305.44584034588968</v>
      </c>
      <c r="K9" s="51">
        <v>0.2114339621416105</v>
      </c>
      <c r="L9" s="10">
        <v>5.0289656490588444</v>
      </c>
      <c r="M9" s="10">
        <v>5.0289656490588444</v>
      </c>
      <c r="N9" s="51">
        <v>0.2114339621416105</v>
      </c>
      <c r="O9" s="10">
        <v>2.6938764962483459</v>
      </c>
      <c r="P9" s="10">
        <v>2.6938764962483459</v>
      </c>
    </row>
    <row r="10" spans="1:16">
      <c r="A10" s="60" t="s">
        <v>8</v>
      </c>
      <c r="B10" s="61" t="s">
        <v>45</v>
      </c>
      <c r="C10" s="4" t="s">
        <v>24</v>
      </c>
      <c r="D10" s="49" t="s">
        <v>75</v>
      </c>
      <c r="E10" s="5" t="s">
        <v>15</v>
      </c>
      <c r="F10" s="5" t="s">
        <v>14</v>
      </c>
      <c r="G10" s="5" t="s">
        <v>12</v>
      </c>
      <c r="H10" s="50">
        <f>3.738*12</f>
        <v>44.856000000000002</v>
      </c>
      <c r="I10" s="7">
        <v>15.947075040764945</v>
      </c>
      <c r="J10" s="7">
        <v>12.793438108561274</v>
      </c>
      <c r="K10" s="51">
        <v>4.6977048796904765E-2</v>
      </c>
      <c r="L10" s="10">
        <v>17.815031405255329</v>
      </c>
      <c r="M10" s="10">
        <v>17.815031405255329</v>
      </c>
      <c r="N10" s="51">
        <v>4.6977048796904765E-2</v>
      </c>
      <c r="O10" s="10">
        <v>21.324562558998537</v>
      </c>
      <c r="P10" s="10">
        <v>21.324562558998537</v>
      </c>
    </row>
    <row r="11" spans="1:16">
      <c r="A11" s="60" t="s">
        <v>8</v>
      </c>
      <c r="B11" s="61" t="s">
        <v>48</v>
      </c>
      <c r="C11" s="4" t="s">
        <v>24</v>
      </c>
      <c r="D11" s="4" t="s">
        <v>75</v>
      </c>
      <c r="E11" s="5" t="s">
        <v>15</v>
      </c>
      <c r="F11" s="5" t="s">
        <v>14</v>
      </c>
      <c r="G11" s="5" t="s">
        <v>12</v>
      </c>
      <c r="H11" s="50">
        <f>3.738*12</f>
        <v>44.856000000000002</v>
      </c>
      <c r="I11" s="7">
        <v>92.720529676442439</v>
      </c>
      <c r="J11" s="7">
        <v>68.072781733730864</v>
      </c>
      <c r="K11" s="51">
        <v>4.6977048796904765E-2</v>
      </c>
      <c r="L11" s="10">
        <v>25.175782695817137</v>
      </c>
      <c r="M11" s="10">
        <v>25.175782695817137</v>
      </c>
      <c r="N11" s="51">
        <v>4.6977048796904765E-2</v>
      </c>
      <c r="O11" s="10">
        <v>27.578324637096674</v>
      </c>
      <c r="P11" s="10">
        <v>27.578324637096674</v>
      </c>
    </row>
    <row r="12" spans="1:16">
      <c r="A12" s="60" t="s">
        <v>8</v>
      </c>
      <c r="B12" s="61" t="s">
        <v>51</v>
      </c>
      <c r="C12" s="4" t="s">
        <v>24</v>
      </c>
      <c r="D12" s="4" t="s">
        <v>75</v>
      </c>
      <c r="E12" s="5" t="s">
        <v>15</v>
      </c>
      <c r="F12" s="5" t="s">
        <v>14</v>
      </c>
      <c r="G12" s="5" t="s">
        <v>12</v>
      </c>
      <c r="H12" s="50">
        <f>3.738*12</f>
        <v>44.856000000000002</v>
      </c>
      <c r="I12" s="7">
        <v>346.97006931270897</v>
      </c>
      <c r="J12" s="7">
        <v>266.33722815425961</v>
      </c>
      <c r="K12" s="51">
        <v>0.13874391776703432</v>
      </c>
      <c r="L12" s="10">
        <v>27.189888726987785</v>
      </c>
      <c r="M12" s="10">
        <v>27.189888726987785</v>
      </c>
      <c r="N12" s="51">
        <v>0.13874391776703432</v>
      </c>
      <c r="O12" s="10">
        <v>31.141146467929868</v>
      </c>
      <c r="P12" s="10">
        <v>31.141146467929868</v>
      </c>
    </row>
    <row r="13" spans="1:16" ht="15.75" thickBot="1">
      <c r="A13" s="60" t="s">
        <v>8</v>
      </c>
      <c r="B13" s="61" t="s">
        <v>98</v>
      </c>
      <c r="C13" s="4" t="s">
        <v>24</v>
      </c>
      <c r="D13" s="52" t="s">
        <v>75</v>
      </c>
      <c r="E13" s="5" t="s">
        <v>15</v>
      </c>
      <c r="F13" s="5" t="s">
        <v>105</v>
      </c>
      <c r="G13" s="5" t="s">
        <v>12</v>
      </c>
      <c r="H13" s="50">
        <f>3.738*12</f>
        <v>44.856000000000002</v>
      </c>
      <c r="I13" s="7">
        <v>837.90738105709102</v>
      </c>
      <c r="J13" s="7">
        <v>763.61460086472414</v>
      </c>
      <c r="K13" s="51">
        <v>0.2114339621416105</v>
      </c>
      <c r="L13" s="10">
        <v>230.17895971973164</v>
      </c>
      <c r="M13" s="10">
        <v>0</v>
      </c>
      <c r="N13" s="51">
        <v>0.2114339621416105</v>
      </c>
      <c r="O13" s="10">
        <v>209.77021855577169</v>
      </c>
      <c r="P13" s="10">
        <v>0</v>
      </c>
    </row>
  </sheetData>
  <pageMargins left="0.7" right="0.7" top="0.75" bottom="0.75" header="0.3" footer="0.3"/>
  <pageSetup paperSize="17"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671F7517D69E4A89F110ED39055774" ma:contentTypeVersion="1" ma:contentTypeDescription="Create a new document." ma:contentTypeScope="" ma:versionID="d0e8074ae2ee894a8dcf60a8ae621136">
  <xsd:schema xmlns:xsd="http://www.w3.org/2001/XMLSchema" xmlns:xs="http://www.w3.org/2001/XMLSchema" xmlns:p="http://schemas.microsoft.com/office/2006/metadata/properties" xmlns:ns2="f792618e-d348-406a-95bf-9db844544cd3" targetNamespace="http://schemas.microsoft.com/office/2006/metadata/properties" ma:root="true" ma:fieldsID="ed843c090c0af5e8fb6c4402d21ae8b0" ns2:_="">
    <xsd:import namespace="f792618e-d348-406a-95bf-9db844544cd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2618e-d348-406a-95bf-9db844544cd3"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A674DF-3345-4F1B-AE2D-CBEAD35D58C5}">
  <ds:schemaRefs>
    <ds:schemaRef ds:uri="http://schemas.microsoft.com/sharepoint/v3/contenttype/forms"/>
  </ds:schemaRefs>
</ds:datastoreItem>
</file>

<file path=customXml/itemProps2.xml><?xml version="1.0" encoding="utf-8"?>
<ds:datastoreItem xmlns:ds="http://schemas.openxmlformats.org/officeDocument/2006/customXml" ds:itemID="{9FE64EAD-8AF9-4B0A-B43C-61DB7D7622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2CDE067-2FC7-472B-ADAB-B9B5D3128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2618e-d348-406a-95bf-9db844544c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Figures_Tables</vt:lpstr>
      <vt:lpstr>DEF Dashboard</vt:lpstr>
      <vt:lpstr>Res Measure Summary</vt:lpstr>
      <vt:lpstr>SMB Measure Summary</vt:lpstr>
      <vt:lpstr>LCI Measure Summary</vt:lpstr>
      <vt:lpstr>Res Measure Outputs</vt:lpstr>
      <vt:lpstr>SMB Measure Outputs</vt:lpstr>
      <vt:lpstr>LCI Measure Outputs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2019-05-17T11:25:38Z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0x0101009C671F7517D69E4A89F110ED39055774</vt:lpwstr>
  </property>
</Properties>
</file>