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REGULATORY MATTERS 2009 FORWARD\DSM\20190018 DSM Goals\Discovery\STAFF 1st PODs (Nos. 1-9)\Attachments\Q1\"/>
    </mc:Choice>
  </mc:AlternateContent>
  <xr:revisionPtr revIDLastSave="0" documentId="13_ncr:1_{33889FC3-3830-4141-B3FC-80A02C9CEDE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DE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" i="1" l="1"/>
  <c r="P13" i="1" s="1"/>
  <c r="J13" i="1"/>
  <c r="O13" i="1" s="1"/>
  <c r="I13" i="1"/>
  <c r="N13" i="1" s="1"/>
  <c r="K12" i="1"/>
  <c r="P12" i="1" s="1"/>
  <c r="J12" i="1"/>
  <c r="O12" i="1" s="1"/>
  <c r="I12" i="1"/>
  <c r="N12" i="1" s="1"/>
  <c r="K11" i="1"/>
  <c r="P11" i="1" s="1"/>
  <c r="J11" i="1"/>
  <c r="O11" i="1" s="1"/>
  <c r="I11" i="1"/>
  <c r="N11" i="1" s="1"/>
  <c r="O10" i="1"/>
  <c r="N10" i="1"/>
  <c r="K10" i="1"/>
  <c r="P10" i="1" s="1"/>
  <c r="J10" i="1"/>
  <c r="I10" i="1"/>
  <c r="N9" i="1"/>
  <c r="K9" i="1"/>
  <c r="P9" i="1" s="1"/>
  <c r="J9" i="1"/>
  <c r="O9" i="1" s="1"/>
  <c r="I9" i="1"/>
  <c r="K8" i="1"/>
  <c r="P8" i="1" s="1"/>
  <c r="J8" i="1"/>
  <c r="O8" i="1" s="1"/>
  <c r="I8" i="1"/>
  <c r="N8" i="1" s="1"/>
  <c r="K7" i="1"/>
  <c r="P7" i="1" s="1"/>
  <c r="J7" i="1"/>
  <c r="O7" i="1" s="1"/>
  <c r="I7" i="1"/>
  <c r="N7" i="1" s="1"/>
  <c r="O6" i="1"/>
  <c r="N6" i="1"/>
  <c r="K6" i="1"/>
  <c r="P6" i="1" s="1"/>
  <c r="J6" i="1"/>
  <c r="I6" i="1"/>
  <c r="K5" i="1"/>
  <c r="P5" i="1" s="1"/>
  <c r="J5" i="1"/>
  <c r="O5" i="1" s="1"/>
  <c r="I5" i="1"/>
  <c r="N5" i="1" s="1"/>
  <c r="K4" i="1"/>
  <c r="P4" i="1" s="1"/>
  <c r="J4" i="1"/>
  <c r="O4" i="1" s="1"/>
  <c r="I4" i="1"/>
  <c r="N4" i="1" s="1"/>
  <c r="K3" i="1"/>
  <c r="P3" i="1" s="1"/>
  <c r="J3" i="1"/>
  <c r="O3" i="1" s="1"/>
  <c r="I3" i="1"/>
  <c r="N3" i="1" s="1"/>
</calcChain>
</file>

<file path=xl/sharedStrings.xml><?xml version="1.0" encoding="utf-8"?>
<sst xmlns="http://schemas.openxmlformats.org/spreadsheetml/2006/main" count="12" uniqueCount="9">
  <si>
    <t>YEAR</t>
  </si>
  <si>
    <t>M</t>
  </si>
  <si>
    <t>TOTAL</t>
  </si>
  <si>
    <t>RESID</t>
  </si>
  <si>
    <t>COML</t>
  </si>
  <si>
    <t>INDUST</t>
  </si>
  <si>
    <t>Residential</t>
  </si>
  <si>
    <t>Commercial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</si>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</sst>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 applyProtection="1"/>
    <xf numFmtId="3" fontId="4" fillId="0" borderId="0" xfId="0" applyNumberFormat="1" applyFont="1"/>
    <xf numFmtId="165" fontId="4" fillId="0" borderId="0" xfId="1" applyNumberFormat="1" applyFont="1" applyFill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DEF!$N$2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DEF!$M$3:$M$12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DEF!$N$3:$N$12</c:f>
              <c:numCache>
                <c:formatCode>_(* #,##0_);_(* \(#,##0\);_(* "-"??_);_(@_)</c:formatCode>
                <c:ptCount val="10"/>
                <c:pt idx="0">
                  <c:v>20466.078950000003</c:v>
                </c:pt>
                <c:pt idx="1">
                  <c:v>20713.389600000002</c:v>
                </c:pt>
                <c:pt idx="2">
                  <c:v>20832.621940000001</c:v>
                </c:pt>
                <c:pt idx="3">
                  <c:v>21042.028450000002</c:v>
                </c:pt>
                <c:pt idx="4">
                  <c:v>21214.06509</c:v>
                </c:pt>
                <c:pt idx="5">
                  <c:v>21634.261350000001</c:v>
                </c:pt>
                <c:pt idx="6">
                  <c:v>21751.160979999997</c:v>
                </c:pt>
                <c:pt idx="7">
                  <c:v>22066.593949999999</c:v>
                </c:pt>
                <c:pt idx="8">
                  <c:v>22524.117699999999</c:v>
                </c:pt>
                <c:pt idx="9">
                  <c:v>22787.095719999998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E-4B11-BDEF-7807E72351F3}"/>
            </c:ext>
          </c:extLst>
        </c:ser>
        <c:ser>
          <c:idx val="1"/>
          <c:order val="1"/>
          <c:tx>
            <c:strRef>
              <c:f>DEF!$O$2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numRef>
              <c:f>DEF!$M$3:$M$12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DEF!$O$3:$O$12</c:f>
              <c:numCache>
                <c:formatCode>_(* #,##0_);_(* \(#,##0\);_(* "-"??_);_(@_)</c:formatCode>
                <c:ptCount val="10"/>
                <c:pt idx="0">
                  <c:v>12183.12969</c:v>
                </c:pt>
                <c:pt idx="1">
                  <c:v>12330.446189999999</c:v>
                </c:pt>
                <c:pt idx="2">
                  <c:v>12453.00531</c:v>
                </c:pt>
                <c:pt idx="3">
                  <c:v>12553.440860000001</c:v>
                </c:pt>
                <c:pt idx="4">
                  <c:v>12622.823070000002</c:v>
                </c:pt>
                <c:pt idx="5">
                  <c:v>12814.756539999998</c:v>
                </c:pt>
                <c:pt idx="6">
                  <c:v>12814.52889</c:v>
                </c:pt>
                <c:pt idx="7">
                  <c:v>12935.606069999998</c:v>
                </c:pt>
                <c:pt idx="8">
                  <c:v>13146.587300000001</c:v>
                </c:pt>
                <c:pt idx="9">
                  <c:v>13255.337249999999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E-4B11-BDEF-7807E72351F3}"/>
            </c:ext>
          </c:extLst>
        </c:ser>
        <c:ser>
          <c:idx val="2"/>
          <c:order val="2"/>
          <c:tx>
            <c:strRef>
              <c:f>DEF!$P$2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DEF!$M$3:$M$12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DEF!$P$3:$P$12</c:f>
              <c:numCache>
                <c:formatCode>_(* #,##0_);_(* \(#,##0\);_(* "-"??_);_(@_)</c:formatCode>
                <c:ptCount val="10"/>
                <c:pt idx="0">
                  <c:v>3385.7662300000002</c:v>
                </c:pt>
                <c:pt idx="1">
                  <c:v>3406.6051899999998</c:v>
                </c:pt>
                <c:pt idx="2">
                  <c:v>3401.8040899999996</c:v>
                </c:pt>
                <c:pt idx="3">
                  <c:v>3387.4467800000002</c:v>
                </c:pt>
                <c:pt idx="4">
                  <c:v>3312.3445000000002</c:v>
                </c:pt>
                <c:pt idx="5">
                  <c:v>3165.8746999999998</c:v>
                </c:pt>
                <c:pt idx="6">
                  <c:v>3140.5343499999999</c:v>
                </c:pt>
                <c:pt idx="7">
                  <c:v>3129.0613400000002</c:v>
                </c:pt>
                <c:pt idx="8">
                  <c:v>3129.6499100000001</c:v>
                </c:pt>
                <c:pt idx="9">
                  <c:v>3113.1661699999995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E-4B11-BDEF-7807E723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19145696"/>
        <c:axId val="-1919154944"/>
      </c:areaChart>
      <c:catAx>
        <c:axId val="-1919145696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19154944"/>
        <c:crosses val="autoZero"/>
        <c:auto val="1"/>
        <c:lblAlgn val="ctr"/>
        <c:lblOffset val="100"/>
        <c:noMultiLvlLbl val="0"/>
      </c:catAx>
      <c:valAx>
        <c:axId val="-19191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1914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16</xdr:row>
      <xdr:rowOff>66675</xdr:rowOff>
    </xdr:from>
    <xdr:to>
      <xdr:col>14</xdr:col>
      <xdr:colOff>4762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4"/>
  <sheetViews>
    <sheetView tabSelected="1" topLeftCell="C1" workbookViewId="0">
      <selection activeCell="I5" sqref="I5"/>
    </sheetView>
  </sheetViews>
  <sheetFormatPr defaultRowHeight="15" x14ac:dyDescent="0.25"/>
  <cols>
    <col min="4" max="5" width="12.140625" customWidth="1"/>
    <col min="6" max="6" width="12" customWidth="1"/>
    <col min="8" max="8" width="9.5703125" bestFit="1" customWidth="1"/>
    <col min="9" max="9" width="11.5703125" bestFit="1" customWidth="1"/>
    <col min="10" max="10" width="12.7109375" customWidth="1"/>
    <col min="11" max="11" width="12.140625" customWidth="1"/>
    <col min="14" max="14" width="10.5703125" bestFit="1" customWidth="1"/>
    <col min="15" max="15" width="12" customWidth="1"/>
    <col min="16" max="16" width="12.85546875" customWidth="1"/>
  </cols>
  <sheetData>
    <row r="2" spans="1:16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I2" s="3" t="s">
        <v>6</v>
      </c>
      <c r="J2" s="3" t="s">
        <v>7</v>
      </c>
      <c r="K2" s="3" t="s">
        <v>8</v>
      </c>
      <c r="N2" s="3" t="s">
        <v>6</v>
      </c>
      <c r="O2" s="3" t="s">
        <v>7</v>
      </c>
      <c r="P2" s="3" t="s">
        <v>8</v>
      </c>
    </row>
    <row r="3" spans="1:16" x14ac:dyDescent="0.25">
      <c r="A3" s="4">
        <v>2020</v>
      </c>
      <c r="B3" s="4">
        <v>1</v>
      </c>
      <c r="C3" s="5">
        <v>3095940.9899999998</v>
      </c>
      <c r="D3" s="6">
        <v>1574776.75</v>
      </c>
      <c r="E3" s="6">
        <v>915810.09</v>
      </c>
      <c r="F3" s="6">
        <v>264793.51</v>
      </c>
      <c r="H3" s="4">
        <v>2020</v>
      </c>
      <c r="I3" s="7">
        <f>SUM(D3:D14)</f>
        <v>20466078.950000003</v>
      </c>
      <c r="J3" s="7">
        <f>SUM(E3:E14)</f>
        <v>12183129.689999999</v>
      </c>
      <c r="K3" s="7">
        <f>SUM(F3:F14)</f>
        <v>3385766.23</v>
      </c>
      <c r="M3" s="4">
        <v>2020</v>
      </c>
      <c r="N3" s="7">
        <f>I3/1000</f>
        <v>20466.078950000003</v>
      </c>
      <c r="O3" s="7">
        <f t="shared" ref="O3:P13" si="0">J3/1000</f>
        <v>12183.12969</v>
      </c>
      <c r="P3" s="7">
        <f t="shared" si="0"/>
        <v>3385.7662300000002</v>
      </c>
    </row>
    <row r="4" spans="1:16" x14ac:dyDescent="0.25">
      <c r="A4" s="4">
        <v>2020</v>
      </c>
      <c r="B4" s="4">
        <v>2</v>
      </c>
      <c r="C4" s="5">
        <v>2915880.28</v>
      </c>
      <c r="D4" s="6">
        <v>1520184.41</v>
      </c>
      <c r="E4" s="6">
        <v>831274.11</v>
      </c>
      <c r="F4" s="6">
        <v>263467.3</v>
      </c>
      <c r="H4" s="4">
        <v>2021</v>
      </c>
      <c r="I4" s="7">
        <f>SUM(D15:D26)</f>
        <v>20713389.600000001</v>
      </c>
      <c r="J4" s="7">
        <f>SUM(E15:E26)</f>
        <v>12330446.189999999</v>
      </c>
      <c r="K4" s="7">
        <f>SUM(F15:F26)</f>
        <v>3406605.19</v>
      </c>
      <c r="M4" s="4">
        <v>2021</v>
      </c>
      <c r="N4" s="7">
        <f t="shared" ref="N4:N13" si="1">I4/1000</f>
        <v>20713.389600000002</v>
      </c>
      <c r="O4" s="7">
        <f t="shared" si="0"/>
        <v>12330.446189999999</v>
      </c>
      <c r="P4" s="7">
        <f t="shared" si="0"/>
        <v>3406.6051899999998</v>
      </c>
    </row>
    <row r="5" spans="1:16" x14ac:dyDescent="0.25">
      <c r="A5" s="4">
        <v>2020</v>
      </c>
      <c r="B5" s="4">
        <v>3</v>
      </c>
      <c r="C5" s="5">
        <v>2784823.68</v>
      </c>
      <c r="D5" s="6">
        <v>1337963.25</v>
      </c>
      <c r="E5" s="6">
        <v>837346.9</v>
      </c>
      <c r="F5" s="6">
        <v>264883.51</v>
      </c>
      <c r="H5" s="4">
        <v>2022</v>
      </c>
      <c r="I5" s="7">
        <f>SUM(D27:D38)</f>
        <v>20832621.940000001</v>
      </c>
      <c r="J5" s="7">
        <f>SUM(E27:E38)</f>
        <v>12453005.310000001</v>
      </c>
      <c r="K5" s="7">
        <f>SUM(F27:F38)</f>
        <v>3401804.09</v>
      </c>
      <c r="M5" s="4">
        <v>2022</v>
      </c>
      <c r="N5" s="7">
        <f t="shared" si="1"/>
        <v>20832.621940000001</v>
      </c>
      <c r="O5" s="7">
        <f t="shared" si="0"/>
        <v>12453.00531</v>
      </c>
      <c r="P5" s="7">
        <f t="shared" si="0"/>
        <v>3401.8040899999996</v>
      </c>
    </row>
    <row r="6" spans="1:16" x14ac:dyDescent="0.25">
      <c r="A6" s="4">
        <v>2020</v>
      </c>
      <c r="B6" s="4">
        <v>4</v>
      </c>
      <c r="C6" s="5">
        <v>2846644.35</v>
      </c>
      <c r="D6" s="6">
        <v>1292124.4099999999</v>
      </c>
      <c r="E6" s="6">
        <v>906602.25</v>
      </c>
      <c r="F6" s="6">
        <v>277002.19</v>
      </c>
      <c r="H6" s="4">
        <v>2023</v>
      </c>
      <c r="I6" s="7">
        <f>SUM(D39:D50)</f>
        <v>21042028.450000003</v>
      </c>
      <c r="J6" s="7">
        <f>SUM(E39:E50)</f>
        <v>12553440.860000001</v>
      </c>
      <c r="K6" s="7">
        <f>SUM(F39:F50)</f>
        <v>3387446.7800000003</v>
      </c>
      <c r="M6" s="4">
        <v>2023</v>
      </c>
      <c r="N6" s="7">
        <f t="shared" si="1"/>
        <v>21042.028450000002</v>
      </c>
      <c r="O6" s="7">
        <f t="shared" si="0"/>
        <v>12553.440860000001</v>
      </c>
      <c r="P6" s="7">
        <f t="shared" si="0"/>
        <v>3387.4467800000002</v>
      </c>
    </row>
    <row r="7" spans="1:16" x14ac:dyDescent="0.25">
      <c r="A7" s="4">
        <v>2020</v>
      </c>
      <c r="B7" s="4">
        <v>5</v>
      </c>
      <c r="C7" s="5">
        <v>3116001.5700000003</v>
      </c>
      <c r="D7" s="6">
        <v>1476563.76</v>
      </c>
      <c r="E7" s="6">
        <v>951285.93</v>
      </c>
      <c r="F7" s="6">
        <v>283208.48</v>
      </c>
      <c r="H7" s="4">
        <v>2024</v>
      </c>
      <c r="I7" s="7">
        <f>SUM(D51:D62)</f>
        <v>21214065.09</v>
      </c>
      <c r="J7" s="7">
        <f>SUM(E51:E62)</f>
        <v>12622823.070000002</v>
      </c>
      <c r="K7" s="7">
        <f>SUM(F51:F62)</f>
        <v>3312344.5</v>
      </c>
      <c r="M7" s="4">
        <v>2024</v>
      </c>
      <c r="N7" s="7">
        <f t="shared" si="1"/>
        <v>21214.06509</v>
      </c>
      <c r="O7" s="7">
        <f t="shared" si="0"/>
        <v>12622.823070000002</v>
      </c>
      <c r="P7" s="7">
        <f t="shared" si="0"/>
        <v>3312.3445000000002</v>
      </c>
    </row>
    <row r="8" spans="1:16" x14ac:dyDescent="0.25">
      <c r="A8" s="4">
        <v>2020</v>
      </c>
      <c r="B8" s="4">
        <v>6</v>
      </c>
      <c r="C8" s="5">
        <v>3739055.7899999996</v>
      </c>
      <c r="D8" s="6">
        <v>1933191.78</v>
      </c>
      <c r="E8" s="6">
        <v>1086750.47</v>
      </c>
      <c r="F8" s="6">
        <v>294553.65000000002</v>
      </c>
      <c r="H8" s="4">
        <v>2025</v>
      </c>
      <c r="I8" s="7">
        <f>SUM(D63:D74)</f>
        <v>21634261.350000001</v>
      </c>
      <c r="J8" s="7">
        <f>SUM(E63:E74)</f>
        <v>12814756.539999999</v>
      </c>
      <c r="K8" s="7">
        <f>SUM(F63:F74)</f>
        <v>3165874.6999999997</v>
      </c>
      <c r="M8" s="4">
        <v>2025</v>
      </c>
      <c r="N8" s="7">
        <f t="shared" si="1"/>
        <v>21634.261350000001</v>
      </c>
      <c r="O8" s="7">
        <f t="shared" si="0"/>
        <v>12814.756539999998</v>
      </c>
      <c r="P8" s="7">
        <f t="shared" si="0"/>
        <v>3165.8746999999998</v>
      </c>
    </row>
    <row r="9" spans="1:16" x14ac:dyDescent="0.25">
      <c r="A9" s="4">
        <v>2020</v>
      </c>
      <c r="B9" s="4">
        <v>7</v>
      </c>
      <c r="C9" s="5">
        <v>3993720.0999999996</v>
      </c>
      <c r="D9" s="6">
        <v>2111922</v>
      </c>
      <c r="E9" s="6">
        <v>1161831.43</v>
      </c>
      <c r="F9" s="6">
        <v>292001.44</v>
      </c>
      <c r="H9" s="4">
        <v>2026</v>
      </c>
      <c r="I9" s="7">
        <f>SUM(D75:D86)</f>
        <v>21751160.979999997</v>
      </c>
      <c r="J9" s="7">
        <f>SUM(E75:E86)</f>
        <v>12814528.889999999</v>
      </c>
      <c r="K9" s="7">
        <f>SUM(F75:F86)</f>
        <v>3140534.35</v>
      </c>
      <c r="M9" s="4">
        <v>2026</v>
      </c>
      <c r="N9" s="7">
        <f t="shared" si="1"/>
        <v>21751.160979999997</v>
      </c>
      <c r="O9" s="7">
        <f t="shared" si="0"/>
        <v>12814.52889</v>
      </c>
      <c r="P9" s="7">
        <f t="shared" si="0"/>
        <v>3140.5343499999999</v>
      </c>
    </row>
    <row r="10" spans="1:16" x14ac:dyDescent="0.25">
      <c r="A10" s="4">
        <v>2020</v>
      </c>
      <c r="B10" s="4">
        <v>8</v>
      </c>
      <c r="C10" s="5">
        <v>4233118.2699999996</v>
      </c>
      <c r="D10" s="6">
        <v>2271470.94</v>
      </c>
      <c r="E10" s="6">
        <v>1223554.74</v>
      </c>
      <c r="F10" s="6">
        <v>297522.45</v>
      </c>
      <c r="H10" s="4">
        <v>2027</v>
      </c>
      <c r="I10" s="7">
        <f>SUM(D87:D98)</f>
        <v>22066593.949999999</v>
      </c>
      <c r="J10" s="7">
        <f>SUM(E87:E98)</f>
        <v>12935606.069999998</v>
      </c>
      <c r="K10" s="7">
        <f>SUM(F87:F98)</f>
        <v>3129061.3400000003</v>
      </c>
      <c r="M10" s="4">
        <v>2027</v>
      </c>
      <c r="N10" s="7">
        <f t="shared" si="1"/>
        <v>22066.593949999999</v>
      </c>
      <c r="O10" s="7">
        <f t="shared" si="0"/>
        <v>12935.606069999998</v>
      </c>
      <c r="P10" s="7">
        <f t="shared" si="0"/>
        <v>3129.0613400000002</v>
      </c>
    </row>
    <row r="11" spans="1:16" x14ac:dyDescent="0.25">
      <c r="A11" s="4">
        <v>2020</v>
      </c>
      <c r="B11" s="4">
        <v>9</v>
      </c>
      <c r="C11" s="5">
        <v>4065166.8099999996</v>
      </c>
      <c r="D11" s="6">
        <v>2155963.4</v>
      </c>
      <c r="E11" s="6">
        <v>1173009.83</v>
      </c>
      <c r="F11" s="6">
        <v>295424.94</v>
      </c>
      <c r="H11" s="4">
        <v>2028</v>
      </c>
      <c r="I11" s="7">
        <f>SUM(D99:D110)</f>
        <v>22524117.699999999</v>
      </c>
      <c r="J11" s="7">
        <f>SUM(E99:E110)</f>
        <v>13146587.300000001</v>
      </c>
      <c r="K11" s="7">
        <f>SUM(F99:F110)</f>
        <v>3129649.91</v>
      </c>
      <c r="M11" s="4">
        <v>2028</v>
      </c>
      <c r="N11" s="7">
        <f t="shared" si="1"/>
        <v>22524.117699999999</v>
      </c>
      <c r="O11" s="7">
        <f t="shared" si="0"/>
        <v>13146.587300000001</v>
      </c>
      <c r="P11" s="7">
        <f t="shared" si="0"/>
        <v>3129.6499100000001</v>
      </c>
    </row>
    <row r="12" spans="1:16" x14ac:dyDescent="0.25">
      <c r="A12" s="4">
        <v>2020</v>
      </c>
      <c r="B12" s="4">
        <v>10</v>
      </c>
      <c r="C12" s="5">
        <v>3748760.33</v>
      </c>
      <c r="D12" s="6">
        <v>1927546.44</v>
      </c>
      <c r="E12" s="6">
        <v>1120281</v>
      </c>
      <c r="F12" s="6">
        <v>287032.36</v>
      </c>
      <c r="H12" s="4">
        <v>2029</v>
      </c>
      <c r="I12" s="7">
        <f>SUM(D111:D122)</f>
        <v>22787095.719999999</v>
      </c>
      <c r="J12" s="7">
        <f>SUM(E111:E122)</f>
        <v>13255337.249999998</v>
      </c>
      <c r="K12" s="7">
        <f>SUM(F111:F122)</f>
        <v>3113166.1699999995</v>
      </c>
      <c r="M12" s="4">
        <v>2029</v>
      </c>
      <c r="N12" s="7">
        <f t="shared" si="1"/>
        <v>22787.095719999998</v>
      </c>
      <c r="O12" s="7">
        <f t="shared" si="0"/>
        <v>13255.337249999999</v>
      </c>
      <c r="P12" s="7">
        <f t="shared" si="0"/>
        <v>3113.1661699999995</v>
      </c>
    </row>
    <row r="13" spans="1:16" x14ac:dyDescent="0.25">
      <c r="A13" s="4">
        <v>2020</v>
      </c>
      <c r="B13" s="4">
        <v>11</v>
      </c>
      <c r="C13" s="5">
        <v>3104062.67</v>
      </c>
      <c r="D13" s="6">
        <v>1484744.89</v>
      </c>
      <c r="E13" s="6">
        <v>985102.17</v>
      </c>
      <c r="F13" s="6">
        <v>295744.44</v>
      </c>
      <c r="H13" s="4">
        <v>2030</v>
      </c>
      <c r="I13" s="7">
        <f>SUM(D123:D134)</f>
        <v>22942634.800000001</v>
      </c>
      <c r="J13" s="7">
        <f>SUM(E123:E134)</f>
        <v>13320383.109999999</v>
      </c>
      <c r="K13" s="7">
        <f>SUM(F123:F134)</f>
        <v>3094391.6799999997</v>
      </c>
      <c r="M13" s="4">
        <v>2030</v>
      </c>
      <c r="N13" s="7">
        <f t="shared" si="1"/>
        <v>22942.6348</v>
      </c>
      <c r="O13" s="7">
        <f t="shared" si="0"/>
        <v>13320.383109999999</v>
      </c>
      <c r="P13" s="7">
        <f t="shared" si="0"/>
        <v>3094.3916799999997</v>
      </c>
    </row>
    <row r="14" spans="1:16" x14ac:dyDescent="0.25">
      <c r="A14" s="4">
        <v>2020</v>
      </c>
      <c r="B14" s="4">
        <v>12</v>
      </c>
      <c r="C14" s="5">
        <v>2981999.54</v>
      </c>
      <c r="D14" s="6">
        <v>1379626.92</v>
      </c>
      <c r="E14" s="6">
        <v>990280.77</v>
      </c>
      <c r="F14" s="6">
        <v>270131.96000000002</v>
      </c>
    </row>
    <row r="15" spans="1:16" x14ac:dyDescent="0.25">
      <c r="A15" s="4">
        <v>2021</v>
      </c>
      <c r="B15" s="4">
        <v>1</v>
      </c>
      <c r="C15" s="5">
        <v>3255350.05</v>
      </c>
      <c r="D15" s="6">
        <v>1668787.24</v>
      </c>
      <c r="E15" s="6">
        <v>967271.02</v>
      </c>
      <c r="F15" s="6">
        <v>277451.06</v>
      </c>
    </row>
    <row r="16" spans="1:16" x14ac:dyDescent="0.25">
      <c r="A16" s="4">
        <v>2021</v>
      </c>
      <c r="B16" s="4">
        <v>2</v>
      </c>
      <c r="C16" s="5">
        <v>2925125.4399999995</v>
      </c>
      <c r="D16" s="6">
        <v>1521853.91</v>
      </c>
      <c r="E16" s="6">
        <v>834454.55</v>
      </c>
      <c r="F16" s="6">
        <v>269181.42</v>
      </c>
    </row>
    <row r="17" spans="1:6" x14ac:dyDescent="0.25">
      <c r="A17" s="4">
        <v>2021</v>
      </c>
      <c r="B17" s="4">
        <v>3</v>
      </c>
      <c r="C17" s="5">
        <v>2813188.54</v>
      </c>
      <c r="D17" s="6">
        <v>1351288.76</v>
      </c>
      <c r="E17" s="6">
        <v>845707.98</v>
      </c>
      <c r="F17" s="6">
        <v>270165.09000000003</v>
      </c>
    </row>
    <row r="18" spans="1:6" x14ac:dyDescent="0.25">
      <c r="A18" s="4">
        <v>2021</v>
      </c>
      <c r="B18" s="4">
        <v>4</v>
      </c>
      <c r="C18" s="5">
        <v>2883919.4099999997</v>
      </c>
      <c r="D18" s="6">
        <v>1310145.28</v>
      </c>
      <c r="E18" s="6">
        <v>919318.98</v>
      </c>
      <c r="F18" s="6">
        <v>281720.92</v>
      </c>
    </row>
    <row r="19" spans="1:6" x14ac:dyDescent="0.25">
      <c r="A19" s="4">
        <v>2021</v>
      </c>
      <c r="B19" s="4">
        <v>5</v>
      </c>
      <c r="C19" s="5">
        <v>3172339.9499999997</v>
      </c>
      <c r="D19" s="6">
        <v>1512144.66</v>
      </c>
      <c r="E19" s="6">
        <v>966313.62</v>
      </c>
      <c r="F19" s="6">
        <v>286836.31</v>
      </c>
    </row>
    <row r="20" spans="1:6" x14ac:dyDescent="0.25">
      <c r="A20" s="4">
        <v>2021</v>
      </c>
      <c r="B20" s="4">
        <v>6</v>
      </c>
      <c r="C20" s="5">
        <v>3762581.82</v>
      </c>
      <c r="D20" s="6">
        <v>1951417.23</v>
      </c>
      <c r="E20" s="6">
        <v>1090654.57</v>
      </c>
      <c r="F20" s="6">
        <v>295149.15000000002</v>
      </c>
    </row>
    <row r="21" spans="1:6" x14ac:dyDescent="0.25">
      <c r="A21" s="4">
        <v>2021</v>
      </c>
      <c r="B21" s="4">
        <v>7</v>
      </c>
      <c r="C21" s="5">
        <v>4079326.31</v>
      </c>
      <c r="D21" s="6">
        <v>2166850.0099999998</v>
      </c>
      <c r="E21" s="6">
        <v>1189168.29</v>
      </c>
      <c r="F21" s="6">
        <v>293726.77</v>
      </c>
    </row>
    <row r="22" spans="1:6" x14ac:dyDescent="0.25">
      <c r="A22" s="4">
        <v>2021</v>
      </c>
      <c r="B22" s="4">
        <v>8</v>
      </c>
      <c r="C22" s="5">
        <v>4108768.6799999997</v>
      </c>
      <c r="D22" s="6">
        <v>2196973.83</v>
      </c>
      <c r="E22" s="6">
        <v>1183213.55</v>
      </c>
      <c r="F22" s="6">
        <v>290551.84999999998</v>
      </c>
    </row>
    <row r="23" spans="1:6" x14ac:dyDescent="0.25">
      <c r="A23" s="4">
        <v>2021</v>
      </c>
      <c r="B23" s="4">
        <v>9</v>
      </c>
      <c r="C23" s="5">
        <v>4112616.74</v>
      </c>
      <c r="D23" s="6">
        <v>2186617.41</v>
      </c>
      <c r="E23" s="6">
        <v>1189081.45</v>
      </c>
      <c r="F23" s="6">
        <v>294494.23</v>
      </c>
    </row>
    <row r="24" spans="1:6" x14ac:dyDescent="0.25">
      <c r="A24" s="4">
        <v>2021</v>
      </c>
      <c r="B24" s="4">
        <v>10</v>
      </c>
      <c r="C24" s="5">
        <v>3776342.53</v>
      </c>
      <c r="D24" s="6">
        <v>1943957.89</v>
      </c>
      <c r="E24" s="6">
        <v>1132043.08</v>
      </c>
      <c r="F24" s="6">
        <v>284817.32</v>
      </c>
    </row>
    <row r="25" spans="1:6" x14ac:dyDescent="0.25">
      <c r="A25" s="4">
        <v>2021</v>
      </c>
      <c r="B25" s="4">
        <v>11</v>
      </c>
      <c r="C25" s="5">
        <v>3183617.73</v>
      </c>
      <c r="D25" s="6">
        <v>1527181.35</v>
      </c>
      <c r="E25" s="6">
        <v>1018846.57</v>
      </c>
      <c r="F25" s="6">
        <v>297044.52</v>
      </c>
    </row>
    <row r="26" spans="1:6" x14ac:dyDescent="0.25">
      <c r="A26" s="4">
        <v>2021</v>
      </c>
      <c r="B26" s="4">
        <v>12</v>
      </c>
      <c r="C26" s="5">
        <v>2979611.83</v>
      </c>
      <c r="D26" s="6">
        <v>1376172.03</v>
      </c>
      <c r="E26" s="6">
        <v>994372.53</v>
      </c>
      <c r="F26" s="6">
        <v>265466.55</v>
      </c>
    </row>
    <row r="27" spans="1:6" x14ac:dyDescent="0.25">
      <c r="A27" s="4">
        <v>2022</v>
      </c>
      <c r="B27" s="4">
        <v>1</v>
      </c>
      <c r="C27" s="5">
        <v>3119190.75</v>
      </c>
      <c r="D27" s="6">
        <v>1572227.73</v>
      </c>
      <c r="E27" s="6">
        <v>933052.39</v>
      </c>
      <c r="F27" s="6">
        <v>270075.82</v>
      </c>
    </row>
    <row r="28" spans="1:6" x14ac:dyDescent="0.25">
      <c r="A28" s="4">
        <v>2022</v>
      </c>
      <c r="B28" s="4">
        <v>2</v>
      </c>
      <c r="C28" s="5">
        <v>2965508.05</v>
      </c>
      <c r="D28" s="6">
        <v>1540695.61</v>
      </c>
      <c r="E28" s="6">
        <v>853408.98</v>
      </c>
      <c r="F28" s="6">
        <v>269321.65000000002</v>
      </c>
    </row>
    <row r="29" spans="1:6" x14ac:dyDescent="0.25">
      <c r="A29" s="4">
        <v>2022</v>
      </c>
      <c r="B29" s="4">
        <v>3</v>
      </c>
      <c r="C29" s="5">
        <v>2833899.03</v>
      </c>
      <c r="D29" s="6">
        <v>1357336.12</v>
      </c>
      <c r="E29" s="6">
        <v>858562.57</v>
      </c>
      <c r="F29" s="6">
        <v>269661.23</v>
      </c>
    </row>
    <row r="30" spans="1:6" x14ac:dyDescent="0.25">
      <c r="A30" s="4">
        <v>2022</v>
      </c>
      <c r="B30" s="4">
        <v>4</v>
      </c>
      <c r="C30" s="5">
        <v>2840214.02</v>
      </c>
      <c r="D30" s="6">
        <v>1278752.95</v>
      </c>
      <c r="E30" s="6">
        <v>908646.12</v>
      </c>
      <c r="F30" s="6">
        <v>278444.98</v>
      </c>
    </row>
    <row r="31" spans="1:6" x14ac:dyDescent="0.25">
      <c r="A31" s="4">
        <v>2022</v>
      </c>
      <c r="B31" s="4">
        <v>5</v>
      </c>
      <c r="C31" s="5">
        <v>3235119.5</v>
      </c>
      <c r="D31" s="6">
        <v>1539481.57</v>
      </c>
      <c r="E31" s="6">
        <v>997464.13</v>
      </c>
      <c r="F31" s="6">
        <v>288962.58</v>
      </c>
    </row>
    <row r="32" spans="1:6" x14ac:dyDescent="0.25">
      <c r="A32" s="4">
        <v>2022</v>
      </c>
      <c r="B32" s="4">
        <v>6</v>
      </c>
      <c r="C32" s="5">
        <v>3787362.7899999996</v>
      </c>
      <c r="D32" s="6">
        <v>1962119.43</v>
      </c>
      <c r="E32" s="6">
        <v>1102856.6100000001</v>
      </c>
      <c r="F32" s="6">
        <v>294980.88</v>
      </c>
    </row>
    <row r="33" spans="1:6" x14ac:dyDescent="0.25">
      <c r="A33" s="4">
        <v>2022</v>
      </c>
      <c r="B33" s="4">
        <v>7</v>
      </c>
      <c r="C33" s="5">
        <v>4094454.1199999996</v>
      </c>
      <c r="D33" s="6">
        <v>2175059.7599999998</v>
      </c>
      <c r="E33" s="6">
        <v>1194769.27</v>
      </c>
      <c r="F33" s="6">
        <v>292825.28000000003</v>
      </c>
    </row>
    <row r="34" spans="1:6" x14ac:dyDescent="0.25">
      <c r="A34" s="4">
        <v>2022</v>
      </c>
      <c r="B34" s="4">
        <v>8</v>
      </c>
      <c r="C34" s="5">
        <v>4309385.0299999993</v>
      </c>
      <c r="D34" s="6">
        <v>2322431.38</v>
      </c>
      <c r="E34" s="6">
        <v>1246504.6000000001</v>
      </c>
      <c r="F34" s="6">
        <v>296528.52</v>
      </c>
    </row>
    <row r="35" spans="1:6" x14ac:dyDescent="0.25">
      <c r="A35" s="4">
        <v>2022</v>
      </c>
      <c r="B35" s="4">
        <v>9</v>
      </c>
      <c r="C35" s="5">
        <v>4146542.29</v>
      </c>
      <c r="D35" s="6">
        <v>2209097.4500000002</v>
      </c>
      <c r="E35" s="6">
        <v>1198045.1299999999</v>
      </c>
      <c r="F35" s="6">
        <v>294391.26</v>
      </c>
    </row>
    <row r="36" spans="1:6" x14ac:dyDescent="0.25">
      <c r="A36" s="4">
        <v>2022</v>
      </c>
      <c r="B36" s="4">
        <v>10</v>
      </c>
      <c r="C36" s="5">
        <v>3789705.2799999993</v>
      </c>
      <c r="D36" s="6">
        <v>1952688.89</v>
      </c>
      <c r="E36" s="6">
        <v>1135023</v>
      </c>
      <c r="F36" s="6">
        <v>284251.26</v>
      </c>
    </row>
    <row r="37" spans="1:6" x14ac:dyDescent="0.25">
      <c r="A37" s="4">
        <v>2022</v>
      </c>
      <c r="B37" s="4">
        <v>11</v>
      </c>
      <c r="C37" s="5">
        <v>3186314.86</v>
      </c>
      <c r="D37" s="6">
        <v>1527919.16</v>
      </c>
      <c r="E37" s="6">
        <v>1019417.5</v>
      </c>
      <c r="F37" s="6">
        <v>296392.46999999997</v>
      </c>
    </row>
    <row r="38" spans="1:6" x14ac:dyDescent="0.25">
      <c r="A38" s="4">
        <v>2022</v>
      </c>
      <c r="B38" s="4">
        <v>12</v>
      </c>
      <c r="C38" s="5">
        <v>3012091.3</v>
      </c>
      <c r="D38" s="6">
        <v>1394811.89</v>
      </c>
      <c r="E38" s="6">
        <v>1005255.01</v>
      </c>
      <c r="F38" s="6">
        <v>265968.15999999997</v>
      </c>
    </row>
    <row r="39" spans="1:6" x14ac:dyDescent="0.25">
      <c r="A39" s="4">
        <v>2023</v>
      </c>
      <c r="B39" s="4">
        <v>1</v>
      </c>
      <c r="C39" s="5">
        <v>3141965.8299999996</v>
      </c>
      <c r="D39" s="6">
        <v>1587421.93</v>
      </c>
      <c r="E39" s="6">
        <v>939452.08</v>
      </c>
      <c r="F39" s="6">
        <v>268729.96000000002</v>
      </c>
    </row>
    <row r="40" spans="1:6" x14ac:dyDescent="0.25">
      <c r="A40" s="4">
        <v>2023</v>
      </c>
      <c r="B40" s="4">
        <v>2</v>
      </c>
      <c r="C40" s="5">
        <v>2984337.16</v>
      </c>
      <c r="D40" s="6">
        <v>1549378.87</v>
      </c>
      <c r="E40" s="6">
        <v>862380.68</v>
      </c>
      <c r="F40" s="6">
        <v>267973.51</v>
      </c>
    </row>
    <row r="41" spans="1:6" x14ac:dyDescent="0.25">
      <c r="A41" s="4">
        <v>2023</v>
      </c>
      <c r="B41" s="4">
        <v>3</v>
      </c>
      <c r="C41" s="5">
        <v>2854880.4</v>
      </c>
      <c r="D41" s="6">
        <v>1366947.25</v>
      </c>
      <c r="E41" s="6">
        <v>868495.92</v>
      </c>
      <c r="F41" s="6">
        <v>268540.28000000003</v>
      </c>
    </row>
    <row r="42" spans="1:6" x14ac:dyDescent="0.25">
      <c r="A42" s="4">
        <v>2023</v>
      </c>
      <c r="B42" s="4">
        <v>4</v>
      </c>
      <c r="C42" s="5">
        <v>2905443.71</v>
      </c>
      <c r="D42" s="6">
        <v>1313798.3400000001</v>
      </c>
      <c r="E42" s="6">
        <v>934961.68</v>
      </c>
      <c r="F42" s="6">
        <v>279276.02</v>
      </c>
    </row>
    <row r="43" spans="1:6" x14ac:dyDescent="0.25">
      <c r="A43" s="4">
        <v>2023</v>
      </c>
      <c r="B43" s="4">
        <v>5</v>
      </c>
      <c r="C43" s="5">
        <v>3223713.38</v>
      </c>
      <c r="D43" s="6">
        <v>1534610.91</v>
      </c>
      <c r="E43" s="6">
        <v>991667.62</v>
      </c>
      <c r="F43" s="6">
        <v>285861.58</v>
      </c>
    </row>
    <row r="44" spans="1:6" x14ac:dyDescent="0.25">
      <c r="A44" s="4">
        <v>2023</v>
      </c>
      <c r="B44" s="4">
        <v>6</v>
      </c>
      <c r="C44" s="5">
        <v>3829367.4599999995</v>
      </c>
      <c r="D44" s="6">
        <v>1990630.09</v>
      </c>
      <c r="E44" s="6">
        <v>1114564.8700000001</v>
      </c>
      <c r="F44" s="6">
        <v>293993.67</v>
      </c>
    </row>
    <row r="45" spans="1:6" x14ac:dyDescent="0.25">
      <c r="A45" s="4">
        <v>2023</v>
      </c>
      <c r="B45" s="4">
        <v>7</v>
      </c>
      <c r="C45" s="5">
        <v>4136016.97</v>
      </c>
      <c r="D45" s="6">
        <v>2204587.2400000002</v>
      </c>
      <c r="E45" s="6">
        <v>1205251.83</v>
      </c>
      <c r="F45" s="6">
        <v>291834.51</v>
      </c>
    </row>
    <row r="46" spans="1:6" x14ac:dyDescent="0.25">
      <c r="A46" s="4">
        <v>2023</v>
      </c>
      <c r="B46" s="4">
        <v>8</v>
      </c>
      <c r="C46" s="5">
        <v>4333512.8499999996</v>
      </c>
      <c r="D46" s="6">
        <v>2341870.29</v>
      </c>
      <c r="E46" s="6">
        <v>1250779.8500000001</v>
      </c>
      <c r="F46" s="6">
        <v>294843.74</v>
      </c>
    </row>
    <row r="47" spans="1:6" x14ac:dyDescent="0.25">
      <c r="A47" s="4">
        <v>2023</v>
      </c>
      <c r="B47" s="4">
        <v>9</v>
      </c>
      <c r="C47" s="5">
        <v>4184297.8200000003</v>
      </c>
      <c r="D47" s="6">
        <v>2236817.66</v>
      </c>
      <c r="E47" s="6">
        <v>1206839.81</v>
      </c>
      <c r="F47" s="6">
        <v>293346.02</v>
      </c>
    </row>
    <row r="48" spans="1:6" x14ac:dyDescent="0.25">
      <c r="A48" s="4">
        <v>2023</v>
      </c>
      <c r="B48" s="4">
        <v>10</v>
      </c>
      <c r="C48" s="5">
        <v>3805043.37</v>
      </c>
      <c r="D48" s="6">
        <v>1964523.42</v>
      </c>
      <c r="E48" s="6">
        <v>1138265.52</v>
      </c>
      <c r="F48" s="6">
        <v>282753.38</v>
      </c>
    </row>
    <row r="49" spans="1:6" x14ac:dyDescent="0.25">
      <c r="A49" s="4">
        <v>2023</v>
      </c>
      <c r="B49" s="4">
        <v>11</v>
      </c>
      <c r="C49" s="5">
        <v>3215829.94</v>
      </c>
      <c r="D49" s="6">
        <v>1545712.94</v>
      </c>
      <c r="E49" s="6">
        <v>1029812.33</v>
      </c>
      <c r="F49" s="6">
        <v>295708.7</v>
      </c>
    </row>
    <row r="50" spans="1:6" x14ac:dyDescent="0.25">
      <c r="A50" s="4">
        <v>2023</v>
      </c>
      <c r="B50" s="4">
        <v>12</v>
      </c>
      <c r="C50" s="5">
        <v>3029368.93</v>
      </c>
      <c r="D50" s="6">
        <v>1405729.51</v>
      </c>
      <c r="E50" s="6">
        <v>1010968.67</v>
      </c>
      <c r="F50" s="6">
        <v>264585.40999999997</v>
      </c>
    </row>
    <row r="51" spans="1:6" x14ac:dyDescent="0.25">
      <c r="A51" s="4">
        <v>2024</v>
      </c>
      <c r="B51" s="4">
        <v>1</v>
      </c>
      <c r="C51" s="5">
        <v>3009512.98</v>
      </c>
      <c r="D51" s="6">
        <v>1506833.25</v>
      </c>
      <c r="E51" s="6">
        <v>898413.77</v>
      </c>
      <c r="F51" s="6">
        <v>256131.22</v>
      </c>
    </row>
    <row r="52" spans="1:6" x14ac:dyDescent="0.25">
      <c r="A52" s="4">
        <v>2024</v>
      </c>
      <c r="B52" s="4">
        <v>2</v>
      </c>
      <c r="C52" s="5">
        <v>3029717.8</v>
      </c>
      <c r="D52" s="6">
        <v>1579857.88</v>
      </c>
      <c r="E52" s="6">
        <v>878551.38</v>
      </c>
      <c r="F52" s="6">
        <v>262928</v>
      </c>
    </row>
    <row r="53" spans="1:6" x14ac:dyDescent="0.25">
      <c r="A53" s="4">
        <v>2024</v>
      </c>
      <c r="B53" s="4">
        <v>3</v>
      </c>
      <c r="C53" s="5">
        <v>2868618.87</v>
      </c>
      <c r="D53" s="6">
        <v>1377306.2</v>
      </c>
      <c r="E53" s="6">
        <v>876002.47</v>
      </c>
      <c r="F53" s="6">
        <v>262506.23</v>
      </c>
    </row>
    <row r="54" spans="1:6" x14ac:dyDescent="0.25">
      <c r="A54" s="4">
        <v>2024</v>
      </c>
      <c r="B54" s="4">
        <v>4</v>
      </c>
      <c r="C54" s="5">
        <v>2890013.0899999994</v>
      </c>
      <c r="D54" s="6">
        <v>1307261.01</v>
      </c>
      <c r="E54" s="6">
        <v>932282.18</v>
      </c>
      <c r="F54" s="6">
        <v>271751.28000000003</v>
      </c>
    </row>
    <row r="55" spans="1:6" x14ac:dyDescent="0.25">
      <c r="A55" s="4">
        <v>2024</v>
      </c>
      <c r="B55" s="4">
        <v>5</v>
      </c>
      <c r="C55" s="5">
        <v>3230745.08</v>
      </c>
      <c r="D55" s="6">
        <v>1537354.62</v>
      </c>
      <c r="E55" s="6">
        <v>1000984.4</v>
      </c>
      <c r="F55" s="6">
        <v>280077.51</v>
      </c>
    </row>
    <row r="56" spans="1:6" x14ac:dyDescent="0.25">
      <c r="A56" s="4">
        <v>2024</v>
      </c>
      <c r="B56" s="4">
        <v>6</v>
      </c>
      <c r="C56" s="5">
        <v>3996832.7</v>
      </c>
      <c r="D56" s="6">
        <v>2097026.37</v>
      </c>
      <c r="E56" s="6">
        <v>1171976.19</v>
      </c>
      <c r="F56" s="6">
        <v>293759.51</v>
      </c>
    </row>
    <row r="57" spans="1:6" x14ac:dyDescent="0.25">
      <c r="A57" s="4">
        <v>2024</v>
      </c>
      <c r="B57" s="4">
        <v>7</v>
      </c>
      <c r="C57" s="5">
        <v>4149090.6999999993</v>
      </c>
      <c r="D57" s="6">
        <v>2219901.15</v>
      </c>
      <c r="E57" s="6">
        <v>1207691.03</v>
      </c>
      <c r="F57" s="6">
        <v>285292.86</v>
      </c>
    </row>
    <row r="58" spans="1:6" x14ac:dyDescent="0.25">
      <c r="A58" s="4">
        <v>2024</v>
      </c>
      <c r="B58" s="4">
        <v>8</v>
      </c>
      <c r="C58" s="5">
        <v>4368298.8199999994</v>
      </c>
      <c r="D58" s="6">
        <v>2371532.25</v>
      </c>
      <c r="E58" s="6">
        <v>1259432.24</v>
      </c>
      <c r="F58" s="6">
        <v>289044.94</v>
      </c>
    </row>
    <row r="59" spans="1:6" x14ac:dyDescent="0.25">
      <c r="A59" s="4">
        <v>2024</v>
      </c>
      <c r="B59" s="4">
        <v>9</v>
      </c>
      <c r="C59" s="5">
        <v>4231125.74</v>
      </c>
      <c r="D59" s="6">
        <v>2274540.31</v>
      </c>
      <c r="E59" s="6">
        <v>1218743.1000000001</v>
      </c>
      <c r="F59" s="6">
        <v>287938.78999999998</v>
      </c>
    </row>
    <row r="60" spans="1:6" x14ac:dyDescent="0.25">
      <c r="A60" s="4">
        <v>2024</v>
      </c>
      <c r="B60" s="4">
        <v>10</v>
      </c>
      <c r="C60" s="5">
        <v>3818226.7900000005</v>
      </c>
      <c r="D60" s="6">
        <v>1980673.6</v>
      </c>
      <c r="E60" s="6">
        <v>1139407.3</v>
      </c>
      <c r="F60" s="6">
        <v>276404.98</v>
      </c>
    </row>
    <row r="61" spans="1:6" x14ac:dyDescent="0.25">
      <c r="A61" s="4">
        <v>2024</v>
      </c>
      <c r="B61" s="4">
        <v>11</v>
      </c>
      <c r="C61" s="5">
        <v>3243062.27</v>
      </c>
      <c r="D61" s="6">
        <v>1568855.27</v>
      </c>
      <c r="E61" s="6">
        <v>1037254.33</v>
      </c>
      <c r="F61" s="6">
        <v>289664.21000000002</v>
      </c>
    </row>
    <row r="62" spans="1:6" x14ac:dyDescent="0.25">
      <c r="A62" s="4">
        <v>2024</v>
      </c>
      <c r="B62" s="4">
        <v>12</v>
      </c>
      <c r="C62" s="5">
        <v>3002130.9499999997</v>
      </c>
      <c r="D62" s="6">
        <v>1392923.18</v>
      </c>
      <c r="E62" s="6">
        <v>1002084.68</v>
      </c>
      <c r="F62" s="6">
        <v>256844.97</v>
      </c>
    </row>
    <row r="63" spans="1:6" x14ac:dyDescent="0.25">
      <c r="A63" s="4">
        <v>2025</v>
      </c>
      <c r="B63" s="4">
        <v>1</v>
      </c>
      <c r="C63" s="5">
        <v>3342636.5999999996</v>
      </c>
      <c r="D63" s="6">
        <v>1720195.44</v>
      </c>
      <c r="E63" s="6">
        <v>1014783.51</v>
      </c>
      <c r="F63" s="6">
        <v>256584.15</v>
      </c>
    </row>
    <row r="64" spans="1:6" x14ac:dyDescent="0.25">
      <c r="A64" s="4">
        <v>2025</v>
      </c>
      <c r="B64" s="4">
        <v>2</v>
      </c>
      <c r="C64" s="5">
        <v>3010364.92</v>
      </c>
      <c r="D64" s="6">
        <v>1572261.17</v>
      </c>
      <c r="E64" s="6">
        <v>879841.56</v>
      </c>
      <c r="F64" s="6">
        <v>249370.05</v>
      </c>
    </row>
    <row r="65" spans="1:6" x14ac:dyDescent="0.25">
      <c r="A65" s="4">
        <v>2025</v>
      </c>
      <c r="B65" s="4">
        <v>3</v>
      </c>
      <c r="C65" s="5">
        <v>2880956.48</v>
      </c>
      <c r="D65" s="6">
        <v>1389101.6</v>
      </c>
      <c r="E65" s="6">
        <v>886440.23</v>
      </c>
      <c r="F65" s="6">
        <v>250022.23</v>
      </c>
    </row>
    <row r="66" spans="1:6" x14ac:dyDescent="0.25">
      <c r="A66" s="4">
        <v>2025</v>
      </c>
      <c r="B66" s="4">
        <v>4</v>
      </c>
      <c r="C66" s="5">
        <v>2891756.39</v>
      </c>
      <c r="D66" s="6">
        <v>1316446.5</v>
      </c>
      <c r="E66" s="6">
        <v>935737.99</v>
      </c>
      <c r="F66" s="6">
        <v>257824.33</v>
      </c>
    </row>
    <row r="67" spans="1:6" x14ac:dyDescent="0.25">
      <c r="A67" s="4">
        <v>2025</v>
      </c>
      <c r="B67" s="4">
        <v>5</v>
      </c>
      <c r="C67" s="5">
        <v>3324363.7500000005</v>
      </c>
      <c r="D67" s="6">
        <v>1608679.32</v>
      </c>
      <c r="E67" s="6">
        <v>1030204.3</v>
      </c>
      <c r="F67" s="6">
        <v>268288.2</v>
      </c>
    </row>
    <row r="68" spans="1:6" x14ac:dyDescent="0.25">
      <c r="A68" s="4">
        <v>2025</v>
      </c>
      <c r="B68" s="4">
        <v>6</v>
      </c>
      <c r="C68" s="5">
        <v>3922800.37</v>
      </c>
      <c r="D68" s="6">
        <v>2068837.52</v>
      </c>
      <c r="E68" s="6">
        <v>1142868.8</v>
      </c>
      <c r="F68" s="6">
        <v>275342.23</v>
      </c>
    </row>
    <row r="69" spans="1:6" x14ac:dyDescent="0.25">
      <c r="A69" s="4">
        <v>2025</v>
      </c>
      <c r="B69" s="4">
        <v>7</v>
      </c>
      <c r="C69" s="5">
        <v>4176464</v>
      </c>
      <c r="D69" s="6">
        <v>2250332.5299999998</v>
      </c>
      <c r="E69" s="6">
        <v>1215551.27</v>
      </c>
      <c r="F69" s="6">
        <v>272120.13</v>
      </c>
    </row>
    <row r="70" spans="1:6" x14ac:dyDescent="0.25">
      <c r="A70" s="4">
        <v>2025</v>
      </c>
      <c r="B70" s="4">
        <v>8</v>
      </c>
      <c r="C70" s="5">
        <v>4224873.17</v>
      </c>
      <c r="D70" s="6">
        <v>2294246.8199999998</v>
      </c>
      <c r="E70" s="6">
        <v>1213745.1399999999</v>
      </c>
      <c r="F70" s="6">
        <v>269878.42</v>
      </c>
    </row>
    <row r="71" spans="1:6" x14ac:dyDescent="0.25">
      <c r="A71" s="4">
        <v>2025</v>
      </c>
      <c r="B71" s="4">
        <v>9</v>
      </c>
      <c r="C71" s="5">
        <v>4448898.3900000006</v>
      </c>
      <c r="D71" s="6">
        <v>2424007.19</v>
      </c>
      <c r="E71" s="6">
        <v>1287902.71</v>
      </c>
      <c r="F71" s="6">
        <v>281702.46999999997</v>
      </c>
    </row>
    <row r="72" spans="1:6" x14ac:dyDescent="0.25">
      <c r="A72" s="4">
        <v>2025</v>
      </c>
      <c r="B72" s="4">
        <v>10</v>
      </c>
      <c r="C72" s="5">
        <v>3809491.53</v>
      </c>
      <c r="D72" s="6">
        <v>1983053.35</v>
      </c>
      <c r="E72" s="6">
        <v>1140854.74</v>
      </c>
      <c r="F72" s="6">
        <v>263318.38</v>
      </c>
    </row>
    <row r="73" spans="1:6" x14ac:dyDescent="0.25">
      <c r="A73" s="4">
        <v>2025</v>
      </c>
      <c r="B73" s="4">
        <v>11</v>
      </c>
      <c r="C73" s="5">
        <v>3248076.85</v>
      </c>
      <c r="D73" s="6">
        <v>1577155.81</v>
      </c>
      <c r="E73" s="6">
        <v>1046730.03</v>
      </c>
      <c r="F73" s="6">
        <v>276360.33</v>
      </c>
    </row>
    <row r="74" spans="1:6" x14ac:dyDescent="0.25">
      <c r="A74" s="4">
        <v>2025</v>
      </c>
      <c r="B74" s="4">
        <v>12</v>
      </c>
      <c r="C74" s="5">
        <v>3046904.52</v>
      </c>
      <c r="D74" s="6">
        <v>1429944.1</v>
      </c>
      <c r="E74" s="6">
        <v>1020096.26</v>
      </c>
      <c r="F74" s="6">
        <v>245063.78</v>
      </c>
    </row>
    <row r="75" spans="1:6" x14ac:dyDescent="0.25">
      <c r="A75" s="4">
        <v>2026</v>
      </c>
      <c r="B75" s="4">
        <v>1</v>
      </c>
      <c r="C75" s="5">
        <v>3228831.4099999992</v>
      </c>
      <c r="D75" s="6">
        <v>1653137.47</v>
      </c>
      <c r="E75" s="6">
        <v>973784.29</v>
      </c>
      <c r="F75" s="6">
        <v>249032.51</v>
      </c>
    </row>
    <row r="76" spans="1:6" x14ac:dyDescent="0.25">
      <c r="A76" s="4">
        <v>2026</v>
      </c>
      <c r="B76" s="4">
        <v>2</v>
      </c>
      <c r="C76" s="5">
        <v>3027557.19</v>
      </c>
      <c r="D76" s="6">
        <v>1582619.69</v>
      </c>
      <c r="E76" s="6">
        <v>885900.71</v>
      </c>
      <c r="F76" s="6">
        <v>247976.88</v>
      </c>
    </row>
    <row r="77" spans="1:6" x14ac:dyDescent="0.25">
      <c r="A77" s="4">
        <v>2026</v>
      </c>
      <c r="B77" s="4">
        <v>3</v>
      </c>
      <c r="C77" s="5">
        <v>2907363.83</v>
      </c>
      <c r="D77" s="6">
        <v>1405678.45</v>
      </c>
      <c r="E77" s="6">
        <v>894995.42</v>
      </c>
      <c r="F77" s="6">
        <v>249004.83</v>
      </c>
    </row>
    <row r="78" spans="1:6" x14ac:dyDescent="0.25">
      <c r="A78" s="4">
        <v>2026</v>
      </c>
      <c r="B78" s="4">
        <v>4</v>
      </c>
      <c r="C78" s="5">
        <v>2983091.64</v>
      </c>
      <c r="D78" s="6">
        <v>1369796.05</v>
      </c>
      <c r="E78" s="6">
        <v>969011.35</v>
      </c>
      <c r="F78" s="6">
        <v>259668.14</v>
      </c>
    </row>
    <row r="79" spans="1:6" x14ac:dyDescent="0.25">
      <c r="A79" s="4">
        <v>2026</v>
      </c>
      <c r="B79" s="4">
        <v>5</v>
      </c>
      <c r="C79" s="5">
        <v>3305668.83</v>
      </c>
      <c r="D79" s="6">
        <v>1604501.77</v>
      </c>
      <c r="E79" s="6">
        <v>1017163.6</v>
      </c>
      <c r="F79" s="6">
        <v>264652.61</v>
      </c>
    </row>
    <row r="80" spans="1:6" x14ac:dyDescent="0.25">
      <c r="A80" s="4">
        <v>2026</v>
      </c>
      <c r="B80" s="4">
        <v>6</v>
      </c>
      <c r="C80" s="5">
        <v>3960642.81</v>
      </c>
      <c r="D80" s="6">
        <v>2098556.0299999998</v>
      </c>
      <c r="E80" s="6">
        <v>1149899.0900000001</v>
      </c>
      <c r="F80" s="6">
        <v>274079.09999999998</v>
      </c>
    </row>
    <row r="81" spans="1:6" x14ac:dyDescent="0.25">
      <c r="A81" s="4">
        <v>2026</v>
      </c>
      <c r="B81" s="4">
        <v>7</v>
      </c>
      <c r="C81" s="5">
        <v>4225305.3499999996</v>
      </c>
      <c r="D81" s="6">
        <v>2287512.86</v>
      </c>
      <c r="E81" s="6">
        <v>1225679.23</v>
      </c>
      <c r="F81" s="6">
        <v>271224.8</v>
      </c>
    </row>
    <row r="82" spans="1:6" x14ac:dyDescent="0.25">
      <c r="A82" s="4">
        <v>2026</v>
      </c>
      <c r="B82" s="4">
        <v>8</v>
      </c>
      <c r="C82" s="5">
        <v>4262032.21</v>
      </c>
      <c r="D82" s="6">
        <v>2324168.35</v>
      </c>
      <c r="E82" s="6">
        <v>1220078.3899999999</v>
      </c>
      <c r="F82" s="6">
        <v>268615.69</v>
      </c>
    </row>
    <row r="83" spans="1:6" x14ac:dyDescent="0.25">
      <c r="A83" s="4">
        <v>2026</v>
      </c>
      <c r="B83" s="4">
        <v>9</v>
      </c>
      <c r="C83" s="5">
        <v>4275570.97</v>
      </c>
      <c r="D83" s="6">
        <v>2322072.44</v>
      </c>
      <c r="E83" s="6">
        <v>1227190.1399999999</v>
      </c>
      <c r="F83" s="6">
        <v>272813.5</v>
      </c>
    </row>
    <row r="84" spans="1:6" x14ac:dyDescent="0.25">
      <c r="A84" s="4">
        <v>2026</v>
      </c>
      <c r="B84" s="4">
        <v>10</v>
      </c>
      <c r="C84" s="5">
        <v>3904391.9200000004</v>
      </c>
      <c r="D84" s="6">
        <v>2048923.28</v>
      </c>
      <c r="E84" s="6">
        <v>1165373.42</v>
      </c>
      <c r="F84" s="6">
        <v>264022.68</v>
      </c>
    </row>
    <row r="85" spans="1:6" x14ac:dyDescent="0.25">
      <c r="A85" s="4">
        <v>2026</v>
      </c>
      <c r="B85" s="4">
        <v>11</v>
      </c>
      <c r="C85" s="5">
        <v>3275935.86</v>
      </c>
      <c r="D85" s="6">
        <v>1600061.18</v>
      </c>
      <c r="E85" s="6">
        <v>1050359.1599999999</v>
      </c>
      <c r="F85" s="6">
        <v>274683.21999999997</v>
      </c>
    </row>
    <row r="86" spans="1:6" x14ac:dyDescent="0.25">
      <c r="A86" s="4">
        <v>2026</v>
      </c>
      <c r="B86" s="4">
        <v>12</v>
      </c>
      <c r="C86" s="5">
        <v>3088430.0200000005</v>
      </c>
      <c r="D86" s="6">
        <v>1454133.41</v>
      </c>
      <c r="E86" s="6">
        <v>1035094.09</v>
      </c>
      <c r="F86" s="6">
        <v>244760.39</v>
      </c>
    </row>
    <row r="87" spans="1:6" x14ac:dyDescent="0.25">
      <c r="A87" s="4">
        <v>2027</v>
      </c>
      <c r="B87" s="4">
        <v>1</v>
      </c>
      <c r="C87" s="5">
        <v>3264495.7300000004</v>
      </c>
      <c r="D87" s="6">
        <v>1675418.24</v>
      </c>
      <c r="E87" s="6">
        <v>985376.25</v>
      </c>
      <c r="F87" s="6">
        <v>248312.95</v>
      </c>
    </row>
    <row r="88" spans="1:6" x14ac:dyDescent="0.25">
      <c r="A88" s="4">
        <v>2027</v>
      </c>
      <c r="B88" s="4">
        <v>2</v>
      </c>
      <c r="C88" s="5">
        <v>3066181.77</v>
      </c>
      <c r="D88" s="6">
        <v>1608892.62</v>
      </c>
      <c r="E88" s="6">
        <v>896653.48</v>
      </c>
      <c r="F88" s="6">
        <v>247198.45</v>
      </c>
    </row>
    <row r="89" spans="1:6" x14ac:dyDescent="0.25">
      <c r="A89" s="4">
        <v>2027</v>
      </c>
      <c r="B89" s="4">
        <v>3</v>
      </c>
      <c r="C89" s="5">
        <v>2936888.4099999997</v>
      </c>
      <c r="D89" s="6">
        <v>1425890.44</v>
      </c>
      <c r="E89" s="6">
        <v>903169.45</v>
      </c>
      <c r="F89" s="6">
        <v>247902.35</v>
      </c>
    </row>
    <row r="90" spans="1:6" x14ac:dyDescent="0.25">
      <c r="A90" s="4">
        <v>2027</v>
      </c>
      <c r="B90" s="4">
        <v>4</v>
      </c>
      <c r="C90" s="5">
        <v>3011730.9099999997</v>
      </c>
      <c r="D90" s="6">
        <v>1388040.95</v>
      </c>
      <c r="E90" s="6">
        <v>978247.44</v>
      </c>
      <c r="F90" s="6">
        <v>258735.9</v>
      </c>
    </row>
    <row r="91" spans="1:6" x14ac:dyDescent="0.25">
      <c r="A91" s="4">
        <v>2027</v>
      </c>
      <c r="B91" s="4">
        <v>5</v>
      </c>
      <c r="C91" s="5">
        <v>3313737.48</v>
      </c>
      <c r="D91" s="6">
        <v>1610174.93</v>
      </c>
      <c r="E91" s="6">
        <v>1019687.87</v>
      </c>
      <c r="F91" s="6">
        <v>263055.5</v>
      </c>
    </row>
    <row r="92" spans="1:6" x14ac:dyDescent="0.25">
      <c r="A92" s="4">
        <v>2027</v>
      </c>
      <c r="B92" s="4">
        <v>6</v>
      </c>
      <c r="C92" s="5">
        <v>3952959.9699999997</v>
      </c>
      <c r="D92" s="6">
        <v>2097005.52</v>
      </c>
      <c r="E92" s="6">
        <v>1145229.2</v>
      </c>
      <c r="F92" s="6">
        <v>271484.53999999998</v>
      </c>
    </row>
    <row r="93" spans="1:6" x14ac:dyDescent="0.25">
      <c r="A93" s="4">
        <v>2027</v>
      </c>
      <c r="B93" s="4">
        <v>7</v>
      </c>
      <c r="C93" s="5">
        <v>4289955.83</v>
      </c>
      <c r="D93" s="6">
        <v>2333198.02</v>
      </c>
      <c r="E93" s="6">
        <v>1242276.1399999999</v>
      </c>
      <c r="F93" s="6">
        <v>271001.61</v>
      </c>
    </row>
    <row r="94" spans="1:6" x14ac:dyDescent="0.25">
      <c r="A94" s="4">
        <v>2027</v>
      </c>
      <c r="B94" s="4">
        <v>8</v>
      </c>
      <c r="C94" s="5">
        <v>4325643.3100000005</v>
      </c>
      <c r="D94" s="6">
        <v>2369585.69</v>
      </c>
      <c r="E94" s="6">
        <v>1235927.47</v>
      </c>
      <c r="F94" s="6">
        <v>268227.8</v>
      </c>
    </row>
    <row r="95" spans="1:6" x14ac:dyDescent="0.25">
      <c r="A95" s="4">
        <v>2027</v>
      </c>
      <c r="B95" s="4">
        <v>9</v>
      </c>
      <c r="C95" s="5">
        <v>4324955.29</v>
      </c>
      <c r="D95" s="6">
        <v>2358930.14</v>
      </c>
      <c r="E95" s="6">
        <v>1238080.43</v>
      </c>
      <c r="F95" s="6">
        <v>271830.94</v>
      </c>
    </row>
    <row r="96" spans="1:6" x14ac:dyDescent="0.25">
      <c r="A96" s="4">
        <v>2027</v>
      </c>
      <c r="B96" s="4">
        <v>10</v>
      </c>
      <c r="C96" s="5">
        <v>3962204.7800000003</v>
      </c>
      <c r="D96" s="6">
        <v>2090880.47</v>
      </c>
      <c r="E96" s="6">
        <v>1178722.43</v>
      </c>
      <c r="F96" s="6">
        <v>263320.28999999998</v>
      </c>
    </row>
    <row r="97" spans="1:6" x14ac:dyDescent="0.25">
      <c r="A97" s="4">
        <v>2027</v>
      </c>
      <c r="B97" s="4">
        <v>11</v>
      </c>
      <c r="C97" s="5">
        <v>3332659.84</v>
      </c>
      <c r="D97" s="6">
        <v>1638124.3</v>
      </c>
      <c r="E97" s="6">
        <v>1066030.0900000001</v>
      </c>
      <c r="F97" s="6">
        <v>274250.40999999997</v>
      </c>
    </row>
    <row r="98" spans="1:6" x14ac:dyDescent="0.25">
      <c r="A98" s="4">
        <v>2027</v>
      </c>
      <c r="B98" s="4">
        <v>12</v>
      </c>
      <c r="C98" s="5">
        <v>3117664.1199999996</v>
      </c>
      <c r="D98" s="6">
        <v>1470452.63</v>
      </c>
      <c r="E98" s="6">
        <v>1046205.82</v>
      </c>
      <c r="F98" s="6">
        <v>243740.6</v>
      </c>
    </row>
    <row r="99" spans="1:6" x14ac:dyDescent="0.25">
      <c r="A99" s="4">
        <v>2028</v>
      </c>
      <c r="B99" s="4">
        <v>1</v>
      </c>
      <c r="C99" s="5">
        <v>3121039.63</v>
      </c>
      <c r="D99" s="6">
        <v>1582612.01</v>
      </c>
      <c r="E99" s="6">
        <v>940174.39</v>
      </c>
      <c r="F99" s="6">
        <v>240580.74</v>
      </c>
    </row>
    <row r="100" spans="1:6" x14ac:dyDescent="0.25">
      <c r="A100" s="4">
        <v>2028</v>
      </c>
      <c r="B100" s="4">
        <v>2</v>
      </c>
      <c r="C100" s="5">
        <v>3273067.94</v>
      </c>
      <c r="D100" s="6">
        <v>1739900.34</v>
      </c>
      <c r="E100" s="6">
        <v>962090.96</v>
      </c>
      <c r="F100" s="6">
        <v>253181.8</v>
      </c>
    </row>
    <row r="101" spans="1:6" x14ac:dyDescent="0.25">
      <c r="A101" s="4">
        <v>2028</v>
      </c>
      <c r="B101" s="4">
        <v>3</v>
      </c>
      <c r="C101" s="5">
        <v>2962280.15</v>
      </c>
      <c r="D101" s="6">
        <v>1442176.83</v>
      </c>
      <c r="E101" s="6">
        <v>911016.34</v>
      </c>
      <c r="F101" s="6">
        <v>246921.48</v>
      </c>
    </row>
    <row r="102" spans="1:6" x14ac:dyDescent="0.25">
      <c r="A102" s="4">
        <v>2028</v>
      </c>
      <c r="B102" s="4">
        <v>4</v>
      </c>
      <c r="C102" s="5">
        <v>3104049.89</v>
      </c>
      <c r="D102" s="6">
        <v>1442629.51</v>
      </c>
      <c r="E102" s="6">
        <v>1011507.2</v>
      </c>
      <c r="F102" s="6">
        <v>260879.64</v>
      </c>
    </row>
    <row r="103" spans="1:6" x14ac:dyDescent="0.25">
      <c r="A103" s="4">
        <v>2028</v>
      </c>
      <c r="B103" s="4">
        <v>5</v>
      </c>
      <c r="C103" s="5">
        <v>3388107.2199999997</v>
      </c>
      <c r="D103" s="6">
        <v>1653982</v>
      </c>
      <c r="E103" s="6">
        <v>1046678.33</v>
      </c>
      <c r="F103" s="6">
        <v>264190.51</v>
      </c>
    </row>
    <row r="104" spans="1:6" x14ac:dyDescent="0.25">
      <c r="A104" s="4">
        <v>2028</v>
      </c>
      <c r="B104" s="4">
        <v>6</v>
      </c>
      <c r="C104" s="5">
        <v>4004601</v>
      </c>
      <c r="D104" s="6">
        <v>2132979.58</v>
      </c>
      <c r="E104" s="6">
        <v>1158885.5900000001</v>
      </c>
      <c r="F104" s="6">
        <v>271013.31</v>
      </c>
    </row>
    <row r="105" spans="1:6" x14ac:dyDescent="0.25">
      <c r="A105" s="4">
        <v>2028</v>
      </c>
      <c r="B105" s="4">
        <v>7</v>
      </c>
      <c r="C105" s="5">
        <v>4515873.7</v>
      </c>
      <c r="D105" s="6">
        <v>2482155.2599999998</v>
      </c>
      <c r="E105" s="6">
        <v>1307971.03</v>
      </c>
      <c r="F105" s="6">
        <v>276385.02</v>
      </c>
    </row>
    <row r="106" spans="1:6" x14ac:dyDescent="0.25">
      <c r="A106" s="4">
        <v>2028</v>
      </c>
      <c r="B106" s="4">
        <v>8</v>
      </c>
      <c r="C106" s="5">
        <v>4354141.3199999994</v>
      </c>
      <c r="D106" s="6">
        <v>2393473.5099999998</v>
      </c>
      <c r="E106" s="6">
        <v>1239827.3999999999</v>
      </c>
      <c r="F106" s="6">
        <v>266614.12</v>
      </c>
    </row>
    <row r="107" spans="1:6" x14ac:dyDescent="0.25">
      <c r="A107" s="4">
        <v>2028</v>
      </c>
      <c r="B107" s="4">
        <v>9</v>
      </c>
      <c r="C107" s="5">
        <v>4577554.0000000009</v>
      </c>
      <c r="D107" s="6">
        <v>2524113.89</v>
      </c>
      <c r="E107" s="6">
        <v>1312834.98</v>
      </c>
      <c r="F107" s="6">
        <v>278251.09999999998</v>
      </c>
    </row>
    <row r="108" spans="1:6" x14ac:dyDescent="0.25">
      <c r="A108" s="4">
        <v>2028</v>
      </c>
      <c r="B108" s="4">
        <v>10</v>
      </c>
      <c r="C108" s="5">
        <v>3934774.9499999997</v>
      </c>
      <c r="D108" s="6">
        <v>2073094.41</v>
      </c>
      <c r="E108" s="6">
        <v>1171328.2</v>
      </c>
      <c r="F108" s="6">
        <v>260835.36</v>
      </c>
    </row>
    <row r="109" spans="1:6" x14ac:dyDescent="0.25">
      <c r="A109" s="4">
        <v>2028</v>
      </c>
      <c r="B109" s="4">
        <v>11</v>
      </c>
      <c r="C109" s="5">
        <v>3270043.21</v>
      </c>
      <c r="D109" s="6">
        <v>1598293.88</v>
      </c>
      <c r="E109" s="6">
        <v>1046958.64</v>
      </c>
      <c r="F109" s="6">
        <v>270185.08</v>
      </c>
    </row>
    <row r="110" spans="1:6" x14ac:dyDescent="0.25">
      <c r="A110" s="4">
        <v>2028</v>
      </c>
      <c r="B110" s="4">
        <v>12</v>
      </c>
      <c r="C110" s="5">
        <v>3095906.6899999995</v>
      </c>
      <c r="D110" s="6">
        <v>1458706.48</v>
      </c>
      <c r="E110" s="6">
        <v>1037314.24</v>
      </c>
      <c r="F110" s="6">
        <v>240611.75</v>
      </c>
    </row>
    <row r="111" spans="1:6" x14ac:dyDescent="0.25">
      <c r="A111" s="4">
        <v>2029</v>
      </c>
      <c r="B111" s="4">
        <v>1</v>
      </c>
      <c r="C111" s="5">
        <v>3312902.71</v>
      </c>
      <c r="D111" s="6">
        <v>1706826.5</v>
      </c>
      <c r="E111" s="6">
        <v>999477.05</v>
      </c>
      <c r="F111" s="6">
        <v>245832.47</v>
      </c>
    </row>
    <row r="112" spans="1:6" x14ac:dyDescent="0.25">
      <c r="A112" s="4">
        <v>2029</v>
      </c>
      <c r="B112" s="4">
        <v>2</v>
      </c>
      <c r="C112" s="5">
        <v>3137700.8000000003</v>
      </c>
      <c r="D112" s="6">
        <v>1655318.98</v>
      </c>
      <c r="E112" s="6">
        <v>918021.02</v>
      </c>
      <c r="F112" s="6">
        <v>245623.35</v>
      </c>
    </row>
    <row r="113" spans="1:6" x14ac:dyDescent="0.25">
      <c r="A113" s="4">
        <v>2029</v>
      </c>
      <c r="B113" s="4">
        <v>3</v>
      </c>
      <c r="C113" s="5">
        <v>2997407.0500000003</v>
      </c>
      <c r="D113" s="6">
        <v>1463519.2</v>
      </c>
      <c r="E113" s="6">
        <v>922595.16</v>
      </c>
      <c r="F113" s="6">
        <v>246178.04</v>
      </c>
    </row>
    <row r="114" spans="1:6" x14ac:dyDescent="0.25">
      <c r="A114" s="4">
        <v>2029</v>
      </c>
      <c r="B114" s="4">
        <v>4</v>
      </c>
      <c r="C114" s="5">
        <v>3047983.86</v>
      </c>
      <c r="D114" s="6">
        <v>1411745.77</v>
      </c>
      <c r="E114" s="6">
        <v>988912.19</v>
      </c>
      <c r="F114" s="6">
        <v>255649.38</v>
      </c>
    </row>
    <row r="115" spans="1:6" x14ac:dyDescent="0.25">
      <c r="A115" s="4">
        <v>2029</v>
      </c>
      <c r="B115" s="4">
        <v>5</v>
      </c>
      <c r="C115" s="5">
        <v>3406617.06</v>
      </c>
      <c r="D115" s="6">
        <v>1668564.47</v>
      </c>
      <c r="E115" s="6">
        <v>1049738.51</v>
      </c>
      <c r="F115" s="6">
        <v>262293.51</v>
      </c>
    </row>
    <row r="116" spans="1:6" x14ac:dyDescent="0.25">
      <c r="A116" s="4">
        <v>2029</v>
      </c>
      <c r="B116" s="4">
        <v>6</v>
      </c>
      <c r="C116" s="5">
        <v>4064141.64</v>
      </c>
      <c r="D116" s="6">
        <v>2174006.54</v>
      </c>
      <c r="E116" s="6">
        <v>1174950.3400000001</v>
      </c>
      <c r="F116" s="6">
        <v>270340.94</v>
      </c>
    </row>
    <row r="117" spans="1:6" x14ac:dyDescent="0.25">
      <c r="A117" s="4">
        <v>2029</v>
      </c>
      <c r="B117" s="4">
        <v>7</v>
      </c>
      <c r="C117" s="5">
        <v>4376584.2200000007</v>
      </c>
      <c r="D117" s="6">
        <v>2397543.83</v>
      </c>
      <c r="E117" s="6">
        <v>1261720.02</v>
      </c>
      <c r="F117" s="6">
        <v>268656.2</v>
      </c>
    </row>
    <row r="118" spans="1:6" x14ac:dyDescent="0.25">
      <c r="A118" s="4">
        <v>2029</v>
      </c>
      <c r="B118" s="4">
        <v>8</v>
      </c>
      <c r="C118" s="5">
        <v>4597054.62</v>
      </c>
      <c r="D118" s="6">
        <v>2551793.1800000002</v>
      </c>
      <c r="E118" s="6">
        <v>1312523.73</v>
      </c>
      <c r="F118" s="6">
        <v>272212.96999999997</v>
      </c>
    </row>
    <row r="119" spans="1:6" x14ac:dyDescent="0.25">
      <c r="A119" s="4">
        <v>2029</v>
      </c>
      <c r="B119" s="4">
        <v>9</v>
      </c>
      <c r="C119" s="5">
        <v>4451276.88</v>
      </c>
      <c r="D119" s="6">
        <v>2447077.25</v>
      </c>
      <c r="E119" s="6">
        <v>1271333.77</v>
      </c>
      <c r="F119" s="6">
        <v>270986.74</v>
      </c>
    </row>
    <row r="120" spans="1:6" x14ac:dyDescent="0.25">
      <c r="A120" s="4">
        <v>2029</v>
      </c>
      <c r="B120" s="4">
        <v>10</v>
      </c>
      <c r="C120" s="5">
        <v>3998137.26</v>
      </c>
      <c r="D120" s="6">
        <v>2116164.7999999998</v>
      </c>
      <c r="E120" s="6">
        <v>1188768.48</v>
      </c>
      <c r="F120" s="6">
        <v>260153.06</v>
      </c>
    </row>
    <row r="121" spans="1:6" x14ac:dyDescent="0.25">
      <c r="A121" s="4">
        <v>2029</v>
      </c>
      <c r="B121" s="4">
        <v>11</v>
      </c>
      <c r="C121" s="5">
        <v>3401072.3100000005</v>
      </c>
      <c r="D121" s="6">
        <v>1676947.12</v>
      </c>
      <c r="E121" s="6">
        <v>1092599.03</v>
      </c>
      <c r="F121" s="6">
        <v>272933.84000000003</v>
      </c>
    </row>
    <row r="122" spans="1:6" x14ac:dyDescent="0.25">
      <c r="A122" s="4">
        <v>2029</v>
      </c>
      <c r="B122" s="4">
        <v>12</v>
      </c>
      <c r="C122" s="5">
        <v>3197032.64</v>
      </c>
      <c r="D122" s="6">
        <v>1517588.08</v>
      </c>
      <c r="E122" s="6">
        <v>1074697.95</v>
      </c>
      <c r="F122" s="6">
        <v>242305.67</v>
      </c>
    </row>
    <row r="123" spans="1:6" x14ac:dyDescent="0.25">
      <c r="A123" s="4">
        <v>2030</v>
      </c>
      <c r="B123" s="4">
        <v>1</v>
      </c>
      <c r="C123" s="5">
        <v>3191760.6899999995</v>
      </c>
      <c r="D123" s="6">
        <v>1627777.77</v>
      </c>
      <c r="E123" s="6">
        <v>962038.57</v>
      </c>
      <c r="F123" s="6">
        <v>238732.69</v>
      </c>
    </row>
    <row r="124" spans="1:6" x14ac:dyDescent="0.25">
      <c r="A124" s="4">
        <v>2030</v>
      </c>
      <c r="B124" s="4">
        <v>2</v>
      </c>
      <c r="C124" s="5">
        <v>3175750.8100000005</v>
      </c>
      <c r="D124" s="6">
        <v>1680014.37</v>
      </c>
      <c r="E124" s="6">
        <v>929204.96</v>
      </c>
      <c r="F124" s="6">
        <v>244995.12</v>
      </c>
    </row>
    <row r="125" spans="1:6" x14ac:dyDescent="0.25">
      <c r="A125" s="4">
        <v>2030</v>
      </c>
      <c r="B125" s="4">
        <v>3</v>
      </c>
      <c r="C125" s="5">
        <v>3026428.7800000003</v>
      </c>
      <c r="D125" s="6">
        <v>1481899.33</v>
      </c>
      <c r="E125" s="6">
        <v>931639.45</v>
      </c>
      <c r="F125" s="6">
        <v>245258.21</v>
      </c>
    </row>
    <row r="126" spans="1:6" x14ac:dyDescent="0.25">
      <c r="A126" s="4">
        <v>2030</v>
      </c>
      <c r="B126" s="4">
        <v>4</v>
      </c>
      <c r="C126" s="5">
        <v>3145625.4000000004</v>
      </c>
      <c r="D126" s="6">
        <v>1468215.06</v>
      </c>
      <c r="E126" s="6">
        <v>1024790.4</v>
      </c>
      <c r="F126" s="6">
        <v>258088.12</v>
      </c>
    </row>
    <row r="127" spans="1:6" x14ac:dyDescent="0.25">
      <c r="A127" s="4">
        <v>2030</v>
      </c>
      <c r="B127" s="4">
        <v>5</v>
      </c>
      <c r="C127" s="5">
        <v>3499338.8600000003</v>
      </c>
      <c r="D127" s="6">
        <v>1724231.09</v>
      </c>
      <c r="E127" s="6">
        <v>1082012.3500000001</v>
      </c>
      <c r="F127" s="6">
        <v>263626.75</v>
      </c>
    </row>
    <row r="128" spans="1:6" x14ac:dyDescent="0.25">
      <c r="A128" s="4">
        <v>2030</v>
      </c>
      <c r="B128" s="4">
        <v>6</v>
      </c>
      <c r="C128" s="5">
        <v>4132304.9699999997</v>
      </c>
      <c r="D128" s="6">
        <v>2220497.88</v>
      </c>
      <c r="E128" s="6">
        <v>1193407.6499999999</v>
      </c>
      <c r="F128" s="6">
        <v>270197.67</v>
      </c>
    </row>
    <row r="129" spans="1:6" x14ac:dyDescent="0.25">
      <c r="A129" s="4">
        <v>2030</v>
      </c>
      <c r="B129" s="4">
        <v>7</v>
      </c>
      <c r="C129" s="5">
        <v>4405737.2600000007</v>
      </c>
      <c r="D129" s="6">
        <v>2419795.39</v>
      </c>
      <c r="E129" s="6">
        <v>1267662.55</v>
      </c>
      <c r="F129" s="6">
        <v>267086.28999999998</v>
      </c>
    </row>
    <row r="130" spans="1:6" x14ac:dyDescent="0.25">
      <c r="A130" s="4">
        <v>2030</v>
      </c>
      <c r="B130" s="4">
        <v>8</v>
      </c>
      <c r="C130" s="5">
        <v>4458778.49</v>
      </c>
      <c r="D130" s="6">
        <v>2466730</v>
      </c>
      <c r="E130" s="6">
        <v>1267149.18</v>
      </c>
      <c r="F130" s="6">
        <v>264936.56</v>
      </c>
    </row>
    <row r="131" spans="1:6" x14ac:dyDescent="0.25">
      <c r="A131" s="4">
        <v>2030</v>
      </c>
      <c r="B131" s="4">
        <v>9</v>
      </c>
      <c r="C131" s="5">
        <v>4502005.5799999991</v>
      </c>
      <c r="D131" s="6">
        <v>2483291.8199999998</v>
      </c>
      <c r="E131" s="6">
        <v>1283729.2</v>
      </c>
      <c r="F131" s="6">
        <v>270167.46000000002</v>
      </c>
    </row>
    <row r="132" spans="1:6" x14ac:dyDescent="0.25">
      <c r="A132" s="4">
        <v>2030</v>
      </c>
      <c r="B132" s="4">
        <v>10</v>
      </c>
      <c r="C132" s="5">
        <v>4055707.07</v>
      </c>
      <c r="D132" s="6">
        <v>2156496.4300000002</v>
      </c>
      <c r="E132" s="6">
        <v>1203127.49</v>
      </c>
      <c r="F132" s="6">
        <v>259544.13</v>
      </c>
    </row>
    <row r="133" spans="1:6" x14ac:dyDescent="0.25">
      <c r="A133" s="4">
        <v>2030</v>
      </c>
      <c r="B133" s="4">
        <v>11</v>
      </c>
      <c r="C133" s="5">
        <v>3436189.14</v>
      </c>
      <c r="D133" s="6">
        <v>1701588.25</v>
      </c>
      <c r="E133" s="6">
        <v>1100784.81</v>
      </c>
      <c r="F133" s="6">
        <v>271660.38</v>
      </c>
    </row>
    <row r="134" spans="1:6" x14ac:dyDescent="0.25">
      <c r="A134" s="4">
        <v>2030</v>
      </c>
      <c r="B134" s="4">
        <v>12</v>
      </c>
      <c r="C134" s="5">
        <v>3192569.6799999997</v>
      </c>
      <c r="D134" s="6">
        <v>1512097.41</v>
      </c>
      <c r="E134" s="6">
        <v>1074836.5</v>
      </c>
      <c r="F134" s="6">
        <v>240098.3</v>
      </c>
    </row>
  </sheetData>
  <pageMargins left="0.7" right="0.7" top="0.75" bottom="0.75" header="0.3" footer="0.3"/>
  <pageSetup paperSize="1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71F7517D69E4A89F110ED39055774" ma:contentTypeVersion="1" ma:contentTypeDescription="Create a new document." ma:contentTypeScope="" ma:versionID="d0e8074ae2ee894a8dcf60a8ae621136">
  <xsd:schema xmlns:xsd="http://www.w3.org/2001/XMLSchema" xmlns:xs="http://www.w3.org/2001/XMLSchema" xmlns:p="http://schemas.microsoft.com/office/2006/metadata/properties" xmlns:ns2="f792618e-d348-406a-95bf-9db844544cd3" targetNamespace="http://schemas.microsoft.com/office/2006/metadata/properties" ma:root="true" ma:fieldsID="ed843c090c0af5e8fb6c4402d21ae8b0" ns2:_="">
    <xsd:import namespace="f792618e-d348-406a-95bf-9db844544cd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2618e-d348-406a-95bf-9db844544c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75FF8B-8BC6-494F-94A5-2A7E8564E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2618e-d348-406a-95bf-9db844544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15B94-0C3D-42E6-A6FA-A0958A234D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FB06E-EDF3-42B1-A9D7-7168013DA9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Jim</dc:creator>
  <cp:lastModifiedBy>West, Monique</cp:lastModifiedBy>
  <cp:lastPrinted>2019-05-17T11:30:33Z</cp:lastPrinted>
  <dcterms:created xsi:type="dcterms:W3CDTF">2019-05-02T18:41:04Z</dcterms:created>
  <dcterms:modified xsi:type="dcterms:W3CDTF">2019-05-17T11:30:38Z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0x0101009C671F7517D69E4A89F110ED39055774</vt:lpwstr>
  </property>
</Properties>
</file>