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9DE653C9-DF88-431B-A9BE-E96B844181F6}" xr6:coauthVersionLast="43" xr6:coauthVersionMax="43" xr10:uidLastSave="{00000000-0000-0000-0000-000000000000}"/>
  <bookViews>
    <workbookView xWindow="4320" yWindow="2250" windowWidth="21600" windowHeight="11385" xr2:uid="{772C4CB5-1803-4D6A-8A39-7541F69B3E75}"/>
  </bookViews>
  <sheets>
    <sheet name="IRR No. 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F28" i="1"/>
  <c r="G28" i="1"/>
  <c r="D28" i="1"/>
</calcChain>
</file>

<file path=xl/sharedStrings.xml><?xml version="1.0" encoding="utf-8"?>
<sst xmlns="http://schemas.openxmlformats.org/spreadsheetml/2006/main" count="51" uniqueCount="22">
  <si>
    <t>Number of Unique Measures Impacted by Sensitivity</t>
  </si>
  <si>
    <t>Sensitivity Name</t>
  </si>
  <si>
    <t>RIM</t>
  </si>
  <si>
    <t>TRC</t>
  </si>
  <si>
    <t>Now</t>
  </si>
  <si>
    <t>Passing</t>
  </si>
  <si>
    <t>Failing</t>
  </si>
  <si>
    <t>Residential Economic Potential</t>
  </si>
  <si>
    <t>Residential Low Fuel Sensitivity</t>
  </si>
  <si>
    <t>Residential High Fuel Sensitivity</t>
  </si>
  <si>
    <t>Residential One-Year Payback</t>
  </si>
  <si>
    <t>Residential Three-Year Payback</t>
  </si>
  <si>
    <t>Commercial Economic Potential</t>
  </si>
  <si>
    <t>Commercial Low Fuel Sensitivity</t>
  </si>
  <si>
    <t>Commercial High Fuel Sensitivity</t>
  </si>
  <si>
    <t>Commercial One-Year Payback</t>
  </si>
  <si>
    <t>Commercial Three-Year Payback</t>
  </si>
  <si>
    <t>Total Economic Potential</t>
  </si>
  <si>
    <t>Total Low Fuel Sensitivity</t>
  </si>
  <si>
    <t>Total High Fuel Sensitivity</t>
  </si>
  <si>
    <t>Total One-Year Payback</t>
  </si>
  <si>
    <t>Total Three-Year Payback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</si>
</sst>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5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095A9-EF6A-44A1-A9C0-8901AD1E9405}">
  <dimension ref="C3:G32"/>
  <sheetViews>
    <sheetView tabSelected="1" workbookViewId="0">
      <selection activeCell="I9" sqref="I9"/>
    </sheetView>
  </sheetViews>
  <sheetFormatPr defaultRowHeight="15" x14ac:dyDescent="0.2"/>
  <cols>
    <col min="1" max="2" width="9.140625" style="9"/>
    <col min="3" max="3" width="35.7109375" style="9" customWidth="1"/>
    <col min="4" max="4" width="13.140625" style="9" customWidth="1"/>
    <col min="5" max="5" width="13" style="9" customWidth="1"/>
    <col min="6" max="6" width="12.28515625" style="9" customWidth="1"/>
    <col min="7" max="7" width="12.140625" style="9" customWidth="1"/>
    <col min="8" max="8" width="9.140625" style="9"/>
    <col min="9" max="9" width="12.42578125" style="9" bestFit="1" customWidth="1"/>
    <col min="10" max="16384" width="9.140625" style="9"/>
  </cols>
  <sheetData>
    <row r="3" spans="3:7" ht="15.75" thickBot="1" x14ac:dyDescent="0.25"/>
    <row r="4" spans="3:7" ht="15.75" thickBot="1" x14ac:dyDescent="0.25">
      <c r="C4" s="16" t="s">
        <v>0</v>
      </c>
      <c r="D4" s="17"/>
      <c r="E4" s="17"/>
      <c r="F4" s="17"/>
      <c r="G4" s="18"/>
    </row>
    <row r="5" spans="3:7" ht="15.75" thickBot="1" x14ac:dyDescent="0.25">
      <c r="C5" s="19" t="s">
        <v>1</v>
      </c>
      <c r="D5" s="16" t="s">
        <v>2</v>
      </c>
      <c r="E5" s="18"/>
      <c r="F5" s="16" t="s">
        <v>3</v>
      </c>
      <c r="G5" s="18"/>
    </row>
    <row r="6" spans="3:7" x14ac:dyDescent="0.2">
      <c r="C6" s="20"/>
      <c r="D6" s="2" t="s">
        <v>4</v>
      </c>
      <c r="E6" s="2" t="s">
        <v>4</v>
      </c>
      <c r="F6" s="2" t="s">
        <v>4</v>
      </c>
      <c r="G6" s="2" t="s">
        <v>4</v>
      </c>
    </row>
    <row r="7" spans="3:7" ht="15.75" thickBot="1" x14ac:dyDescent="0.25">
      <c r="C7" s="21"/>
      <c r="D7" s="3" t="s">
        <v>5</v>
      </c>
      <c r="E7" s="3" t="s">
        <v>6</v>
      </c>
      <c r="F7" s="3" t="s">
        <v>5</v>
      </c>
      <c r="G7" s="3" t="s">
        <v>6</v>
      </c>
    </row>
    <row r="8" spans="3:7" ht="15.75" thickBot="1" x14ac:dyDescent="0.25">
      <c r="C8" s="1" t="s">
        <v>7</v>
      </c>
      <c r="D8" s="3">
        <v>292</v>
      </c>
      <c r="E8" s="3">
        <v>296</v>
      </c>
      <c r="F8" s="3">
        <v>200</v>
      </c>
      <c r="G8" s="3">
        <v>388</v>
      </c>
    </row>
    <row r="9" spans="3:7" ht="15.75" thickBot="1" x14ac:dyDescent="0.25">
      <c r="C9" s="1" t="s">
        <v>8</v>
      </c>
      <c r="D9" s="13">
        <v>72</v>
      </c>
      <c r="E9" s="3">
        <v>516</v>
      </c>
      <c r="F9" s="3">
        <v>187</v>
      </c>
      <c r="G9" s="3">
        <v>401</v>
      </c>
    </row>
    <row r="10" spans="3:7" ht="15.75" thickBot="1" x14ac:dyDescent="0.25">
      <c r="C10" s="1" t="s">
        <v>9</v>
      </c>
      <c r="D10" s="13">
        <v>141</v>
      </c>
      <c r="E10" s="3">
        <v>447</v>
      </c>
      <c r="F10" s="3">
        <v>222</v>
      </c>
      <c r="G10" s="3">
        <v>366</v>
      </c>
    </row>
    <row r="11" spans="3:7" ht="15.75" thickBot="1" x14ac:dyDescent="0.25">
      <c r="C11" s="1" t="s">
        <v>10</v>
      </c>
      <c r="D11" s="13">
        <v>78</v>
      </c>
      <c r="E11" s="3">
        <v>510</v>
      </c>
      <c r="F11" s="3">
        <v>141</v>
      </c>
      <c r="G11" s="3">
        <v>447</v>
      </c>
    </row>
    <row r="12" spans="3:7" ht="15.75" thickBot="1" x14ac:dyDescent="0.25">
      <c r="C12" s="1" t="s">
        <v>11</v>
      </c>
      <c r="D12" s="13">
        <v>72</v>
      </c>
      <c r="E12" s="3">
        <v>516</v>
      </c>
      <c r="F12" s="3">
        <v>204</v>
      </c>
      <c r="G12" s="3">
        <v>384</v>
      </c>
    </row>
    <row r="13" spans="3:7" ht="15.75" thickBot="1" x14ac:dyDescent="0.25"/>
    <row r="14" spans="3:7" ht="15.75" thickBot="1" x14ac:dyDescent="0.25">
      <c r="C14" s="16" t="s">
        <v>0</v>
      </c>
      <c r="D14" s="17"/>
      <c r="E14" s="17"/>
      <c r="F14" s="17"/>
      <c r="G14" s="18"/>
    </row>
    <row r="15" spans="3:7" ht="15.75" thickBot="1" x14ac:dyDescent="0.25">
      <c r="C15" s="19" t="s">
        <v>1</v>
      </c>
      <c r="D15" s="16" t="s">
        <v>2</v>
      </c>
      <c r="E15" s="18"/>
      <c r="F15" s="16" t="s">
        <v>3</v>
      </c>
      <c r="G15" s="18"/>
    </row>
    <row r="16" spans="3:7" x14ac:dyDescent="0.2">
      <c r="C16" s="20"/>
      <c r="D16" s="2" t="s">
        <v>4</v>
      </c>
      <c r="E16" s="2" t="s">
        <v>4</v>
      </c>
      <c r="F16" s="2" t="s">
        <v>4</v>
      </c>
      <c r="G16" s="2" t="s">
        <v>4</v>
      </c>
    </row>
    <row r="17" spans="3:7" ht="15.75" thickBot="1" x14ac:dyDescent="0.25">
      <c r="C17" s="21"/>
      <c r="D17" s="2" t="s">
        <v>5</v>
      </c>
      <c r="E17" s="2" t="s">
        <v>6</v>
      </c>
      <c r="F17" s="2" t="s">
        <v>5</v>
      </c>
      <c r="G17" s="2" t="s">
        <v>6</v>
      </c>
    </row>
    <row r="18" spans="3:7" ht="15.75" thickBot="1" x14ac:dyDescent="0.25">
      <c r="C18" s="8" t="s">
        <v>12</v>
      </c>
      <c r="D18" s="11">
        <v>3147</v>
      </c>
      <c r="E18" s="14">
        <v>582</v>
      </c>
      <c r="F18" s="15">
        <v>1751</v>
      </c>
      <c r="G18" s="11">
        <v>1978</v>
      </c>
    </row>
    <row r="19" spans="3:7" ht="15.75" thickBot="1" x14ac:dyDescent="0.25">
      <c r="C19" s="8" t="s">
        <v>13</v>
      </c>
      <c r="D19" s="7">
        <v>1574</v>
      </c>
      <c r="E19" s="6">
        <v>2155</v>
      </c>
      <c r="F19" s="10">
        <v>1656</v>
      </c>
      <c r="G19" s="7">
        <v>2073</v>
      </c>
    </row>
    <row r="20" spans="3:7" ht="15.75" thickBot="1" x14ac:dyDescent="0.25">
      <c r="C20" s="8" t="s">
        <v>14</v>
      </c>
      <c r="D20" s="11">
        <v>2066</v>
      </c>
      <c r="E20" s="11">
        <v>1663</v>
      </c>
      <c r="F20" s="5">
        <v>1995</v>
      </c>
      <c r="G20" s="11">
        <v>1734</v>
      </c>
    </row>
    <row r="21" spans="3:7" ht="15.75" thickBot="1" x14ac:dyDescent="0.25">
      <c r="C21" s="8" t="s">
        <v>15</v>
      </c>
      <c r="D21" s="11">
        <v>1383</v>
      </c>
      <c r="E21" s="11">
        <v>2346</v>
      </c>
      <c r="F21" s="5">
        <v>1296</v>
      </c>
      <c r="G21" s="11">
        <v>2433</v>
      </c>
    </row>
    <row r="22" spans="3:7" ht="15.75" thickBot="1" x14ac:dyDescent="0.25">
      <c r="C22" s="8" t="s">
        <v>16</v>
      </c>
      <c r="D22" s="4">
        <v>756</v>
      </c>
      <c r="E22" s="4">
        <v>2973</v>
      </c>
      <c r="F22" s="12">
        <v>586</v>
      </c>
      <c r="G22" s="4">
        <v>3143</v>
      </c>
    </row>
    <row r="23" spans="3:7" ht="15.75" thickBot="1" x14ac:dyDescent="0.25"/>
    <row r="24" spans="3:7" ht="15.75" thickBot="1" x14ac:dyDescent="0.25">
      <c r="C24" s="16" t="s">
        <v>0</v>
      </c>
      <c r="D24" s="17"/>
      <c r="E24" s="17"/>
      <c r="F24" s="17"/>
      <c r="G24" s="18"/>
    </row>
    <row r="25" spans="3:7" ht="15.75" thickBot="1" x14ac:dyDescent="0.25">
      <c r="C25" s="19" t="s">
        <v>1</v>
      </c>
      <c r="D25" s="16" t="s">
        <v>2</v>
      </c>
      <c r="E25" s="18"/>
      <c r="F25" s="16" t="s">
        <v>3</v>
      </c>
      <c r="G25" s="18"/>
    </row>
    <row r="26" spans="3:7" x14ac:dyDescent="0.2">
      <c r="C26" s="20"/>
      <c r="D26" s="2" t="s">
        <v>4</v>
      </c>
      <c r="E26" s="2" t="s">
        <v>4</v>
      </c>
      <c r="F26" s="2" t="s">
        <v>4</v>
      </c>
      <c r="G26" s="2" t="s">
        <v>4</v>
      </c>
    </row>
    <row r="27" spans="3:7" ht="15.75" thickBot="1" x14ac:dyDescent="0.25">
      <c r="C27" s="21"/>
      <c r="D27" s="3" t="s">
        <v>5</v>
      </c>
      <c r="E27" s="3" t="s">
        <v>6</v>
      </c>
      <c r="F27" s="3" t="s">
        <v>5</v>
      </c>
      <c r="G27" s="3" t="s">
        <v>6</v>
      </c>
    </row>
    <row r="28" spans="3:7" ht="15.75" thickBot="1" x14ac:dyDescent="0.25">
      <c r="C28" s="1" t="s">
        <v>17</v>
      </c>
      <c r="D28" s="3">
        <f>D8+D18</f>
        <v>3439</v>
      </c>
      <c r="E28" s="3">
        <f t="shared" ref="E28:G28" si="0">E8+E18</f>
        <v>878</v>
      </c>
      <c r="F28" s="3">
        <f t="shared" si="0"/>
        <v>1951</v>
      </c>
      <c r="G28" s="3">
        <f t="shared" si="0"/>
        <v>2366</v>
      </c>
    </row>
    <row r="29" spans="3:7" ht="15.75" thickBot="1" x14ac:dyDescent="0.25">
      <c r="C29" s="1" t="s">
        <v>18</v>
      </c>
      <c r="D29" s="3">
        <f t="shared" ref="D29:G29" si="1">D9+D19</f>
        <v>1646</v>
      </c>
      <c r="E29" s="3">
        <f t="shared" si="1"/>
        <v>2671</v>
      </c>
      <c r="F29" s="3">
        <f t="shared" si="1"/>
        <v>1843</v>
      </c>
      <c r="G29" s="3">
        <f t="shared" si="1"/>
        <v>2474</v>
      </c>
    </row>
    <row r="30" spans="3:7" ht="15.75" thickBot="1" x14ac:dyDescent="0.25">
      <c r="C30" s="1" t="s">
        <v>19</v>
      </c>
      <c r="D30" s="3">
        <f t="shared" ref="D30:G30" si="2">D10+D20</f>
        <v>2207</v>
      </c>
      <c r="E30" s="3">
        <f t="shared" si="2"/>
        <v>2110</v>
      </c>
      <c r="F30" s="3">
        <f t="shared" si="2"/>
        <v>2217</v>
      </c>
      <c r="G30" s="3">
        <f t="shared" si="2"/>
        <v>2100</v>
      </c>
    </row>
    <row r="31" spans="3:7" ht="15.75" thickBot="1" x14ac:dyDescent="0.25">
      <c r="C31" s="1" t="s">
        <v>20</v>
      </c>
      <c r="D31" s="3">
        <f t="shared" ref="D31:G31" si="3">D11+D21</f>
        <v>1461</v>
      </c>
      <c r="E31" s="3">
        <f t="shared" si="3"/>
        <v>2856</v>
      </c>
      <c r="F31" s="3">
        <f t="shared" si="3"/>
        <v>1437</v>
      </c>
      <c r="G31" s="3">
        <f t="shared" si="3"/>
        <v>2880</v>
      </c>
    </row>
    <row r="32" spans="3:7" ht="15.75" thickBot="1" x14ac:dyDescent="0.25">
      <c r="C32" s="1" t="s">
        <v>21</v>
      </c>
      <c r="D32" s="3">
        <f t="shared" ref="D32:G32" si="4">D12+D22</f>
        <v>828</v>
      </c>
      <c r="E32" s="3">
        <f t="shared" si="4"/>
        <v>3489</v>
      </c>
      <c r="F32" s="3">
        <f t="shared" si="4"/>
        <v>790</v>
      </c>
      <c r="G32" s="3">
        <f t="shared" si="4"/>
        <v>3527</v>
      </c>
    </row>
  </sheetData>
  <mergeCells count="12">
    <mergeCell ref="C24:G24"/>
    <mergeCell ref="C25:C27"/>
    <mergeCell ref="D25:E25"/>
    <mergeCell ref="F25:G25"/>
    <mergeCell ref="C4:G4"/>
    <mergeCell ref="C5:C7"/>
    <mergeCell ref="D5:E5"/>
    <mergeCell ref="F5:G5"/>
    <mergeCell ref="C14:G14"/>
    <mergeCell ref="C15:C17"/>
    <mergeCell ref="D15:E15"/>
    <mergeCell ref="F15:G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IRR No. 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2019-05-14T12:01:52Z</dcterms:created>
  <dcterms:modified xsi:type="dcterms:W3CDTF">2019-05-14T12:01:52Z</dcterms:modified>
</cp:coreProperties>
</file>