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05 Florida Public Utilities Co. - Fuel and Purchased Power Clause\"/>
    </mc:Choice>
  </mc:AlternateContent>
  <bookViews>
    <workbookView xWindow="-120" yWindow="-120" windowWidth="29040" windowHeight="15840" activeTab="0"/>
  </bookViews>
  <sheets>
    <sheet name="Summary" sheetId="4" r:id="rId2"/>
  </sheets>
  <definedNames>
    <definedName name="_xlnm.Print_Area" localSheetId="0">Summary!$A$1:$E$15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<sst xmlns="http://schemas.openxmlformats.org/spreadsheetml/2006/main" count="11" uniqueCount="11">
  <si>
    <t>FLORIDA PUBLIC UTILITIES CO</t>
  </si>
  <si>
    <t>CHRISTENSEN ASSOCS ENERGY CONSULTING LLC</t>
  </si>
  <si>
    <t>GUNSTER YOAKLEY &amp; STEWART PA</t>
  </si>
  <si>
    <t>LOCKE LORD LLP</t>
  </si>
  <si>
    <t>PIERPONT AND MCLELLAND LLC</t>
  </si>
  <si>
    <t>STERLING ENERGY SERVICES LLC</t>
  </si>
  <si>
    <t>VENDOR</t>
  </si>
  <si>
    <t>TOTALS</t>
  </si>
  <si>
    <t>True-up</t>
  </si>
  <si>
    <t>Projected</t>
  </si>
  <si>
    <t>Attachment OPC Rog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</si>
</sst>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0" tint="-0.14999000728130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8" applyFont="1"/>
    <xf numFmtId="0" fontId="2" fillId="2" borderId="1" xfId="0" applyFont="1" applyFill="1" applyBorder="1" applyAlignment="1">
      <alignment horizontal="center"/>
    </xf>
    <xf numFmtId="39" fontId="2" fillId="2" borderId="0" xfId="0" applyNumberFormat="1" applyFont="1" applyFill="1" applyBorder="1"/>
    <xf numFmtId="39" fontId="2" fillId="2" borderId="2" xfId="0" applyNumberFormat="1" applyFont="1" applyFill="1" applyBorder="1"/>
    <xf numFmtId="0" fontId="2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3" borderId="4" xfId="0" applyFont="1" applyFill="1" applyBorder="1" applyAlignment="1">
      <alignment horizontal="center"/>
    </xf>
    <xf numFmtId="0" fontId="0" fillId="0" borderId="5" xfId="0" applyBorder="1"/>
    <xf numFmtId="0" fontId="2" fillId="0" borderId="0" xfId="0" applyFont="1" applyBorder="1"/>
    <xf numFmtId="0" fontId="2" fillId="3" borderId="6" xfId="0" applyFont="1" applyFill="1" applyBorder="1" applyAlignment="1">
      <alignment horizontal="center"/>
    </xf>
    <xf numFmtId="0" fontId="0" fillId="0" borderId="7" xfId="0" applyBorder="1"/>
    <xf numFmtId="43" fontId="2" fillId="3" borderId="8" xfId="18" applyFont="1" applyFill="1" applyBorder="1"/>
    <xf numFmtId="43" fontId="2" fillId="3" borderId="9" xfId="18" applyFont="1" applyFill="1" applyBorder="1"/>
    <xf numFmtId="0" fontId="0" fillId="0" borderId="10" xfId="0" applyBorder="1" applyAlignment="1">
      <alignment horizontal="center"/>
    </xf>
    <xf numFmtId="39" fontId="2" fillId="2" borderId="11" xfId="0" applyNumberFormat="1" applyFont="1" applyFill="1" applyBorder="1"/>
    <xf numFmtId="0" fontId="2" fillId="0" borderId="11" xfId="0" applyFont="1" applyBorder="1"/>
    <xf numFmtId="39" fontId="2" fillId="3" borderId="12" xfId="0" applyNumberFormat="1" applyFont="1" applyFill="1" applyBorder="1"/>
    <xf numFmtId="0" fontId="2" fillId="0" borderId="13" xfId="0" applyFont="1" applyBorder="1"/>
    <xf numFmtId="0" fontId="2" fillId="0" borderId="5" xfId="0" applyFont="1" applyBorder="1"/>
    <xf numFmtId="0" fontId="0" fillId="4" borderId="7" xfId="0" applyFill="1" applyBorder="1"/>
    <xf numFmtId="39" fontId="2" fillId="4" borderId="2" xfId="0" applyNumberFormat="1" applyFont="1" applyFill="1" applyBorder="1"/>
    <xf numFmtId="43" fontId="2" fillId="4" borderId="8" xfId="18" applyFont="1" applyFill="1" applyBorder="1"/>
    <xf numFmtId="0" fontId="2" fillId="0" borderId="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5"/>
  <sheetViews>
    <sheetView tabSelected="1" workbookViewId="0" topLeftCell="A1">
      <selection pane="topLeft" activeCell="B18" sqref="B18"/>
    </sheetView>
  </sheetViews>
  <sheetFormatPr defaultRowHeight="15"/>
  <cols>
    <col min="1" max="1" width="43.8571428571429" bestFit="1" customWidth="1"/>
    <col min="2" max="2" width="16.8571428571429" customWidth="1"/>
    <col min="3" max="3" width="1.71428571428571" customWidth="1"/>
    <col min="4" max="4" width="15.5714285714286" customWidth="1"/>
  </cols>
  <sheetData>
    <row r="1" ht="15.75" thickBot="1"/>
    <row r="2" spans="1:4" ht="15">
      <c r="A2" s="19"/>
      <c r="B2" s="6" t="s">
        <v>8</v>
      </c>
      <c r="C2" s="7"/>
      <c r="D2" s="8" t="s">
        <v>9</v>
      </c>
    </row>
    <row r="3" spans="1:4" ht="15">
      <c r="A3" s="20" t="s">
        <v>6</v>
      </c>
      <c r="B3" s="2">
        <v>2020</v>
      </c>
      <c r="C3" s="10"/>
      <c r="D3" s="11">
        <v>2021</v>
      </c>
    </row>
    <row r="4" spans="1:6" ht="15">
      <c r="A4" s="12" t="s">
        <v>4</v>
      </c>
      <c r="B4" s="4">
        <v>7127.8110804651569</v>
      </c>
      <c r="C4" s="5"/>
      <c r="D4" s="13">
        <v>69000</v>
      </c>
      <c r="E4" s="1"/>
      <c r="F4" s="1"/>
    </row>
    <row r="5" spans="1:6" ht="15">
      <c r="A5" s="12" t="s">
        <v>5</v>
      </c>
      <c r="B5" s="4">
        <v>86269.979129574538</v>
      </c>
      <c r="C5" s="5"/>
      <c r="D5" s="13">
        <v>120000</v>
      </c>
      <c r="E5" s="1"/>
      <c r="F5" s="1"/>
    </row>
    <row r="6" spans="1:6" ht="15">
      <c r="A6" s="12" t="s">
        <v>1</v>
      </c>
      <c r="B6" s="4">
        <v>8469.9714158575698</v>
      </c>
      <c r="C6" s="5"/>
      <c r="D6" s="13">
        <v>20000</v>
      </c>
      <c r="E6" s="1"/>
      <c r="F6" s="1"/>
    </row>
    <row r="7" spans="1:6" ht="15">
      <c r="A7" s="21"/>
      <c r="B7" s="22"/>
      <c r="C7" s="24"/>
      <c r="D7" s="23"/>
      <c r="E7" s="1"/>
      <c r="F7" s="1"/>
    </row>
    <row r="8" spans="1:6" ht="15">
      <c r="A8" s="9" t="s">
        <v>3</v>
      </c>
      <c r="B8" s="3">
        <v>3211.4756485187013</v>
      </c>
      <c r="C8" s="10"/>
      <c r="D8" s="14"/>
      <c r="E8" s="1"/>
      <c r="F8" s="1"/>
    </row>
    <row r="9" spans="1:6" ht="15">
      <c r="A9" s="12" t="s">
        <v>2</v>
      </c>
      <c r="B9" s="4">
        <v>5528.7516120463188</v>
      </c>
      <c r="C9" s="5"/>
      <c r="D9" s="13">
        <v>4000</v>
      </c>
      <c r="E9" s="1"/>
      <c r="F9" s="1"/>
    </row>
    <row r="10" spans="1:6" ht="15">
      <c r="A10" s="21"/>
      <c r="B10" s="22"/>
      <c r="C10" s="24"/>
      <c r="D10" s="23"/>
      <c r="E10" s="1"/>
      <c r="F10" s="1"/>
    </row>
    <row r="11" spans="1:6" ht="15">
      <c r="A11" s="9" t="s">
        <v>0</v>
      </c>
      <c r="B11" s="3">
        <v>7118.0111135377174</v>
      </c>
      <c r="C11" s="10"/>
      <c r="D11" s="14">
        <v>8000</v>
      </c>
      <c r="E11" s="1"/>
      <c r="F11" s="1"/>
    </row>
    <row r="12" spans="1:6" ht="15">
      <c r="A12" s="21"/>
      <c r="B12" s="22"/>
      <c r="C12" s="24"/>
      <c r="D12" s="23"/>
      <c r="E12" s="1"/>
      <c r="F12" s="1"/>
    </row>
    <row r="13" spans="1:4" ht="15.75" thickBot="1">
      <c r="A13" s="15" t="s">
        <v>7</v>
      </c>
      <c r="B13" s="16">
        <f t="shared" si="0" ref="B13:D13">SUM(B4:B11)</f>
        <v>117725.99999999999</v>
      </c>
      <c r="C13" s="17"/>
      <c r="D13" s="18">
        <f t="shared" si="0"/>
        <v>221000</v>
      </c>
    </row>
    <row r="15" spans="2:4" ht="15">
      <c r="B15" s="26" t="s">
        <v>10</v>
      </c>
      <c r="C15" s="25"/>
      <c r="D15" s="25"/>
    </row>
  </sheetData>
  <mergeCells count="1">
    <mergeCell ref="B15:D15"/>
  </mergeCells>
  <pageMargins left="0.7" right="0.7" top="0.75" bottom="0.75" header="0.3" footer="0.3"/>
  <pageSetup orientation="portrait" r:id="rId1"/>
</worksheet>
</file>

<file path=customXml/item1.xml>��< ? x m l   v e r s i o n = " 1 . 0 "   e n c o d i n g = " u t f - 1 6 " ? >  
 < p r o p e r t i e s   x m l n s = " h t t p : / / w w w . i m a n a g e . c o m / w o r k / x m l s c h e m a " >  
     < d o c u m e n t i d > A C T I V E ! 1 4 1 1 8 4 2 4 . 1 < / d o c u m e n t i d >  
     < s e n d e r i d > K E A B E T < / s e n d e r i d >  
     < s e n d e r e m a i l > B K E A T I N G @ G U N S T E R . C O M < / s e n d e r e m a i l >  
     < l a s t m o d i f i e d > 2 0 2 1 - 1 0 - 1 1 T 1 0 : 3 1 : 0 2 . 0 0 0 0 0 0 0 - 0 4 : 0 0 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