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" windowWidth="20736" windowHeight="9792"/>
  </bookViews>
  <sheets>
    <sheet name="Nov. 7, 2016" sheetId="1" r:id="rId1"/>
    <sheet name="Jan. 4, 2016" sheetId="2" r:id="rId2"/>
    <sheet name="Comparison" sheetId="3" r:id="rId3"/>
  </sheets>
  <definedNames>
    <definedName name="_xlnm.Print_Area" localSheetId="0">'Nov. 7, 2016'!$A$7:$J$58</definedName>
  </definedNames>
  <calcPr calcId="145621"/>
</workbook>
</file>

<file path=xl/calcChain.xml><?xml version="1.0" encoding="utf-8"?>
<calcChain xmlns="http://schemas.openxmlformats.org/spreadsheetml/2006/main">
  <c r="I14" i="3" l="1"/>
  <c r="J14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F32" i="3"/>
  <c r="G32" i="3"/>
  <c r="H32" i="3"/>
  <c r="E33" i="3"/>
  <c r="F33" i="3"/>
  <c r="G33" i="3"/>
  <c r="H33" i="3"/>
  <c r="E34" i="3"/>
  <c r="F34" i="3"/>
  <c r="G34" i="3"/>
  <c r="H34" i="3"/>
  <c r="E35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F40" i="3"/>
  <c r="G40" i="3"/>
  <c r="H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E45" i="3"/>
  <c r="F45" i="3"/>
  <c r="G45" i="3"/>
  <c r="H45" i="3"/>
  <c r="E46" i="3"/>
  <c r="F46" i="3"/>
  <c r="G46" i="3"/>
  <c r="H46" i="3"/>
  <c r="E47" i="3"/>
  <c r="F47" i="3"/>
  <c r="G47" i="3"/>
  <c r="H47" i="3"/>
  <c r="E48" i="3"/>
  <c r="F48" i="3"/>
  <c r="G48" i="3"/>
  <c r="H48" i="3"/>
  <c r="E49" i="3"/>
  <c r="F49" i="3"/>
  <c r="G49" i="3"/>
  <c r="H49" i="3"/>
  <c r="E50" i="3"/>
  <c r="F50" i="3"/>
  <c r="G50" i="3"/>
  <c r="H50" i="3"/>
  <c r="E51" i="3"/>
  <c r="F51" i="3"/>
  <c r="G51" i="3"/>
  <c r="H51" i="3"/>
  <c r="E52" i="3"/>
  <c r="F52" i="3"/>
  <c r="G52" i="3"/>
  <c r="H52" i="3"/>
  <c r="E53" i="3"/>
  <c r="F53" i="3"/>
  <c r="G53" i="3"/>
  <c r="H53" i="3"/>
  <c r="E54" i="3"/>
  <c r="F54" i="3"/>
  <c r="G54" i="3"/>
  <c r="H54" i="3"/>
  <c r="E55" i="3"/>
  <c r="F55" i="3"/>
  <c r="G55" i="3"/>
  <c r="H55" i="3"/>
  <c r="E56" i="3"/>
  <c r="F56" i="3"/>
  <c r="G56" i="3"/>
  <c r="H56" i="3"/>
  <c r="E57" i="3"/>
  <c r="F57" i="3"/>
  <c r="G57" i="3"/>
  <c r="H57" i="3"/>
  <c r="E58" i="3"/>
  <c r="F58" i="3"/>
  <c r="G58" i="3"/>
  <c r="H58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14" i="3"/>
  <c r="J13" i="3"/>
  <c r="I13" i="3"/>
  <c r="H13" i="3"/>
  <c r="G13" i="3"/>
  <c r="F13" i="3"/>
  <c r="E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13" i="3"/>
</calcChain>
</file>

<file path=xl/sharedStrings.xml><?xml version="1.0" encoding="utf-8"?>
<sst xmlns="http://schemas.openxmlformats.org/spreadsheetml/2006/main" count="358" uniqueCount="27">
  <si>
    <t>FGT</t>
  </si>
  <si>
    <t>GULFSTREAM</t>
  </si>
  <si>
    <t>FSC / SABAL TRAIL</t>
  </si>
  <si>
    <t>$/MMBTU</t>
  </si>
  <si>
    <t>ALL PLANTS DISTILLATE</t>
  </si>
  <si>
    <t xml:space="preserve"> </t>
  </si>
  <si>
    <t>NATURAL GAS</t>
  </si>
  <si>
    <t>OIL</t>
  </si>
  <si>
    <t>MARTIN PLANT RESIDUAL 0.7%</t>
  </si>
  <si>
    <t>MANATEE / TURKEY POINT PLANTS RESIDUAL 0.7%</t>
  </si>
  <si>
    <t>SCHERER 4</t>
  </si>
  <si>
    <t>ICL</t>
  </si>
  <si>
    <t>ST. JOHNS</t>
  </si>
  <si>
    <t>COAL</t>
  </si>
  <si>
    <t>YEAR</t>
  </si>
  <si>
    <t>N/A</t>
  </si>
  <si>
    <t>FPL'S November 7, 2016 Fuel Price Forecast</t>
  </si>
  <si>
    <t>FPL'S FUEL PRICE FORECAST - January 4, 2016</t>
  </si>
  <si>
    <t>FPL'S FUEL PRICE FORECAST - Increase/(Decrease) between January 4, 2016 and November 7, 2016 Forecasts</t>
  </si>
  <si>
    <t>Florida Power &amp; Light Company</t>
  </si>
  <si>
    <t>Docket No. 20170255-EI</t>
  </si>
  <si>
    <t>Staff's First Set of Interrogatories</t>
  </si>
  <si>
    <t>Attachment No. 1</t>
  </si>
  <si>
    <t>Interrogatory No. 4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</si>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</sst>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1" applyFont="1" applyFill="1"/>
    <xf numFmtId="0" fontId="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wrapText="1"/>
    </xf>
    <xf numFmtId="0" fontId="3" fillId="2" borderId="0" xfId="1" quotePrefix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165" fontId="1" fillId="2" borderId="0" xfId="1" applyNumberFormat="1" applyFont="1" applyFill="1" applyAlignment="1">
      <alignment horizontal="center"/>
    </xf>
    <xf numFmtId="0" fontId="3" fillId="2" borderId="0" xfId="1" applyFont="1" applyFill="1" applyAlignment="1"/>
    <xf numFmtId="0" fontId="1" fillId="2" borderId="0" xfId="1" applyFont="1" applyFill="1" applyAlignment="1">
      <alignment horizontal="center" wrapText="1"/>
    </xf>
    <xf numFmtId="164" fontId="1" fillId="2" borderId="0" xfId="0" applyNumberFormat="1" applyFont="1" applyFill="1" applyAlignment="1"/>
    <xf numFmtId="165" fontId="1" fillId="2" borderId="0" xfId="1" applyNumberFormat="1" applyFont="1" applyFill="1"/>
    <xf numFmtId="164" fontId="1" fillId="2" borderId="0" xfId="0" applyNumberFormat="1" applyFont="1" applyFill="1" applyAlignment="1">
      <alignment horizontal="center"/>
    </xf>
    <xf numFmtId="0" fontId="2" fillId="2" borderId="0" xfId="1" applyFont="1" applyFill="1" applyAlignment="1">
      <alignment horizontal="centerContinuous"/>
    </xf>
    <xf numFmtId="9" fontId="1" fillId="2" borderId="0" xfId="2" applyNumberFormat="1" applyFont="1" applyFill="1" applyAlignment="1">
      <alignment horizontal="center"/>
    </xf>
    <xf numFmtId="0" fontId="6" fillId="0" borderId="0" xfId="0" applyFont="1"/>
    <xf numFmtId="0" fontId="3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</cellXfs>
  <cellStyles count="3">
    <cellStyle name="Normal" xfId="0" builtinId="0"/>
    <cellStyle name="Normal_060415 RAP Fuel Price Forecast Template - Case 1 (Historical Spread)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Normal="100" workbookViewId="0">
      <selection sqref="A1:A6"/>
    </sheetView>
  </sheetViews>
  <sheetFormatPr defaultColWidth="7.88671875" defaultRowHeight="13.2" x14ac:dyDescent="0.25"/>
  <cols>
    <col min="1" max="1" width="7.6640625" style="2" bestFit="1" customWidth="1"/>
    <col min="2" max="2" width="12.44140625" style="1" customWidth="1"/>
    <col min="3" max="3" width="14.33203125" style="1" customWidth="1"/>
    <col min="4" max="4" width="13.6640625" style="2" customWidth="1"/>
    <col min="5" max="5" width="15.33203125" style="1" customWidth="1"/>
    <col min="6" max="6" width="16.6640625" style="1" customWidth="1"/>
    <col min="7" max="7" width="16" style="1" customWidth="1"/>
    <col min="8" max="8" width="11.6640625" style="2" customWidth="1"/>
    <col min="9" max="9" width="11.5546875" style="2" customWidth="1"/>
    <col min="10" max="10" width="11" style="2" customWidth="1"/>
    <col min="11" max="16384" width="7.88671875" style="1"/>
  </cols>
  <sheetData>
    <row r="1" spans="1:10" x14ac:dyDescent="0.25">
      <c r="A1" s="14" t="s">
        <v>19</v>
      </c>
    </row>
    <row r="2" spans="1:10" x14ac:dyDescent="0.25">
      <c r="A2" s="14" t="s">
        <v>20</v>
      </c>
    </row>
    <row r="3" spans="1:10" x14ac:dyDescent="0.25">
      <c r="A3" s="14" t="s">
        <v>21</v>
      </c>
    </row>
    <row r="4" spans="1:10" x14ac:dyDescent="0.25">
      <c r="A4" s="14" t="s">
        <v>23</v>
      </c>
    </row>
    <row r="5" spans="1:10" x14ac:dyDescent="0.25">
      <c r="A5" s="14" t="s">
        <v>22</v>
      </c>
    </row>
    <row r="6" spans="1:10" x14ac:dyDescent="0.25">
      <c r="A6" s="14" t="s">
        <v>24</v>
      </c>
    </row>
    <row r="7" spans="1:10" ht="15.6" x14ac:dyDescent="0.3">
      <c r="A7" s="19" t="s">
        <v>16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22.95" customHeight="1" thickBot="1" x14ac:dyDescent="0.25">
      <c r="E8" s="15" t="s">
        <v>5</v>
      </c>
      <c r="F8" s="15"/>
      <c r="G8" s="7" t="s">
        <v>5</v>
      </c>
    </row>
    <row r="9" spans="1:10" ht="18.600000000000001" customHeight="1" thickBot="1" x14ac:dyDescent="0.3">
      <c r="B9" s="16" t="s">
        <v>6</v>
      </c>
      <c r="C9" s="17"/>
      <c r="D9" s="18"/>
      <c r="E9" s="16" t="s">
        <v>7</v>
      </c>
      <c r="F9" s="17"/>
      <c r="G9" s="18"/>
      <c r="H9" s="16" t="s">
        <v>13</v>
      </c>
      <c r="I9" s="17"/>
      <c r="J9" s="18"/>
    </row>
    <row r="10" spans="1:10" s="8" customFormat="1" ht="52.95" x14ac:dyDescent="0.25">
      <c r="B10" s="3" t="s">
        <v>0</v>
      </c>
      <c r="C10" s="4" t="s">
        <v>1</v>
      </c>
      <c r="D10" s="4" t="s">
        <v>2</v>
      </c>
      <c r="E10" s="4" t="s">
        <v>8</v>
      </c>
      <c r="F10" s="4" t="s">
        <v>9</v>
      </c>
      <c r="G10" s="4" t="s">
        <v>4</v>
      </c>
      <c r="H10" s="4" t="s">
        <v>10</v>
      </c>
      <c r="I10" s="4" t="s">
        <v>11</v>
      </c>
      <c r="J10" s="4" t="s">
        <v>12</v>
      </c>
    </row>
    <row r="11" spans="1:10" s="8" customFormat="1" x14ac:dyDescent="0.25">
      <c r="A11" s="5" t="s">
        <v>14</v>
      </c>
      <c r="B11" s="5" t="s">
        <v>3</v>
      </c>
      <c r="C11" s="5" t="s">
        <v>3</v>
      </c>
      <c r="D11" s="5" t="s">
        <v>3</v>
      </c>
      <c r="E11" s="5" t="s">
        <v>3</v>
      </c>
      <c r="F11" s="5" t="s">
        <v>3</v>
      </c>
      <c r="G11" s="5" t="s">
        <v>3</v>
      </c>
      <c r="H11" s="5" t="s">
        <v>3</v>
      </c>
      <c r="I11" s="5" t="s">
        <v>3</v>
      </c>
      <c r="J11" s="5" t="s">
        <v>3</v>
      </c>
    </row>
    <row r="12" spans="1:10" x14ac:dyDescent="0.25">
      <c r="A12" s="9"/>
      <c r="E12" s="6"/>
      <c r="F12" s="6"/>
      <c r="G12" s="6"/>
      <c r="H12" s="6"/>
      <c r="I12" s="6"/>
      <c r="J12" s="6"/>
    </row>
    <row r="13" spans="1:10" x14ac:dyDescent="0.25">
      <c r="A13" s="11">
        <v>2016</v>
      </c>
      <c r="B13" s="6">
        <v>2.5056666666666665</v>
      </c>
      <c r="C13" s="6">
        <v>2.4715166666666666</v>
      </c>
      <c r="E13" s="6">
        <v>7.4025999999999996</v>
      </c>
      <c r="F13" s="6">
        <v>7.0900999999999996</v>
      </c>
      <c r="G13" s="6">
        <v>10.908250000000001</v>
      </c>
      <c r="H13" s="6">
        <v>2.3326333333333338</v>
      </c>
      <c r="I13" s="6">
        <v>4.4683083333333338</v>
      </c>
      <c r="J13" s="6">
        <v>3.0010749999999997</v>
      </c>
    </row>
    <row r="14" spans="1:10" x14ac:dyDescent="0.25">
      <c r="A14" s="11">
        <v>2017</v>
      </c>
      <c r="B14" s="6">
        <v>3.1213500000000001</v>
      </c>
      <c r="C14" s="6">
        <v>3.0777333333333332</v>
      </c>
      <c r="D14" s="6">
        <v>3.1085625000000001</v>
      </c>
      <c r="E14" s="6">
        <v>8.5916583333333332</v>
      </c>
      <c r="F14" s="6">
        <v>8.2791666666666668</v>
      </c>
      <c r="G14" s="6">
        <v>12.256975000000002</v>
      </c>
      <c r="H14" s="6">
        <v>2.2862499999999994</v>
      </c>
      <c r="I14" s="6">
        <v>4.3277583333333327</v>
      </c>
      <c r="J14" s="6">
        <v>3.4390666666666667</v>
      </c>
    </row>
    <row r="15" spans="1:10" x14ac:dyDescent="0.25">
      <c r="A15" s="11">
        <v>2018</v>
      </c>
      <c r="B15" s="6">
        <v>3.0653416666666669</v>
      </c>
      <c r="C15" s="6">
        <v>3.0194166666666664</v>
      </c>
      <c r="D15" s="6">
        <v>3.0352999999999999</v>
      </c>
      <c r="E15" s="6">
        <v>8.8038916666666669</v>
      </c>
      <c r="F15" s="6">
        <v>8.4913999999999987</v>
      </c>
      <c r="G15" s="6">
        <v>12.954383333333331</v>
      </c>
      <c r="H15" s="6">
        <v>2.3824083333333332</v>
      </c>
      <c r="I15" s="6" t="s">
        <v>15</v>
      </c>
      <c r="J15" s="6" t="s">
        <v>15</v>
      </c>
    </row>
    <row r="16" spans="1:10" x14ac:dyDescent="0.25">
      <c r="A16" s="11">
        <v>2019</v>
      </c>
      <c r="B16" s="6">
        <v>3.6005083333333325</v>
      </c>
      <c r="C16" s="6">
        <v>3.5469500000000003</v>
      </c>
      <c r="D16" s="6">
        <v>3.5541333333333331</v>
      </c>
      <c r="E16" s="6">
        <v>10.635991666666666</v>
      </c>
      <c r="F16" s="6">
        <v>10.323491666666666</v>
      </c>
      <c r="G16" s="6">
        <v>15.314150000000003</v>
      </c>
      <c r="H16" s="6">
        <v>2.4799249999999997</v>
      </c>
      <c r="I16" s="6" t="s">
        <v>15</v>
      </c>
      <c r="J16" s="6" t="s">
        <v>15</v>
      </c>
    </row>
    <row r="17" spans="1:10" x14ac:dyDescent="0.25">
      <c r="A17" s="11">
        <v>2020</v>
      </c>
      <c r="B17" s="6">
        <v>3.5918083333333328</v>
      </c>
      <c r="C17" s="6">
        <v>3.5383749999999998</v>
      </c>
      <c r="D17" s="6">
        <v>3.5457083333333337</v>
      </c>
      <c r="E17" s="6">
        <v>11.150116666666667</v>
      </c>
      <c r="F17" s="6">
        <v>10.837616666666667</v>
      </c>
      <c r="G17" s="6">
        <v>15.954808333333334</v>
      </c>
      <c r="H17" s="6">
        <v>2.7314916666666664</v>
      </c>
      <c r="I17" s="6" t="s">
        <v>15</v>
      </c>
      <c r="J17" s="6" t="s">
        <v>15</v>
      </c>
    </row>
    <row r="18" spans="1:10" x14ac:dyDescent="0.25">
      <c r="A18" s="11">
        <v>2021</v>
      </c>
      <c r="B18" s="6">
        <v>3.9547333333333334</v>
      </c>
      <c r="C18" s="6">
        <v>3.8961416666666664</v>
      </c>
      <c r="D18" s="6">
        <v>3.8975499999999994</v>
      </c>
      <c r="E18" s="6">
        <v>13.786783333333332</v>
      </c>
      <c r="F18" s="6">
        <v>13.474283333333332</v>
      </c>
      <c r="G18" s="6">
        <v>18.616866666666667</v>
      </c>
      <c r="H18" s="6">
        <v>2.8390749999999998</v>
      </c>
      <c r="I18" s="6" t="s">
        <v>15</v>
      </c>
      <c r="J18" s="6" t="s">
        <v>15</v>
      </c>
    </row>
    <row r="19" spans="1:10" x14ac:dyDescent="0.25">
      <c r="A19" s="11">
        <v>2022</v>
      </c>
      <c r="B19" s="6">
        <v>3.7418583333333331</v>
      </c>
      <c r="C19" s="6">
        <v>3.6862833333333334</v>
      </c>
      <c r="D19" s="6">
        <v>3.6911666666666672</v>
      </c>
      <c r="E19" s="6">
        <v>14.201866666666666</v>
      </c>
      <c r="F19" s="6">
        <v>13.889366666666666</v>
      </c>
      <c r="G19" s="6">
        <v>19.225400000000004</v>
      </c>
      <c r="H19" s="6">
        <v>2.9780166666666665</v>
      </c>
      <c r="I19" s="6" t="s">
        <v>15</v>
      </c>
      <c r="J19" s="6" t="s">
        <v>15</v>
      </c>
    </row>
    <row r="20" spans="1:10" x14ac:dyDescent="0.25">
      <c r="A20" s="11">
        <v>2023</v>
      </c>
      <c r="B20" s="6">
        <v>3.9788166666666669</v>
      </c>
      <c r="C20" s="6">
        <v>3.9198583333333339</v>
      </c>
      <c r="D20" s="6">
        <v>3.9208833333333342</v>
      </c>
      <c r="E20" s="6">
        <v>14.509083333333335</v>
      </c>
      <c r="F20" s="6">
        <v>14.196583333333335</v>
      </c>
      <c r="G20" s="6">
        <v>19.712800000000001</v>
      </c>
      <c r="H20" s="6">
        <v>3.0768416666666667</v>
      </c>
      <c r="I20" s="6" t="s">
        <v>15</v>
      </c>
      <c r="J20" s="6" t="s">
        <v>15</v>
      </c>
    </row>
    <row r="21" spans="1:10" x14ac:dyDescent="0.25">
      <c r="A21" s="11">
        <v>2024</v>
      </c>
      <c r="B21" s="6">
        <v>4.1935416666666674</v>
      </c>
      <c r="C21" s="6">
        <v>4.1315416666666662</v>
      </c>
      <c r="D21" s="6">
        <v>4.1290583333333339</v>
      </c>
      <c r="E21" s="6">
        <v>14.784875</v>
      </c>
      <c r="F21" s="6">
        <v>14.472375</v>
      </c>
      <c r="G21" s="6">
        <v>20.554683333333333</v>
      </c>
      <c r="H21" s="6">
        <v>3.1546750000000006</v>
      </c>
      <c r="I21" s="6" t="s">
        <v>15</v>
      </c>
      <c r="J21" s="6" t="s">
        <v>15</v>
      </c>
    </row>
    <row r="22" spans="1:10" x14ac:dyDescent="0.25">
      <c r="A22" s="11">
        <v>2025</v>
      </c>
      <c r="B22" s="6">
        <v>4.3900999999999994</v>
      </c>
      <c r="C22" s="6">
        <v>4.3252916666666659</v>
      </c>
      <c r="D22" s="6">
        <v>4.319633333333333</v>
      </c>
      <c r="E22" s="6">
        <v>15.140649999999999</v>
      </c>
      <c r="F22" s="6">
        <v>14.828149999999999</v>
      </c>
      <c r="G22" s="6">
        <v>21.653533333333332</v>
      </c>
      <c r="H22" s="6">
        <v>3.2306000000000004</v>
      </c>
      <c r="I22" s="6" t="s">
        <v>15</v>
      </c>
      <c r="J22" s="6" t="s">
        <v>15</v>
      </c>
    </row>
    <row r="23" spans="1:10" x14ac:dyDescent="0.25">
      <c r="A23" s="11">
        <v>2026</v>
      </c>
      <c r="B23" s="6">
        <v>4.5718333333333332</v>
      </c>
      <c r="C23" s="6">
        <v>4.5044416666666667</v>
      </c>
      <c r="D23" s="6">
        <v>4.495825</v>
      </c>
      <c r="E23" s="6">
        <v>15.413441666666664</v>
      </c>
      <c r="F23" s="6">
        <v>15.100941666666664</v>
      </c>
      <c r="G23" s="6">
        <v>21.930374999999998</v>
      </c>
      <c r="H23" s="6">
        <v>3.3089750000000002</v>
      </c>
      <c r="I23" s="6" t="s">
        <v>15</v>
      </c>
      <c r="J23" s="6" t="s">
        <v>15</v>
      </c>
    </row>
    <row r="24" spans="1:10" x14ac:dyDescent="0.25">
      <c r="A24" s="11">
        <v>2027</v>
      </c>
      <c r="B24" s="6">
        <v>4.7415833333333337</v>
      </c>
      <c r="C24" s="6">
        <v>4.6717666666666666</v>
      </c>
      <c r="D24" s="6">
        <v>4.6603916666666665</v>
      </c>
      <c r="E24" s="6">
        <v>15.806858333333333</v>
      </c>
      <c r="F24" s="6">
        <v>15.494358333333333</v>
      </c>
      <c r="G24" s="6">
        <v>22.115891666666666</v>
      </c>
      <c r="H24" s="6">
        <v>3.3874416666666671</v>
      </c>
      <c r="I24" s="6" t="s">
        <v>15</v>
      </c>
      <c r="J24" s="6" t="s">
        <v>15</v>
      </c>
    </row>
    <row r="25" spans="1:10" x14ac:dyDescent="0.25">
      <c r="A25" s="11">
        <v>2028</v>
      </c>
      <c r="B25" s="6">
        <v>4.9016999999999991</v>
      </c>
      <c r="C25" s="6">
        <v>4.8295916666666665</v>
      </c>
      <c r="D25" s="6">
        <v>4.8156249999999998</v>
      </c>
      <c r="E25" s="6">
        <v>16.197524999999999</v>
      </c>
      <c r="F25" s="6">
        <v>15.885024999999999</v>
      </c>
      <c r="G25" s="6">
        <v>22.247949999999999</v>
      </c>
      <c r="H25" s="6">
        <v>3.4717833333333332</v>
      </c>
      <c r="I25" s="6" t="s">
        <v>15</v>
      </c>
      <c r="J25" s="6" t="s">
        <v>15</v>
      </c>
    </row>
    <row r="26" spans="1:10" x14ac:dyDescent="0.25">
      <c r="A26" s="11">
        <v>2029</v>
      </c>
      <c r="B26" s="6">
        <v>5.0541416666666672</v>
      </c>
      <c r="C26" s="6">
        <v>4.9798750000000007</v>
      </c>
      <c r="D26" s="6">
        <v>4.9634</v>
      </c>
      <c r="E26" s="6">
        <v>16.599266666666665</v>
      </c>
      <c r="F26" s="6">
        <v>16.286766666666665</v>
      </c>
      <c r="G26" s="6">
        <v>22.240816666666671</v>
      </c>
      <c r="H26" s="6">
        <v>3.5597499999999997</v>
      </c>
      <c r="I26" s="6" t="s">
        <v>15</v>
      </c>
      <c r="J26" s="6" t="s">
        <v>15</v>
      </c>
    </row>
    <row r="27" spans="1:10" x14ac:dyDescent="0.25">
      <c r="A27" s="11">
        <v>2030</v>
      </c>
      <c r="B27" s="6">
        <v>5.2005833333333333</v>
      </c>
      <c r="C27" s="6">
        <v>5.1242333333333336</v>
      </c>
      <c r="D27" s="6">
        <v>5.1053666666666668</v>
      </c>
      <c r="E27" s="6">
        <v>17.02568333333333</v>
      </c>
      <c r="F27" s="6">
        <v>16.71318333333333</v>
      </c>
      <c r="G27" s="6">
        <v>22.435891666666667</v>
      </c>
      <c r="H27" s="6">
        <v>3.6564333333333328</v>
      </c>
      <c r="I27" s="6" t="s">
        <v>15</v>
      </c>
      <c r="J27" s="6" t="s">
        <v>15</v>
      </c>
    </row>
    <row r="28" spans="1:10" x14ac:dyDescent="0.25">
      <c r="A28" s="11">
        <v>2031</v>
      </c>
      <c r="B28" s="6">
        <v>5.3423916666666678</v>
      </c>
      <c r="C28" s="6">
        <v>5.264008333333333</v>
      </c>
      <c r="D28" s="6">
        <v>5.242866666666667</v>
      </c>
      <c r="E28" s="6">
        <v>17.377116666666666</v>
      </c>
      <c r="F28" s="6">
        <v>17.064616666666666</v>
      </c>
      <c r="G28" s="6">
        <v>22.649608333333333</v>
      </c>
      <c r="H28" s="6">
        <v>3.7383999999999999</v>
      </c>
      <c r="I28" s="6" t="s">
        <v>15</v>
      </c>
      <c r="J28" s="6" t="s">
        <v>15</v>
      </c>
    </row>
    <row r="29" spans="1:10" x14ac:dyDescent="0.25">
      <c r="A29" s="11">
        <v>2032</v>
      </c>
      <c r="B29" s="6">
        <v>5.4807416666666677</v>
      </c>
      <c r="C29" s="6">
        <v>5.4003750000000004</v>
      </c>
      <c r="D29" s="6">
        <v>5.3769750000000007</v>
      </c>
      <c r="E29" s="6">
        <v>17.749633333333332</v>
      </c>
      <c r="F29" s="6">
        <v>17.437133333333332</v>
      </c>
      <c r="G29" s="6">
        <v>22.869291666666665</v>
      </c>
      <c r="H29" s="6">
        <v>3.8228833333333339</v>
      </c>
      <c r="I29" s="6" t="s">
        <v>15</v>
      </c>
      <c r="J29" s="6" t="s">
        <v>15</v>
      </c>
    </row>
    <row r="30" spans="1:10" x14ac:dyDescent="0.25">
      <c r="A30" s="11">
        <v>2033</v>
      </c>
      <c r="B30" s="6">
        <v>5.6165833333333337</v>
      </c>
      <c r="C30" s="6">
        <v>5.5343166666666681</v>
      </c>
      <c r="D30" s="6">
        <v>5.5086833333333329</v>
      </c>
      <c r="E30" s="6">
        <v>18.126458333333332</v>
      </c>
      <c r="F30" s="6">
        <v>17.813958333333332</v>
      </c>
      <c r="G30" s="6">
        <v>23.093708333333336</v>
      </c>
      <c r="H30" s="6">
        <v>3.9006083333333326</v>
      </c>
      <c r="I30" s="6" t="s">
        <v>15</v>
      </c>
      <c r="J30" s="6" t="s">
        <v>15</v>
      </c>
    </row>
    <row r="31" spans="1:10" x14ac:dyDescent="0.25">
      <c r="A31" s="11">
        <v>2034</v>
      </c>
      <c r="B31" s="6">
        <v>5.7507583333333328</v>
      </c>
      <c r="C31" s="6">
        <v>5.6665833333333344</v>
      </c>
      <c r="D31" s="6">
        <v>5.6387666666666663</v>
      </c>
      <c r="E31" s="6">
        <v>18.507716666666663</v>
      </c>
      <c r="F31" s="6">
        <v>18.195216666666663</v>
      </c>
      <c r="G31" s="6">
        <v>23.322974999999996</v>
      </c>
      <c r="H31" s="6">
        <v>3.9877083333333334</v>
      </c>
      <c r="I31" s="6" t="s">
        <v>15</v>
      </c>
      <c r="J31" s="6" t="s">
        <v>15</v>
      </c>
    </row>
    <row r="32" spans="1:10" x14ac:dyDescent="0.25">
      <c r="A32" s="11">
        <v>2035</v>
      </c>
      <c r="B32" s="6">
        <v>5.884008333333334</v>
      </c>
      <c r="C32" s="6">
        <v>5.7979333333333329</v>
      </c>
      <c r="D32" s="6">
        <v>5.7679499999999999</v>
      </c>
      <c r="E32" s="6">
        <v>18.894724999999998</v>
      </c>
      <c r="F32" s="6">
        <v>18.582224999999998</v>
      </c>
      <c r="G32" s="6">
        <v>23.586008333333329</v>
      </c>
      <c r="H32" s="6">
        <v>4.0831583333333343</v>
      </c>
      <c r="I32" s="6" t="s">
        <v>15</v>
      </c>
      <c r="J32" s="6" t="s">
        <v>15</v>
      </c>
    </row>
    <row r="33" spans="1:10" x14ac:dyDescent="0.25">
      <c r="A33" s="11">
        <v>2036</v>
      </c>
      <c r="B33" s="6">
        <v>5.9892083333333339</v>
      </c>
      <c r="C33" s="6">
        <v>5.9016416666666665</v>
      </c>
      <c r="D33" s="6">
        <v>5.869933333333333</v>
      </c>
      <c r="E33" s="6">
        <v>19.270633333333333</v>
      </c>
      <c r="F33" s="6">
        <v>18.958133333333333</v>
      </c>
      <c r="G33" s="6">
        <v>24.088616666666667</v>
      </c>
      <c r="H33" s="6">
        <v>4.1822749999999997</v>
      </c>
      <c r="I33" s="6" t="s">
        <v>15</v>
      </c>
      <c r="J33" s="6" t="s">
        <v>15</v>
      </c>
    </row>
    <row r="34" spans="1:10" x14ac:dyDescent="0.25">
      <c r="A34" s="11">
        <v>2037</v>
      </c>
      <c r="B34" s="6">
        <v>6.0963166666666675</v>
      </c>
      <c r="C34" s="6">
        <v>6.0072083333333337</v>
      </c>
      <c r="D34" s="6">
        <v>5.9737833333333334</v>
      </c>
      <c r="E34" s="6">
        <v>19.654816666666669</v>
      </c>
      <c r="F34" s="6">
        <v>19.342316666666669</v>
      </c>
      <c r="G34" s="6">
        <v>24.602591666666669</v>
      </c>
      <c r="H34" s="6">
        <v>4.2830666666666675</v>
      </c>
      <c r="I34" s="6" t="s">
        <v>15</v>
      </c>
      <c r="J34" s="6" t="s">
        <v>15</v>
      </c>
    </row>
    <row r="35" spans="1:10" x14ac:dyDescent="0.25">
      <c r="A35" s="11">
        <v>2038</v>
      </c>
      <c r="B35" s="6">
        <v>6.2053250000000011</v>
      </c>
      <c r="C35" s="6">
        <v>6.1146666666666674</v>
      </c>
      <c r="D35" s="6">
        <v>6.0794666666666677</v>
      </c>
      <c r="E35" s="6">
        <v>20.047508333333337</v>
      </c>
      <c r="F35" s="6">
        <v>19.735008333333337</v>
      </c>
      <c r="G35" s="6">
        <v>25.128174999999999</v>
      </c>
      <c r="H35" s="6">
        <v>4.3887583333333327</v>
      </c>
      <c r="I35" s="6" t="s">
        <v>15</v>
      </c>
      <c r="J35" s="6" t="s">
        <v>15</v>
      </c>
    </row>
    <row r="36" spans="1:10" x14ac:dyDescent="0.25">
      <c r="A36" s="11">
        <v>2039</v>
      </c>
      <c r="B36" s="6">
        <v>6.3162833333333319</v>
      </c>
      <c r="C36" s="6">
        <v>6.2240416666666674</v>
      </c>
      <c r="D36" s="6">
        <v>6.1870333333333329</v>
      </c>
      <c r="E36" s="6">
        <v>20.448891666666668</v>
      </c>
      <c r="F36" s="6">
        <v>20.136391666666668</v>
      </c>
      <c r="G36" s="6">
        <v>25.665625000000002</v>
      </c>
      <c r="H36" s="6">
        <v>4.4963916666666668</v>
      </c>
      <c r="I36" s="6" t="s">
        <v>15</v>
      </c>
      <c r="J36" s="6" t="s">
        <v>15</v>
      </c>
    </row>
    <row r="37" spans="1:10" x14ac:dyDescent="0.25">
      <c r="A37" s="11">
        <v>2040</v>
      </c>
      <c r="B37" s="6">
        <v>6.429241666666667</v>
      </c>
      <c r="C37" s="6">
        <v>6.3354000000000008</v>
      </c>
      <c r="D37" s="6">
        <v>6.2965499999999999</v>
      </c>
      <c r="E37" s="6">
        <v>20.859116666666669</v>
      </c>
      <c r="F37" s="6">
        <v>20.546616666666669</v>
      </c>
      <c r="G37" s="6">
        <v>26.215249999999997</v>
      </c>
      <c r="H37" s="6">
        <v>4.6104833333333328</v>
      </c>
      <c r="I37" s="6" t="s">
        <v>15</v>
      </c>
      <c r="J37" s="6" t="s">
        <v>15</v>
      </c>
    </row>
    <row r="38" spans="1:10" x14ac:dyDescent="0.25">
      <c r="A38" s="11">
        <v>2041</v>
      </c>
      <c r="B38" s="6">
        <v>6.5442</v>
      </c>
      <c r="C38" s="6">
        <v>6.4487249999999996</v>
      </c>
      <c r="D38" s="6">
        <v>6.408008333333334</v>
      </c>
      <c r="E38" s="6">
        <v>21.278433333333332</v>
      </c>
      <c r="F38" s="6">
        <v>20.965933333333332</v>
      </c>
      <c r="G38" s="6">
        <v>26.777283333333333</v>
      </c>
      <c r="H38" s="6">
        <v>4.727475000000001</v>
      </c>
      <c r="I38" s="6" t="s">
        <v>15</v>
      </c>
      <c r="J38" s="6" t="s">
        <v>15</v>
      </c>
    </row>
    <row r="39" spans="1:10" x14ac:dyDescent="0.25">
      <c r="A39" s="11">
        <v>2042</v>
      </c>
      <c r="B39" s="6">
        <v>6.6612416666666663</v>
      </c>
      <c r="C39" s="6">
        <v>6.5640999999999998</v>
      </c>
      <c r="D39" s="6">
        <v>6.5214833333333324</v>
      </c>
      <c r="E39" s="6">
        <v>21.707000000000004</v>
      </c>
      <c r="F39" s="6">
        <v>21.394499999999997</v>
      </c>
      <c r="G39" s="6">
        <v>27.352016666666668</v>
      </c>
      <c r="H39" s="6">
        <v>4.8474083333333331</v>
      </c>
      <c r="I39" s="6" t="s">
        <v>15</v>
      </c>
      <c r="J39" s="6" t="s">
        <v>15</v>
      </c>
    </row>
    <row r="40" spans="1:10" x14ac:dyDescent="0.25">
      <c r="A40" s="11">
        <v>2043</v>
      </c>
      <c r="B40" s="6">
        <v>6.7803666666666667</v>
      </c>
      <c r="C40" s="6">
        <v>6.6815166666666661</v>
      </c>
      <c r="D40" s="6">
        <v>6.6369583333333351</v>
      </c>
      <c r="E40" s="6">
        <v>22.145058333333335</v>
      </c>
      <c r="F40" s="6">
        <v>21.832558333333335</v>
      </c>
      <c r="G40" s="6">
        <v>27.939741666666666</v>
      </c>
      <c r="H40" s="6">
        <v>4.9704083333333342</v>
      </c>
      <c r="I40" s="6" t="s">
        <v>15</v>
      </c>
      <c r="J40" s="6" t="s">
        <v>15</v>
      </c>
    </row>
    <row r="41" spans="1:10" x14ac:dyDescent="0.25">
      <c r="A41" s="11">
        <v>2044</v>
      </c>
      <c r="B41" s="6">
        <v>6.9016249999999992</v>
      </c>
      <c r="C41" s="6">
        <v>6.80105</v>
      </c>
      <c r="D41" s="6">
        <v>6.7545250000000001</v>
      </c>
      <c r="E41" s="6">
        <v>22.592783333333333</v>
      </c>
      <c r="F41" s="6">
        <v>22.280283333333333</v>
      </c>
      <c r="G41" s="6">
        <v>28.540733333333336</v>
      </c>
      <c r="H41" s="6">
        <v>5.0965250000000006</v>
      </c>
      <c r="I41" s="6" t="s">
        <v>15</v>
      </c>
      <c r="J41" s="6" t="s">
        <v>15</v>
      </c>
    </row>
    <row r="42" spans="1:10" x14ac:dyDescent="0.25">
      <c r="A42" s="11">
        <v>2045</v>
      </c>
      <c r="B42" s="6">
        <v>7.0250666666666675</v>
      </c>
      <c r="C42" s="6">
        <v>6.9227166666666662</v>
      </c>
      <c r="D42" s="6">
        <v>6.874183333333332</v>
      </c>
      <c r="E42" s="6">
        <v>23.050399999999996</v>
      </c>
      <c r="F42" s="6">
        <v>22.737899999999996</v>
      </c>
      <c r="G42" s="6">
        <v>29.155325000000005</v>
      </c>
      <c r="H42" s="6">
        <v>5.2258749999999994</v>
      </c>
      <c r="I42" s="6" t="s">
        <v>15</v>
      </c>
      <c r="J42" s="6" t="s">
        <v>15</v>
      </c>
    </row>
    <row r="43" spans="1:10" x14ac:dyDescent="0.25">
      <c r="A43" s="11">
        <v>2046</v>
      </c>
      <c r="B43" s="6">
        <v>7.1506916666666678</v>
      </c>
      <c r="C43" s="6">
        <v>7.0465666666666662</v>
      </c>
      <c r="D43" s="6">
        <v>6.9959749999999987</v>
      </c>
      <c r="E43" s="6">
        <v>23.518133333333335</v>
      </c>
      <c r="F43" s="6">
        <v>23.205633333333335</v>
      </c>
      <c r="G43" s="6">
        <v>29.783799999999999</v>
      </c>
      <c r="H43" s="6">
        <v>5.3584916666666667</v>
      </c>
      <c r="I43" s="6" t="s">
        <v>15</v>
      </c>
      <c r="J43" s="6" t="s">
        <v>15</v>
      </c>
    </row>
    <row r="44" spans="1:10" x14ac:dyDescent="0.25">
      <c r="A44" s="11">
        <v>2047</v>
      </c>
      <c r="B44" s="6">
        <v>7.2785916666666672</v>
      </c>
      <c r="C44" s="6">
        <v>7.1726333333333328</v>
      </c>
      <c r="D44" s="6">
        <v>7.1199833333333329</v>
      </c>
      <c r="E44" s="6">
        <v>23.996200000000002</v>
      </c>
      <c r="F44" s="6">
        <v>23.683700000000002</v>
      </c>
      <c r="G44" s="6">
        <v>30.426483333333337</v>
      </c>
      <c r="H44" s="6">
        <v>5.4945083333333331</v>
      </c>
      <c r="I44" s="6" t="s">
        <v>15</v>
      </c>
      <c r="J44" s="6" t="s">
        <v>15</v>
      </c>
    </row>
    <row r="45" spans="1:10" x14ac:dyDescent="0.25">
      <c r="A45" s="11">
        <v>2048</v>
      </c>
      <c r="B45" s="6">
        <v>7.4087500000000004</v>
      </c>
      <c r="C45" s="6">
        <v>7.3009500000000003</v>
      </c>
      <c r="D45" s="6">
        <v>7.2461749999999983</v>
      </c>
      <c r="E45" s="6">
        <v>24.484841666666672</v>
      </c>
      <c r="F45" s="6">
        <v>24.172341666666672</v>
      </c>
      <c r="G45" s="6">
        <v>31.083674999999999</v>
      </c>
      <c r="H45" s="6">
        <v>5.6339333333333341</v>
      </c>
      <c r="I45" s="6" t="s">
        <v>15</v>
      </c>
      <c r="J45" s="6" t="s">
        <v>15</v>
      </c>
    </row>
    <row r="46" spans="1:10" x14ac:dyDescent="0.25">
      <c r="A46" s="11">
        <v>2049</v>
      </c>
      <c r="B46" s="6">
        <v>7.5412583333333325</v>
      </c>
      <c r="C46" s="6">
        <v>7.4315749999999996</v>
      </c>
      <c r="D46" s="6">
        <v>7.3746583333333326</v>
      </c>
      <c r="E46" s="6">
        <v>24.984274999999997</v>
      </c>
      <c r="F46" s="6">
        <v>24.671774999999997</v>
      </c>
      <c r="G46" s="6">
        <v>31.755750000000003</v>
      </c>
      <c r="H46" s="6">
        <v>5.7769416666666666</v>
      </c>
      <c r="I46" s="6" t="s">
        <v>15</v>
      </c>
      <c r="J46" s="6" t="s">
        <v>15</v>
      </c>
    </row>
    <row r="47" spans="1:10" x14ac:dyDescent="0.25">
      <c r="A47" s="11">
        <v>2050</v>
      </c>
      <c r="B47" s="6">
        <v>7.6761333333333335</v>
      </c>
      <c r="C47" s="6">
        <v>7.5645333333333324</v>
      </c>
      <c r="D47" s="6">
        <v>7.5054166666666662</v>
      </c>
      <c r="E47" s="6">
        <v>25.49475</v>
      </c>
      <c r="F47" s="6">
        <v>25.18225</v>
      </c>
      <c r="G47" s="6">
        <v>32.442983333333331</v>
      </c>
      <c r="H47" s="6">
        <v>5.923566666666666</v>
      </c>
      <c r="I47" s="6" t="s">
        <v>15</v>
      </c>
      <c r="J47" s="6" t="s">
        <v>15</v>
      </c>
    </row>
    <row r="48" spans="1:10" x14ac:dyDescent="0.25">
      <c r="A48" s="11">
        <v>2051</v>
      </c>
      <c r="B48" s="6">
        <v>7.813416666666666</v>
      </c>
      <c r="C48" s="6">
        <v>7.699866666666666</v>
      </c>
      <c r="D48" s="6">
        <v>7.6385000000000014</v>
      </c>
      <c r="E48" s="6">
        <v>26.016525000000005</v>
      </c>
      <c r="F48" s="6">
        <v>25.704025000000005</v>
      </c>
      <c r="G48" s="6">
        <v>33.14575833333334</v>
      </c>
      <c r="H48" s="6">
        <v>6.0739333333333336</v>
      </c>
      <c r="I48" s="6" t="s">
        <v>15</v>
      </c>
      <c r="J48" s="6" t="s">
        <v>15</v>
      </c>
    </row>
    <row r="49" spans="1:10" x14ac:dyDescent="0.25">
      <c r="A49" s="11">
        <v>2052</v>
      </c>
      <c r="B49" s="6">
        <v>7.9531916666666653</v>
      </c>
      <c r="C49" s="6">
        <v>7.8376249999999992</v>
      </c>
      <c r="D49" s="6">
        <v>7.7739833333333346</v>
      </c>
      <c r="E49" s="6">
        <v>26.549800000000001</v>
      </c>
      <c r="F49" s="6">
        <v>26.237300000000001</v>
      </c>
      <c r="G49" s="6">
        <v>33.864433333333331</v>
      </c>
      <c r="H49" s="6">
        <v>6.2281083333333322</v>
      </c>
      <c r="I49" s="6" t="s">
        <v>15</v>
      </c>
      <c r="J49" s="6" t="s">
        <v>15</v>
      </c>
    </row>
    <row r="50" spans="1:10" x14ac:dyDescent="0.25">
      <c r="A50" s="11">
        <v>2053</v>
      </c>
      <c r="B50" s="6">
        <v>8.0954499999999978</v>
      </c>
      <c r="C50" s="6">
        <v>7.9778500000000001</v>
      </c>
      <c r="D50" s="6">
        <v>7.911883333333332</v>
      </c>
      <c r="E50" s="6">
        <v>27.094866666666665</v>
      </c>
      <c r="F50" s="6">
        <v>26.782366666666665</v>
      </c>
      <c r="G50" s="6">
        <v>34.599341666666668</v>
      </c>
      <c r="H50" s="6">
        <v>6.386216666666666</v>
      </c>
      <c r="I50" s="6" t="s">
        <v>15</v>
      </c>
      <c r="J50" s="6" t="s">
        <v>15</v>
      </c>
    </row>
    <row r="51" spans="1:10" x14ac:dyDescent="0.25">
      <c r="A51" s="11">
        <v>2054</v>
      </c>
      <c r="B51" s="6">
        <v>8.2402250000000006</v>
      </c>
      <c r="C51" s="6">
        <v>8.1205999999999996</v>
      </c>
      <c r="D51" s="6">
        <v>8.0523000000000007</v>
      </c>
      <c r="E51" s="6">
        <v>27.651983333333334</v>
      </c>
      <c r="F51" s="6">
        <v>27.339483333333334</v>
      </c>
      <c r="G51" s="6">
        <v>35.350850000000001</v>
      </c>
      <c r="H51" s="6">
        <v>6.5483416666666656</v>
      </c>
      <c r="I51" s="6" t="s">
        <v>15</v>
      </c>
      <c r="J51" s="6" t="s">
        <v>15</v>
      </c>
    </row>
    <row r="52" spans="1:10" x14ac:dyDescent="0.25">
      <c r="A52" s="11">
        <v>2055</v>
      </c>
      <c r="B52" s="6">
        <v>8.3876249999999999</v>
      </c>
      <c r="C52" s="6">
        <v>8.2658749999999994</v>
      </c>
      <c r="D52" s="6">
        <v>8.1951666666666689</v>
      </c>
      <c r="E52" s="6">
        <v>28.221408333333333</v>
      </c>
      <c r="F52" s="6">
        <v>27.908908333333333</v>
      </c>
      <c r="G52" s="6">
        <v>36.119358333333338</v>
      </c>
      <c r="H52" s="6">
        <v>4.2844087499999954</v>
      </c>
      <c r="I52" s="6" t="s">
        <v>15</v>
      </c>
      <c r="J52" s="6" t="s">
        <v>15</v>
      </c>
    </row>
    <row r="53" spans="1:10" x14ac:dyDescent="0.25">
      <c r="A53" s="11">
        <v>2056</v>
      </c>
      <c r="B53" s="6">
        <v>8.5376416666666675</v>
      </c>
      <c r="C53" s="6">
        <v>8.4137666666666657</v>
      </c>
      <c r="D53" s="6">
        <v>8.3406166666666675</v>
      </c>
      <c r="E53" s="6">
        <v>28.803408333333334</v>
      </c>
      <c r="F53" s="6">
        <v>28.490908333333334</v>
      </c>
      <c r="G53" s="6">
        <v>36.905191666666667</v>
      </c>
      <c r="H53" s="6">
        <v>6.8850749999999996</v>
      </c>
      <c r="I53" s="6" t="s">
        <v>15</v>
      </c>
      <c r="J53" s="6" t="s">
        <v>15</v>
      </c>
    </row>
    <row r="54" spans="1:10" x14ac:dyDescent="0.25">
      <c r="A54" s="11">
        <v>2057</v>
      </c>
      <c r="B54" s="6">
        <v>8.6903583333333341</v>
      </c>
      <c r="C54" s="6">
        <v>8.5643166666666648</v>
      </c>
      <c r="D54" s="6">
        <v>8.4886583333333316</v>
      </c>
      <c r="E54" s="6">
        <v>29.398300000000003</v>
      </c>
      <c r="F54" s="6">
        <v>29.085800000000003</v>
      </c>
      <c r="G54" s="6">
        <v>37.708833333333338</v>
      </c>
      <c r="H54" s="6">
        <v>7.0598833333333326</v>
      </c>
      <c r="I54" s="6" t="s">
        <v>15</v>
      </c>
      <c r="J54" s="6" t="s">
        <v>15</v>
      </c>
    </row>
    <row r="55" spans="1:10" x14ac:dyDescent="0.25">
      <c r="A55" s="11">
        <v>2058</v>
      </c>
      <c r="B55" s="6">
        <v>8.8457916666666687</v>
      </c>
      <c r="C55" s="6">
        <v>8.7175499999999992</v>
      </c>
      <c r="D55" s="6">
        <v>8.6393750000000011</v>
      </c>
      <c r="E55" s="6">
        <v>30.006324999999993</v>
      </c>
      <c r="F55" s="6">
        <v>29.693824999999993</v>
      </c>
      <c r="G55" s="6">
        <v>38.530608333333333</v>
      </c>
      <c r="H55" s="6">
        <v>7.239141666666665</v>
      </c>
      <c r="I55" s="6" t="s">
        <v>15</v>
      </c>
      <c r="J55" s="6" t="s">
        <v>15</v>
      </c>
    </row>
    <row r="56" spans="1:10" x14ac:dyDescent="0.25">
      <c r="A56" s="11">
        <v>2059</v>
      </c>
      <c r="B56" s="6">
        <v>9.004033333333334</v>
      </c>
      <c r="C56" s="6">
        <v>8.8735333333333326</v>
      </c>
      <c r="D56" s="6">
        <v>8.7927666666666671</v>
      </c>
      <c r="E56" s="6">
        <v>30.627783333333337</v>
      </c>
      <c r="F56" s="6">
        <v>30.315283333333337</v>
      </c>
      <c r="G56" s="6">
        <v>39.370983333333328</v>
      </c>
      <c r="H56" s="6">
        <v>7.4229666666666665</v>
      </c>
      <c r="I56" s="6" t="s">
        <v>15</v>
      </c>
      <c r="J56" s="6" t="s">
        <v>15</v>
      </c>
    </row>
    <row r="57" spans="1:10" x14ac:dyDescent="0.25">
      <c r="A57" s="11">
        <v>2060</v>
      </c>
      <c r="B57" s="6">
        <v>9.1651000000000007</v>
      </c>
      <c r="C57" s="6">
        <v>9.0322833333333339</v>
      </c>
      <c r="D57" s="6">
        <v>8.9489083333333337</v>
      </c>
      <c r="E57" s="6">
        <v>31.262983333333334</v>
      </c>
      <c r="F57" s="6">
        <v>30.950483333333334</v>
      </c>
      <c r="G57" s="6">
        <v>40.230325000000001</v>
      </c>
      <c r="H57" s="6">
        <v>7.611433333333335</v>
      </c>
      <c r="I57" s="6" t="s">
        <v>15</v>
      </c>
      <c r="J57" s="6" t="s">
        <v>15</v>
      </c>
    </row>
    <row r="58" spans="1:10" x14ac:dyDescent="0.25">
      <c r="A58" s="11">
        <v>2061</v>
      </c>
      <c r="B58" s="6">
        <v>9.3290416666666669</v>
      </c>
      <c r="C58" s="6">
        <v>9.1938916666666657</v>
      </c>
      <c r="D58" s="6">
        <v>9.1078583333333309</v>
      </c>
      <c r="E58" s="6">
        <v>31.912208333333325</v>
      </c>
      <c r="F58" s="6">
        <v>31.599708333333329</v>
      </c>
      <c r="G58" s="6">
        <v>41.109099999999991</v>
      </c>
      <c r="H58" s="6">
        <v>7.804733333333334</v>
      </c>
      <c r="I58" s="6" t="s">
        <v>15</v>
      </c>
      <c r="J58" s="6" t="s">
        <v>15</v>
      </c>
    </row>
    <row r="59" spans="1:10" x14ac:dyDescent="0.25">
      <c r="A59" s="1"/>
      <c r="E59" s="10"/>
      <c r="F59" s="10"/>
      <c r="G59" s="10"/>
      <c r="H59" s="1"/>
      <c r="I59" s="1"/>
      <c r="J59" s="1"/>
    </row>
  </sheetData>
  <mergeCells count="5">
    <mergeCell ref="E8:F8"/>
    <mergeCell ref="B9:D9"/>
    <mergeCell ref="E9:G9"/>
    <mergeCell ref="H9:J9"/>
    <mergeCell ref="A7:J7"/>
  </mergeCells>
  <pageMargins left="0.2" right="0.2" top="0.25" bottom="0.2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B31" sqref="B31"/>
    </sheetView>
  </sheetViews>
  <sheetFormatPr defaultColWidth="7.88671875" defaultRowHeight="13.2" x14ac:dyDescent="0.25"/>
  <cols>
    <col min="1" max="1" width="7.6640625" style="2" bestFit="1" customWidth="1"/>
    <col min="2" max="2" width="12.44140625" style="1" customWidth="1"/>
    <col min="3" max="3" width="14.21875" style="1" customWidth="1"/>
    <col min="4" max="4" width="13.6640625" style="2" customWidth="1"/>
    <col min="5" max="5" width="15.33203125" style="1" customWidth="1"/>
    <col min="6" max="6" width="16.77734375" style="1" customWidth="1"/>
    <col min="7" max="7" width="16" style="1" customWidth="1"/>
    <col min="8" max="8" width="11.77734375" style="2" customWidth="1"/>
    <col min="9" max="9" width="11.5546875" style="2" customWidth="1"/>
    <col min="10" max="10" width="11" style="2" customWidth="1"/>
    <col min="11" max="16384" width="7.88671875" style="1"/>
  </cols>
  <sheetData>
    <row r="1" spans="1:10" x14ac:dyDescent="0.25">
      <c r="A1" s="14" t="s">
        <v>19</v>
      </c>
    </row>
    <row r="2" spans="1:10" x14ac:dyDescent="0.25">
      <c r="A2" s="14" t="s">
        <v>20</v>
      </c>
    </row>
    <row r="3" spans="1:10" x14ac:dyDescent="0.25">
      <c r="A3" s="14" t="s">
        <v>21</v>
      </c>
    </row>
    <row r="4" spans="1:10" x14ac:dyDescent="0.25">
      <c r="A4" s="14" t="s">
        <v>23</v>
      </c>
    </row>
    <row r="5" spans="1:10" x14ac:dyDescent="0.25">
      <c r="A5" s="14" t="s">
        <v>22</v>
      </c>
    </row>
    <row r="6" spans="1:10" x14ac:dyDescent="0.25">
      <c r="A6" s="14" t="s">
        <v>26</v>
      </c>
    </row>
    <row r="7" spans="1:10" ht="15.6" x14ac:dyDescent="0.3">
      <c r="A7" s="12" t="s">
        <v>17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ht="22.8" customHeight="1" thickBot="1" x14ac:dyDescent="0.3">
      <c r="E8" s="15" t="s">
        <v>5</v>
      </c>
      <c r="F8" s="15"/>
      <c r="G8" s="7" t="s">
        <v>5</v>
      </c>
    </row>
    <row r="9" spans="1:10" ht="18.600000000000001" customHeight="1" thickBot="1" x14ac:dyDescent="0.3">
      <c r="B9" s="16" t="s">
        <v>6</v>
      </c>
      <c r="C9" s="17"/>
      <c r="D9" s="18"/>
      <c r="E9" s="16" t="s">
        <v>7</v>
      </c>
      <c r="F9" s="17"/>
      <c r="G9" s="18"/>
      <c r="H9" s="16" t="s">
        <v>13</v>
      </c>
      <c r="I9" s="17"/>
      <c r="J9" s="18"/>
    </row>
    <row r="10" spans="1:10" s="8" customFormat="1" ht="52.8" x14ac:dyDescent="0.25">
      <c r="B10" s="3" t="s">
        <v>0</v>
      </c>
      <c r="C10" s="4" t="s">
        <v>1</v>
      </c>
      <c r="D10" s="4" t="s">
        <v>2</v>
      </c>
      <c r="E10" s="4" t="s">
        <v>8</v>
      </c>
      <c r="F10" s="4" t="s">
        <v>9</v>
      </c>
      <c r="G10" s="4" t="s">
        <v>4</v>
      </c>
      <c r="H10" s="4" t="s">
        <v>10</v>
      </c>
      <c r="I10" s="4" t="s">
        <v>11</v>
      </c>
      <c r="J10" s="4" t="s">
        <v>12</v>
      </c>
    </row>
    <row r="11" spans="1:10" s="8" customFormat="1" x14ac:dyDescent="0.25">
      <c r="A11" s="5" t="s">
        <v>14</v>
      </c>
      <c r="B11" s="5" t="s">
        <v>3</v>
      </c>
      <c r="C11" s="5" t="s">
        <v>3</v>
      </c>
      <c r="D11" s="5" t="s">
        <v>3</v>
      </c>
      <c r="E11" s="5" t="s">
        <v>3</v>
      </c>
      <c r="F11" s="5" t="s">
        <v>3</v>
      </c>
      <c r="G11" s="5" t="s">
        <v>3</v>
      </c>
      <c r="H11" s="5" t="s">
        <v>3</v>
      </c>
      <c r="I11" s="5" t="s">
        <v>3</v>
      </c>
      <c r="J11" s="5" t="s">
        <v>3</v>
      </c>
    </row>
    <row r="12" spans="1:10" x14ac:dyDescent="0.25">
      <c r="A12" s="9"/>
      <c r="E12" s="6"/>
      <c r="F12" s="6"/>
      <c r="G12" s="6"/>
      <c r="H12" s="6"/>
      <c r="I12" s="6"/>
      <c r="J12" s="6"/>
    </row>
    <row r="13" spans="1:10" x14ac:dyDescent="0.25">
      <c r="A13" s="11">
        <v>2016</v>
      </c>
      <c r="B13" s="6">
        <v>2.5907</v>
      </c>
      <c r="C13" s="6">
        <v>2.5274833333333335</v>
      </c>
      <c r="D13" s="6"/>
      <c r="E13" s="6">
        <v>6.8129416666666671</v>
      </c>
      <c r="F13" s="6">
        <v>6.500441666666668</v>
      </c>
      <c r="G13" s="6">
        <v>10.526166666666667</v>
      </c>
      <c r="H13" s="6">
        <v>2.6408833333333335</v>
      </c>
      <c r="I13" s="6">
        <v>5.7971666666666666</v>
      </c>
      <c r="J13" s="6">
        <v>3.361966666666667</v>
      </c>
    </row>
    <row r="14" spans="1:10" x14ac:dyDescent="0.25">
      <c r="A14" s="11">
        <v>2017</v>
      </c>
      <c r="B14" s="6">
        <v>2.9054083333333338</v>
      </c>
      <c r="C14" s="6">
        <v>2.8375583333333334</v>
      </c>
      <c r="D14" s="6">
        <v>2.8820250000000005</v>
      </c>
      <c r="E14" s="6">
        <v>7.893816666666666</v>
      </c>
      <c r="F14" s="6">
        <v>7.5813166666666669</v>
      </c>
      <c r="G14" s="6">
        <v>12.011433333333335</v>
      </c>
      <c r="H14" s="6">
        <v>2.7329833333333333</v>
      </c>
      <c r="I14" s="6">
        <v>5.943766666666666</v>
      </c>
      <c r="J14" s="6">
        <v>3.5132250000000003</v>
      </c>
    </row>
    <row r="15" spans="1:10" x14ac:dyDescent="0.25">
      <c r="A15" s="11">
        <v>2018</v>
      </c>
      <c r="B15" s="6">
        <v>3.0360833333333335</v>
      </c>
      <c r="C15" s="6">
        <v>2.9594583333333326</v>
      </c>
      <c r="D15" s="6">
        <v>3.0019083333333332</v>
      </c>
      <c r="E15" s="6">
        <v>8.4049999999999994</v>
      </c>
      <c r="F15" s="6">
        <v>8.092508333333333</v>
      </c>
      <c r="G15" s="6">
        <v>12.906049999999999</v>
      </c>
      <c r="H15" s="6">
        <v>2.8547750000000001</v>
      </c>
      <c r="I15" s="6" t="s">
        <v>15</v>
      </c>
      <c r="J15" s="6" t="s">
        <v>15</v>
      </c>
    </row>
    <row r="16" spans="1:10" x14ac:dyDescent="0.25">
      <c r="A16" s="11">
        <v>2019</v>
      </c>
      <c r="B16" s="6">
        <v>3.7470416666666675</v>
      </c>
      <c r="C16" s="6">
        <v>3.6586499999999993</v>
      </c>
      <c r="D16" s="6">
        <v>3.6895583333333328</v>
      </c>
      <c r="E16" s="6">
        <v>10.497766666666665</v>
      </c>
      <c r="F16" s="6">
        <v>10.185266666666665</v>
      </c>
      <c r="G16" s="6">
        <v>15.462375</v>
      </c>
      <c r="H16" s="6">
        <v>2.9488833333333333</v>
      </c>
      <c r="I16" s="6" t="s">
        <v>15</v>
      </c>
      <c r="J16" s="6" t="s">
        <v>15</v>
      </c>
    </row>
    <row r="17" spans="1:10" x14ac:dyDescent="0.25">
      <c r="A17" s="11">
        <v>2020</v>
      </c>
      <c r="B17" s="6">
        <v>3.8375499999999998</v>
      </c>
      <c r="C17" s="6">
        <v>3.747616666666667</v>
      </c>
      <c r="D17" s="6">
        <v>3.7770499999999996</v>
      </c>
      <c r="E17" s="6">
        <v>11.061674999999999</v>
      </c>
      <c r="F17" s="6">
        <v>10.749174999999999</v>
      </c>
      <c r="G17" s="6">
        <v>16.10916666666667</v>
      </c>
      <c r="H17" s="6">
        <v>3.0247416666666669</v>
      </c>
      <c r="I17" s="6" t="s">
        <v>15</v>
      </c>
      <c r="J17" s="6" t="s">
        <v>15</v>
      </c>
    </row>
    <row r="18" spans="1:10" x14ac:dyDescent="0.25">
      <c r="A18" s="11">
        <v>2021</v>
      </c>
      <c r="B18" s="6">
        <v>4.515341666666667</v>
      </c>
      <c r="C18" s="6">
        <v>4.4141999999999992</v>
      </c>
      <c r="D18" s="6">
        <v>4.432641666666667</v>
      </c>
      <c r="E18" s="6">
        <v>13.851691666666667</v>
      </c>
      <c r="F18" s="6">
        <v>13.539191666666667</v>
      </c>
      <c r="G18" s="6">
        <v>19.050191666666667</v>
      </c>
      <c r="H18" s="6">
        <v>3.1064250000000002</v>
      </c>
      <c r="I18" s="6" t="s">
        <v>15</v>
      </c>
      <c r="J18" s="6" t="s">
        <v>15</v>
      </c>
    </row>
    <row r="19" spans="1:10" x14ac:dyDescent="0.25">
      <c r="A19" s="11">
        <v>2022</v>
      </c>
      <c r="B19" s="6">
        <v>4.7843166666666672</v>
      </c>
      <c r="C19" s="6">
        <v>4.6786833333333329</v>
      </c>
      <c r="D19" s="6">
        <v>4.6927666666666665</v>
      </c>
      <c r="E19" s="6">
        <v>14.462275</v>
      </c>
      <c r="F19" s="6">
        <v>14.149775</v>
      </c>
      <c r="G19" s="6">
        <v>19.873333333333331</v>
      </c>
      <c r="H19" s="6">
        <v>3.1894000000000005</v>
      </c>
      <c r="I19" s="6" t="s">
        <v>15</v>
      </c>
      <c r="J19" s="6" t="s">
        <v>15</v>
      </c>
    </row>
    <row r="20" spans="1:10" x14ac:dyDescent="0.25">
      <c r="A20" s="11">
        <v>2023</v>
      </c>
      <c r="B20" s="6">
        <v>5.1153333333333331</v>
      </c>
      <c r="C20" s="6">
        <v>5.0042250000000008</v>
      </c>
      <c r="D20" s="6">
        <v>5.0129250000000001</v>
      </c>
      <c r="E20" s="6">
        <v>15.164308333333333</v>
      </c>
      <c r="F20" s="6">
        <v>14.851808333333333</v>
      </c>
      <c r="G20" s="6">
        <v>20.794133333333335</v>
      </c>
      <c r="H20" s="6">
        <v>3.2733583333333329</v>
      </c>
      <c r="I20" s="6" t="s">
        <v>15</v>
      </c>
      <c r="J20" s="6" t="s">
        <v>15</v>
      </c>
    </row>
    <row r="21" spans="1:10" x14ac:dyDescent="0.25">
      <c r="A21" s="11">
        <v>2024</v>
      </c>
      <c r="B21" s="6">
        <v>5.7153</v>
      </c>
      <c r="C21" s="6">
        <v>5.5942749999999997</v>
      </c>
      <c r="D21" s="6">
        <v>5.5932250000000003</v>
      </c>
      <c r="E21" s="6">
        <v>15.844116666666665</v>
      </c>
      <c r="F21" s="6">
        <v>15.531616666666665</v>
      </c>
      <c r="G21" s="6">
        <v>22.079558333333335</v>
      </c>
      <c r="H21" s="6">
        <v>3.356641666666667</v>
      </c>
      <c r="I21" s="6" t="s">
        <v>15</v>
      </c>
      <c r="J21" s="6" t="s">
        <v>15</v>
      </c>
    </row>
    <row r="22" spans="1:10" x14ac:dyDescent="0.25">
      <c r="A22" s="11">
        <v>2025</v>
      </c>
      <c r="B22" s="6">
        <v>5.7049750000000001</v>
      </c>
      <c r="C22" s="6">
        <v>5.5840833333333331</v>
      </c>
      <c r="D22" s="6">
        <v>5.5832249999999988</v>
      </c>
      <c r="E22" s="6">
        <v>16.618666666666666</v>
      </c>
      <c r="F22" s="6">
        <v>16.306166666666666</v>
      </c>
      <c r="G22" s="6">
        <v>22.952024999999995</v>
      </c>
      <c r="H22" s="6">
        <v>3.4431833333333337</v>
      </c>
      <c r="I22" s="6" t="s">
        <v>15</v>
      </c>
      <c r="J22" s="6" t="s">
        <v>15</v>
      </c>
    </row>
    <row r="23" spans="1:10" x14ac:dyDescent="0.25">
      <c r="A23" s="11">
        <v>2026</v>
      </c>
      <c r="B23" s="6">
        <v>5.6842749999999995</v>
      </c>
      <c r="C23" s="6">
        <v>5.5637416666666661</v>
      </c>
      <c r="D23" s="6">
        <v>5.5631916666666656</v>
      </c>
      <c r="E23" s="6">
        <v>17.07085</v>
      </c>
      <c r="F23" s="6">
        <v>16.75835</v>
      </c>
      <c r="G23" s="6">
        <v>23.597300000000001</v>
      </c>
      <c r="H23" s="6">
        <v>3.5199749999999992</v>
      </c>
      <c r="I23" s="6" t="s">
        <v>15</v>
      </c>
      <c r="J23" s="6" t="s">
        <v>15</v>
      </c>
    </row>
    <row r="24" spans="1:10" x14ac:dyDescent="0.25">
      <c r="A24" s="11">
        <v>2027</v>
      </c>
      <c r="B24" s="6">
        <v>5.8601250000000009</v>
      </c>
      <c r="C24" s="6">
        <v>5.7366833333333327</v>
      </c>
      <c r="D24" s="6">
        <v>5.7332916666666671</v>
      </c>
      <c r="E24" s="6">
        <v>17.473491666666664</v>
      </c>
      <c r="F24" s="6">
        <v>17.160991666666664</v>
      </c>
      <c r="G24" s="6">
        <v>24.135999999999999</v>
      </c>
      <c r="H24" s="6">
        <v>3.5945083333333336</v>
      </c>
      <c r="I24" s="6" t="s">
        <v>15</v>
      </c>
      <c r="J24" s="6" t="s">
        <v>15</v>
      </c>
    </row>
    <row r="25" spans="1:10" x14ac:dyDescent="0.25">
      <c r="A25" s="11">
        <v>2028</v>
      </c>
      <c r="B25" s="6">
        <v>6.0463249999999995</v>
      </c>
      <c r="C25" s="6">
        <v>5.9197999999999995</v>
      </c>
      <c r="D25" s="6">
        <v>5.9133749999999994</v>
      </c>
      <c r="E25" s="6">
        <v>17.852241666666668</v>
      </c>
      <c r="F25" s="6">
        <v>17.539741666666668</v>
      </c>
      <c r="G25" s="6">
        <v>24.598058333333331</v>
      </c>
      <c r="H25" s="6">
        <v>3.6865333333333346</v>
      </c>
      <c r="I25" s="6" t="s">
        <v>15</v>
      </c>
      <c r="J25" s="6" t="s">
        <v>15</v>
      </c>
    </row>
    <row r="26" spans="1:10" x14ac:dyDescent="0.25">
      <c r="A26" s="11">
        <v>2029</v>
      </c>
      <c r="B26" s="6">
        <v>6.2325333333333326</v>
      </c>
      <c r="C26" s="6">
        <v>6.1029166666666663</v>
      </c>
      <c r="D26" s="6">
        <v>6.0934833333333325</v>
      </c>
      <c r="E26" s="6">
        <v>18.297858333333334</v>
      </c>
      <c r="F26" s="6">
        <v>17.985358333333334</v>
      </c>
      <c r="G26" s="6">
        <v>25.065816666666663</v>
      </c>
      <c r="H26" s="6">
        <v>3.7820583333333331</v>
      </c>
      <c r="I26" s="6" t="s">
        <v>15</v>
      </c>
      <c r="J26" s="6" t="s">
        <v>15</v>
      </c>
    </row>
    <row r="27" spans="1:10" x14ac:dyDescent="0.25">
      <c r="A27" s="11">
        <v>2030</v>
      </c>
      <c r="B27" s="6">
        <v>6.4290750000000001</v>
      </c>
      <c r="C27" s="6">
        <v>6.2961833333333326</v>
      </c>
      <c r="D27" s="6">
        <v>6.2835833333333335</v>
      </c>
      <c r="E27" s="6">
        <v>18.744674999999997</v>
      </c>
      <c r="F27" s="6">
        <v>18.432174999999997</v>
      </c>
      <c r="G27" s="6">
        <v>25.542666666666666</v>
      </c>
      <c r="H27" s="6">
        <v>3.8811916666666666</v>
      </c>
      <c r="I27" s="6" t="s">
        <v>15</v>
      </c>
      <c r="J27" s="6" t="s">
        <v>15</v>
      </c>
    </row>
    <row r="28" spans="1:10" x14ac:dyDescent="0.25">
      <c r="A28" s="11">
        <v>2031</v>
      </c>
      <c r="B28" s="6">
        <v>6.6256249999999994</v>
      </c>
      <c r="C28" s="6">
        <v>6.4895000000000005</v>
      </c>
      <c r="D28" s="6">
        <v>6.4736416666666665</v>
      </c>
      <c r="E28" s="6">
        <v>19.079550000000001</v>
      </c>
      <c r="F28" s="6">
        <v>18.767050000000001</v>
      </c>
      <c r="G28" s="6">
        <v>25.909708333333327</v>
      </c>
      <c r="H28" s="6">
        <v>3.9861666666666671</v>
      </c>
      <c r="I28" s="6" t="s">
        <v>15</v>
      </c>
      <c r="J28" s="6" t="s">
        <v>15</v>
      </c>
    </row>
    <row r="29" spans="1:10" x14ac:dyDescent="0.25">
      <c r="A29" s="11">
        <v>2032</v>
      </c>
      <c r="B29" s="6">
        <v>6.8324999999999996</v>
      </c>
      <c r="C29" s="6">
        <v>6.6929416666666661</v>
      </c>
      <c r="D29" s="6">
        <v>6.673775</v>
      </c>
      <c r="E29" s="6">
        <v>19.433608333333336</v>
      </c>
      <c r="F29" s="6">
        <v>19.121108333333336</v>
      </c>
      <c r="G29" s="6">
        <v>26.280650000000005</v>
      </c>
      <c r="H29" s="6">
        <v>4.1071416666666662</v>
      </c>
      <c r="I29" s="6" t="s">
        <v>15</v>
      </c>
      <c r="J29" s="6" t="s">
        <v>15</v>
      </c>
    </row>
    <row r="30" spans="1:10" x14ac:dyDescent="0.25">
      <c r="A30" s="11">
        <v>2033</v>
      </c>
      <c r="B30" s="6">
        <v>7.0394000000000005</v>
      </c>
      <c r="C30" s="6">
        <v>6.8964083333333335</v>
      </c>
      <c r="D30" s="6">
        <v>6.8738583333333345</v>
      </c>
      <c r="E30" s="6">
        <v>19.783491666666666</v>
      </c>
      <c r="F30" s="6">
        <v>19.470991666666666</v>
      </c>
      <c r="G30" s="6">
        <v>26.647008333333332</v>
      </c>
      <c r="H30" s="6">
        <v>4.2320083333333329</v>
      </c>
      <c r="I30" s="6" t="s">
        <v>15</v>
      </c>
      <c r="J30" s="6" t="s">
        <v>15</v>
      </c>
    </row>
    <row r="31" spans="1:10" x14ac:dyDescent="0.25">
      <c r="A31" s="11">
        <v>2034</v>
      </c>
      <c r="B31" s="6">
        <v>7.1842166666666669</v>
      </c>
      <c r="C31" s="6">
        <v>7.0388166666666665</v>
      </c>
      <c r="D31" s="6">
        <v>7.013933333333334</v>
      </c>
      <c r="E31" s="6">
        <v>20.139283333333328</v>
      </c>
      <c r="F31" s="6">
        <v>19.826783333333328</v>
      </c>
      <c r="G31" s="6">
        <v>27.019858333333332</v>
      </c>
      <c r="H31" s="6">
        <v>4.3617000000000008</v>
      </c>
      <c r="I31" s="6" t="s">
        <v>15</v>
      </c>
      <c r="J31" s="6" t="s">
        <v>15</v>
      </c>
    </row>
    <row r="32" spans="1:10" x14ac:dyDescent="0.25">
      <c r="A32" s="11">
        <v>2035</v>
      </c>
      <c r="B32" s="6">
        <v>7.3290500000000014</v>
      </c>
      <c r="C32" s="6">
        <v>7.181233333333334</v>
      </c>
      <c r="D32" s="6">
        <v>7.1539999999999999</v>
      </c>
      <c r="E32" s="6">
        <v>20.5029</v>
      </c>
      <c r="F32" s="6">
        <v>20.1904</v>
      </c>
      <c r="G32" s="6">
        <v>27.428775000000002</v>
      </c>
      <c r="H32" s="6">
        <v>4.4858083333333338</v>
      </c>
      <c r="I32" s="6" t="s">
        <v>15</v>
      </c>
      <c r="J32" s="6" t="s">
        <v>15</v>
      </c>
    </row>
    <row r="33" spans="1:10" x14ac:dyDescent="0.25">
      <c r="A33" s="11">
        <v>2036</v>
      </c>
      <c r="B33" s="6">
        <v>7.5675583333333334</v>
      </c>
      <c r="C33" s="6">
        <v>7.4158000000000008</v>
      </c>
      <c r="D33" s="6">
        <v>7.3846833333333324</v>
      </c>
      <c r="E33" s="6">
        <v>21.145333333333337</v>
      </c>
      <c r="F33" s="6">
        <v>20.832833333333337</v>
      </c>
      <c r="G33" s="6">
        <v>28.066716666666665</v>
      </c>
      <c r="H33" s="6">
        <v>4.6092000000000004</v>
      </c>
      <c r="I33" s="6" t="s">
        <v>15</v>
      </c>
      <c r="J33" s="6" t="s">
        <v>15</v>
      </c>
    </row>
    <row r="34" spans="1:10" x14ac:dyDescent="0.25">
      <c r="A34" s="11">
        <v>2037</v>
      </c>
      <c r="B34" s="6">
        <v>7.8138583333333331</v>
      </c>
      <c r="C34" s="6">
        <v>7.6580166666666658</v>
      </c>
      <c r="D34" s="6">
        <v>7.6228999999999987</v>
      </c>
      <c r="E34" s="6">
        <v>21.809899999999999</v>
      </c>
      <c r="F34" s="6">
        <v>21.497399999999999</v>
      </c>
      <c r="G34" s="6">
        <v>28.720524999999995</v>
      </c>
      <c r="H34" s="6">
        <v>4.7357500000000003</v>
      </c>
      <c r="I34" s="6" t="s">
        <v>15</v>
      </c>
      <c r="J34" s="6" t="s">
        <v>15</v>
      </c>
    </row>
    <row r="35" spans="1:10" x14ac:dyDescent="0.25">
      <c r="A35" s="11">
        <v>2038</v>
      </c>
      <c r="B35" s="6">
        <v>8.0682083333333328</v>
      </c>
      <c r="C35" s="6">
        <v>7.9081416666666664</v>
      </c>
      <c r="D35" s="6">
        <v>7.8689</v>
      </c>
      <c r="E35" s="6">
        <v>22.497416666666666</v>
      </c>
      <c r="F35" s="6">
        <v>22.184916666666666</v>
      </c>
      <c r="G35" s="6">
        <v>29.39051666666667</v>
      </c>
      <c r="H35" s="6">
        <v>4.8654333333333337</v>
      </c>
      <c r="I35" s="6" t="s">
        <v>15</v>
      </c>
      <c r="J35" s="6" t="s">
        <v>15</v>
      </c>
    </row>
    <row r="36" spans="1:10" x14ac:dyDescent="0.25">
      <c r="A36" s="11">
        <v>2039</v>
      </c>
      <c r="B36" s="6">
        <v>8.3308916666666679</v>
      </c>
      <c r="C36" s="6">
        <v>8.1664666666666665</v>
      </c>
      <c r="D36" s="6">
        <v>8.1229666666666684</v>
      </c>
      <c r="E36" s="6">
        <v>23.208624999999998</v>
      </c>
      <c r="F36" s="6">
        <v>22.896124999999998</v>
      </c>
      <c r="G36" s="6">
        <v>30.077124999999999</v>
      </c>
      <c r="H36" s="6">
        <v>5.0003166666666656</v>
      </c>
      <c r="I36" s="6" t="s">
        <v>15</v>
      </c>
      <c r="J36" s="6" t="s">
        <v>15</v>
      </c>
    </row>
    <row r="37" spans="1:10" x14ac:dyDescent="0.25">
      <c r="A37" s="11">
        <v>2040</v>
      </c>
      <c r="B37" s="6">
        <v>8.6021666666666654</v>
      </c>
      <c r="C37" s="6">
        <v>8.4332416666666656</v>
      </c>
      <c r="D37" s="6">
        <v>8.3853333333333335</v>
      </c>
      <c r="E37" s="6">
        <v>23.944416666666669</v>
      </c>
      <c r="F37" s="6">
        <v>23.631916666666669</v>
      </c>
      <c r="G37" s="6">
        <v>30.780750000000001</v>
      </c>
      <c r="H37" s="6">
        <v>5.136425</v>
      </c>
      <c r="I37" s="6" t="s">
        <v>15</v>
      </c>
      <c r="J37" s="6" t="s">
        <v>15</v>
      </c>
    </row>
    <row r="38" spans="1:10" x14ac:dyDescent="0.25">
      <c r="A38" s="11">
        <v>2041</v>
      </c>
      <c r="B38" s="6">
        <v>8.882299999999999</v>
      </c>
      <c r="C38" s="6">
        <v>8.7087416666666666</v>
      </c>
      <c r="D38" s="6">
        <v>8.6562750000000008</v>
      </c>
      <c r="E38" s="6">
        <v>24.705558333333332</v>
      </c>
      <c r="F38" s="6">
        <v>24.393058333333332</v>
      </c>
      <c r="G38" s="6">
        <v>31.501866666666661</v>
      </c>
      <c r="H38" s="6">
        <v>5.2762833333333345</v>
      </c>
      <c r="I38" s="6" t="s">
        <v>15</v>
      </c>
      <c r="J38" s="6" t="s">
        <v>15</v>
      </c>
    </row>
    <row r="39" spans="1:10" x14ac:dyDescent="0.25">
      <c r="A39" s="11">
        <v>2042</v>
      </c>
      <c r="B39" s="6">
        <v>9.1715833333333343</v>
      </c>
      <c r="C39" s="6">
        <v>8.9932416666666679</v>
      </c>
      <c r="D39" s="6">
        <v>8.9360833333333325</v>
      </c>
      <c r="E39" s="6">
        <v>25.492975000000001</v>
      </c>
      <c r="F39" s="6">
        <v>25.180475000000001</v>
      </c>
      <c r="G39" s="6">
        <v>32.240825000000008</v>
      </c>
      <c r="H39" s="6">
        <v>5.4200000000000008</v>
      </c>
      <c r="I39" s="6" t="s">
        <v>15</v>
      </c>
      <c r="J39" s="6" t="s">
        <v>15</v>
      </c>
    </row>
    <row r="40" spans="1:10" x14ac:dyDescent="0.25">
      <c r="A40" s="11">
        <v>2043</v>
      </c>
      <c r="B40" s="6">
        <v>9.4703583333333334</v>
      </c>
      <c r="C40" s="6">
        <v>9.2870416666666671</v>
      </c>
      <c r="D40" s="6">
        <v>9.2250500000000013</v>
      </c>
      <c r="E40" s="6">
        <v>26.307541666666662</v>
      </c>
      <c r="F40" s="6">
        <v>25.995041666666662</v>
      </c>
      <c r="G40" s="6">
        <v>32.998124999999995</v>
      </c>
      <c r="H40" s="6">
        <v>5.5676416666666659</v>
      </c>
      <c r="I40" s="6" t="s">
        <v>15</v>
      </c>
      <c r="J40" s="6" t="s">
        <v>15</v>
      </c>
    </row>
    <row r="41" spans="1:10" x14ac:dyDescent="0.25">
      <c r="A41" s="11">
        <v>2044</v>
      </c>
      <c r="B41" s="6">
        <v>9.7789083333333338</v>
      </c>
      <c r="C41" s="6">
        <v>9.590466666666666</v>
      </c>
      <c r="D41" s="6">
        <v>9.5234416666666686</v>
      </c>
      <c r="E41" s="6">
        <v>27.150216666666669</v>
      </c>
      <c r="F41" s="6">
        <v>26.837716666666669</v>
      </c>
      <c r="G41" s="6">
        <v>33.774216666666668</v>
      </c>
      <c r="H41" s="6">
        <v>5.7193499999999995</v>
      </c>
      <c r="I41" s="6" t="s">
        <v>15</v>
      </c>
      <c r="J41" s="6" t="s">
        <v>15</v>
      </c>
    </row>
    <row r="42" spans="1:10" x14ac:dyDescent="0.25">
      <c r="A42" s="11">
        <v>2045</v>
      </c>
      <c r="B42" s="6">
        <v>10.097524999999999</v>
      </c>
      <c r="C42" s="6">
        <v>9.9038166666666658</v>
      </c>
      <c r="D42" s="6">
        <v>9.8316083333333335</v>
      </c>
      <c r="E42" s="6">
        <v>28.021966666666668</v>
      </c>
      <c r="F42" s="6">
        <v>27.709466666666668</v>
      </c>
      <c r="G42" s="6">
        <v>34.56955</v>
      </c>
      <c r="H42" s="6">
        <v>5.875233333333334</v>
      </c>
      <c r="I42" s="6" t="s">
        <v>15</v>
      </c>
      <c r="J42" s="6" t="s">
        <v>15</v>
      </c>
    </row>
    <row r="43" spans="1:10" x14ac:dyDescent="0.25">
      <c r="A43" s="11">
        <v>2046</v>
      </c>
      <c r="B43" s="6">
        <v>10.426550000000001</v>
      </c>
      <c r="C43" s="6">
        <v>10.227383333333334</v>
      </c>
      <c r="D43" s="6">
        <v>10.149875</v>
      </c>
      <c r="E43" s="6">
        <v>28.923791666666663</v>
      </c>
      <c r="F43" s="6">
        <v>28.611291666666663</v>
      </c>
      <c r="G43" s="6">
        <v>35.384591666666665</v>
      </c>
      <c r="H43" s="6">
        <v>6.0354000000000001</v>
      </c>
      <c r="I43" s="6" t="s">
        <v>15</v>
      </c>
      <c r="J43" s="6" t="s">
        <v>15</v>
      </c>
    </row>
    <row r="44" spans="1:10" x14ac:dyDescent="0.25">
      <c r="A44" s="11">
        <v>2047</v>
      </c>
      <c r="B44" s="6">
        <v>10.766366666666668</v>
      </c>
      <c r="C44" s="6">
        <v>10.561566666666668</v>
      </c>
      <c r="D44" s="6">
        <v>10.478524999999999</v>
      </c>
      <c r="E44" s="6">
        <v>29.856758333333335</v>
      </c>
      <c r="F44" s="6">
        <v>29.544258333333335</v>
      </c>
      <c r="G44" s="6">
        <v>36.219849999999994</v>
      </c>
      <c r="H44" s="6">
        <v>6.1999666666666657</v>
      </c>
      <c r="I44" s="6" t="s">
        <v>15</v>
      </c>
      <c r="J44" s="6" t="s">
        <v>15</v>
      </c>
    </row>
    <row r="45" spans="1:10" x14ac:dyDescent="0.25">
      <c r="A45" s="11">
        <v>2048</v>
      </c>
      <c r="B45" s="6">
        <v>11.117274999999999</v>
      </c>
      <c r="C45" s="6">
        <v>10.906649999999999</v>
      </c>
      <c r="D45" s="6">
        <v>10.817925000000001</v>
      </c>
      <c r="E45" s="6">
        <v>30.821866666666665</v>
      </c>
      <c r="F45" s="6">
        <v>30.509366666666665</v>
      </c>
      <c r="G45" s="6">
        <v>37.075849999999996</v>
      </c>
      <c r="H45" s="6">
        <v>6.3690833333333332</v>
      </c>
      <c r="I45" s="6" t="s">
        <v>15</v>
      </c>
      <c r="J45" s="6" t="s">
        <v>15</v>
      </c>
    </row>
    <row r="46" spans="1:10" x14ac:dyDescent="0.25">
      <c r="A46" s="11">
        <v>2049</v>
      </c>
      <c r="B46" s="6">
        <v>11.479675</v>
      </c>
      <c r="C46" s="6">
        <v>11.263041666666666</v>
      </c>
      <c r="D46" s="6">
        <v>11.168416666666666</v>
      </c>
      <c r="E46" s="6">
        <v>31.820291666666666</v>
      </c>
      <c r="F46" s="6">
        <v>31.507791666666666</v>
      </c>
      <c r="G46" s="6">
        <v>37.953049999999998</v>
      </c>
      <c r="H46" s="6">
        <v>6.5428583333333341</v>
      </c>
      <c r="I46" s="6" t="s">
        <v>15</v>
      </c>
      <c r="J46" s="6" t="s">
        <v>15</v>
      </c>
    </row>
    <row r="47" spans="1:10" x14ac:dyDescent="0.25">
      <c r="A47" s="11">
        <v>2050</v>
      </c>
      <c r="B47" s="6">
        <v>11.853908333333331</v>
      </c>
      <c r="C47" s="6">
        <v>11.631083333333331</v>
      </c>
      <c r="D47" s="6">
        <v>11.530374999999999</v>
      </c>
      <c r="E47" s="6">
        <v>32.853149999999999</v>
      </c>
      <c r="F47" s="6">
        <v>32.540649999999999</v>
      </c>
      <c r="G47" s="6">
        <v>38.852024999999998</v>
      </c>
      <c r="H47" s="6">
        <v>6.7214083333333337</v>
      </c>
      <c r="I47" s="6" t="s">
        <v>15</v>
      </c>
      <c r="J47" s="6" t="s">
        <v>15</v>
      </c>
    </row>
    <row r="48" spans="1:10" x14ac:dyDescent="0.25">
      <c r="A48" s="11">
        <v>2051</v>
      </c>
      <c r="B48" s="6">
        <v>12.240400000000001</v>
      </c>
      <c r="C48" s="6">
        <v>12.011166666666668</v>
      </c>
      <c r="D48" s="6">
        <v>11.904175</v>
      </c>
      <c r="E48" s="6">
        <v>33.921641666666666</v>
      </c>
      <c r="F48" s="6">
        <v>33.609141666666666</v>
      </c>
      <c r="G48" s="6">
        <v>39.773266666666672</v>
      </c>
      <c r="H48" s="6">
        <v>6.9048833333333333</v>
      </c>
      <c r="I48" s="6" t="s">
        <v>15</v>
      </c>
      <c r="J48" s="6" t="s">
        <v>15</v>
      </c>
    </row>
    <row r="49" spans="1:10" x14ac:dyDescent="0.25">
      <c r="A49" s="11">
        <v>2052</v>
      </c>
      <c r="B49" s="6">
        <v>12.639525000000001</v>
      </c>
      <c r="C49" s="6">
        <v>12.403658333333333</v>
      </c>
      <c r="D49" s="6">
        <v>12.290208333333332</v>
      </c>
      <c r="E49" s="6">
        <v>35.027033333333335</v>
      </c>
      <c r="F49" s="6">
        <v>34.714533333333335</v>
      </c>
      <c r="G49" s="6">
        <v>40.717383333333338</v>
      </c>
      <c r="H49" s="6">
        <v>7.0933999999999999</v>
      </c>
      <c r="I49" s="6" t="s">
        <v>15</v>
      </c>
      <c r="J49" s="6" t="s">
        <v>15</v>
      </c>
    </row>
    <row r="50" spans="1:10" x14ac:dyDescent="0.25">
      <c r="A50" s="11">
        <v>2053</v>
      </c>
      <c r="B50" s="6">
        <v>13.051700000000002</v>
      </c>
      <c r="C50" s="6">
        <v>12.809000000000003</v>
      </c>
      <c r="D50" s="6">
        <v>12.688850000000002</v>
      </c>
      <c r="E50" s="6">
        <v>36.170524999999991</v>
      </c>
      <c r="F50" s="6">
        <v>35.858024999999991</v>
      </c>
      <c r="G50" s="6">
        <v>41.684908333333333</v>
      </c>
      <c r="H50" s="6">
        <v>7.2871333333333324</v>
      </c>
      <c r="I50" s="6" t="s">
        <v>15</v>
      </c>
      <c r="J50" s="6" t="s">
        <v>15</v>
      </c>
    </row>
    <row r="51" spans="1:10" x14ac:dyDescent="0.25">
      <c r="A51" s="11">
        <v>2054</v>
      </c>
      <c r="B51" s="6">
        <v>13.477350000000001</v>
      </c>
      <c r="C51" s="6">
        <v>13.227600000000001</v>
      </c>
      <c r="D51" s="6">
        <v>13.100549999999998</v>
      </c>
      <c r="E51" s="6">
        <v>37.353466666666677</v>
      </c>
      <c r="F51" s="6">
        <v>37.040966666666677</v>
      </c>
      <c r="G51" s="6">
        <v>42.676408333333335</v>
      </c>
      <c r="H51" s="6">
        <v>7.4862000000000011</v>
      </c>
      <c r="I51" s="6" t="s">
        <v>15</v>
      </c>
      <c r="J51" s="6" t="s">
        <v>15</v>
      </c>
    </row>
    <row r="52" spans="1:10" x14ac:dyDescent="0.25">
      <c r="A52" s="11">
        <v>2055</v>
      </c>
      <c r="B52" s="6">
        <v>13.916933333333333</v>
      </c>
      <c r="C52" s="6">
        <v>13.659908333333334</v>
      </c>
      <c r="D52" s="6">
        <v>13.525708333333334</v>
      </c>
      <c r="E52" s="6">
        <v>38.577233333333332</v>
      </c>
      <c r="F52" s="6">
        <v>38.264733333333332</v>
      </c>
      <c r="G52" s="6">
        <v>43.692516666666677</v>
      </c>
      <c r="H52" s="6">
        <v>4.76862708333333</v>
      </c>
      <c r="I52" s="6" t="s">
        <v>15</v>
      </c>
      <c r="J52" s="6" t="s">
        <v>15</v>
      </c>
    </row>
    <row r="53" spans="1:10" x14ac:dyDescent="0.25">
      <c r="A53" s="11">
        <v>2056</v>
      </c>
      <c r="B53" s="6">
        <v>14.370875</v>
      </c>
      <c r="C53" s="6">
        <v>14.106324999999998</v>
      </c>
      <c r="D53" s="6">
        <v>13.964758333333334</v>
      </c>
      <c r="E53" s="6">
        <v>39.843224999999997</v>
      </c>
      <c r="F53" s="6">
        <v>39.530724999999997</v>
      </c>
      <c r="G53" s="6">
        <v>44.733808333333336</v>
      </c>
      <c r="H53" s="6">
        <v>7.9009416666666672</v>
      </c>
      <c r="I53" s="6" t="s">
        <v>15</v>
      </c>
      <c r="J53" s="6" t="s">
        <v>15</v>
      </c>
    </row>
    <row r="54" spans="1:10" x14ac:dyDescent="0.25">
      <c r="A54" s="11">
        <v>2057</v>
      </c>
      <c r="B54" s="6">
        <v>14.839675</v>
      </c>
      <c r="C54" s="6">
        <v>14.567316666666665</v>
      </c>
      <c r="D54" s="6">
        <v>14.418166666666666</v>
      </c>
      <c r="E54" s="6">
        <v>41.152883333333335</v>
      </c>
      <c r="F54" s="6">
        <v>40.840383333333335</v>
      </c>
      <c r="G54" s="6">
        <v>45.80095</v>
      </c>
      <c r="H54" s="6">
        <v>8.1169250000000002</v>
      </c>
      <c r="I54" s="6" t="s">
        <v>15</v>
      </c>
      <c r="J54" s="6" t="s">
        <v>15</v>
      </c>
    </row>
    <row r="55" spans="1:10" x14ac:dyDescent="0.25">
      <c r="A55" s="11">
        <v>2058</v>
      </c>
      <c r="B55" s="6">
        <v>15.323824999999999</v>
      </c>
      <c r="C55" s="6">
        <v>15.043433333333338</v>
      </c>
      <c r="D55" s="6">
        <v>14.886408333333335</v>
      </c>
      <c r="E55" s="6">
        <v>42.507725000000001</v>
      </c>
      <c r="F55" s="6">
        <v>42.195225000000001</v>
      </c>
      <c r="G55" s="6">
        <v>46.894533333333328</v>
      </c>
      <c r="H55" s="6">
        <v>8.3388916666666688</v>
      </c>
      <c r="I55" s="6" t="s">
        <v>15</v>
      </c>
      <c r="J55" s="6" t="s">
        <v>15</v>
      </c>
    </row>
    <row r="56" spans="1:10" x14ac:dyDescent="0.25">
      <c r="A56" s="11">
        <v>2059</v>
      </c>
      <c r="B56" s="6">
        <v>15.823774999999998</v>
      </c>
      <c r="C56" s="6">
        <v>15.535099999999998</v>
      </c>
      <c r="D56" s="6">
        <v>15.369966666666668</v>
      </c>
      <c r="E56" s="6">
        <v>43.909300000000002</v>
      </c>
      <c r="F56" s="6">
        <v>43.596800000000002</v>
      </c>
      <c r="G56" s="6">
        <v>48.015250000000002</v>
      </c>
      <c r="H56" s="6">
        <v>8.5669999999999984</v>
      </c>
      <c r="I56" s="6" t="s">
        <v>15</v>
      </c>
      <c r="J56" s="6" t="s">
        <v>15</v>
      </c>
    </row>
    <row r="57" spans="1:10" x14ac:dyDescent="0.25">
      <c r="A57" s="11">
        <v>2060</v>
      </c>
      <c r="B57" s="6">
        <v>16.34009166666667</v>
      </c>
      <c r="C57" s="6">
        <v>16.042849999999998</v>
      </c>
      <c r="D57" s="6">
        <v>15.869325000000002</v>
      </c>
      <c r="E57" s="6">
        <v>45.359233333333343</v>
      </c>
      <c r="F57" s="6">
        <v>45.046733333333343</v>
      </c>
      <c r="G57" s="6">
        <v>49.163766666666675</v>
      </c>
      <c r="H57" s="6">
        <v>8.8013749999999984</v>
      </c>
      <c r="I57" s="6" t="s">
        <v>15</v>
      </c>
      <c r="J57" s="6" t="s">
        <v>15</v>
      </c>
    </row>
    <row r="58" spans="1:10" x14ac:dyDescent="0.25">
      <c r="A58" s="11">
        <v>2061</v>
      </c>
      <c r="B58" s="6">
        <v>16.873283333333333</v>
      </c>
      <c r="C58" s="6">
        <v>16.567224999999997</v>
      </c>
      <c r="D58" s="6">
        <v>16.385016666666669</v>
      </c>
      <c r="E58" s="6">
        <v>46.859191666666675</v>
      </c>
      <c r="F58" s="6">
        <v>46.546691666666675</v>
      </c>
      <c r="G58" s="6">
        <v>50.340749999999993</v>
      </c>
      <c r="H58" s="6">
        <v>9.0422333333333338</v>
      </c>
      <c r="I58" s="6" t="s">
        <v>15</v>
      </c>
      <c r="J58" s="6" t="s">
        <v>15</v>
      </c>
    </row>
    <row r="59" spans="1:10" x14ac:dyDescent="0.25">
      <c r="A59" s="1"/>
      <c r="E59" s="10"/>
      <c r="F59" s="10"/>
      <c r="G59" s="10"/>
      <c r="H59" s="1"/>
      <c r="I59" s="1"/>
      <c r="J59" s="1"/>
    </row>
  </sheetData>
  <mergeCells count="4">
    <mergeCell ref="E8:F8"/>
    <mergeCell ref="B9:D9"/>
    <mergeCell ref="E9:G9"/>
    <mergeCell ref="H9:J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A6" sqref="A6"/>
    </sheetView>
  </sheetViews>
  <sheetFormatPr defaultColWidth="7.88671875" defaultRowHeight="13.2" x14ac:dyDescent="0.25"/>
  <cols>
    <col min="1" max="1" width="7.6640625" style="2" bestFit="1" customWidth="1"/>
    <col min="2" max="2" width="12.44140625" style="1" customWidth="1"/>
    <col min="3" max="3" width="14.21875" style="1" customWidth="1"/>
    <col min="4" max="4" width="13.6640625" style="2" customWidth="1"/>
    <col min="5" max="5" width="15.33203125" style="1" customWidth="1"/>
    <col min="6" max="6" width="16.77734375" style="1" customWidth="1"/>
    <col min="7" max="7" width="16" style="1" customWidth="1"/>
    <col min="8" max="8" width="11.77734375" style="2" customWidth="1"/>
    <col min="9" max="9" width="11.5546875" style="2" customWidth="1"/>
    <col min="10" max="10" width="11" style="2" customWidth="1"/>
    <col min="11" max="16384" width="7.88671875" style="1"/>
  </cols>
  <sheetData>
    <row r="1" spans="1:10" x14ac:dyDescent="0.25">
      <c r="A1" s="14" t="s">
        <v>19</v>
      </c>
    </row>
    <row r="2" spans="1:10" x14ac:dyDescent="0.25">
      <c r="A2" s="14" t="s">
        <v>20</v>
      </c>
    </row>
    <row r="3" spans="1:10" x14ac:dyDescent="0.25">
      <c r="A3" s="14" t="s">
        <v>21</v>
      </c>
    </row>
    <row r="4" spans="1:10" x14ac:dyDescent="0.25">
      <c r="A4" s="14" t="s">
        <v>23</v>
      </c>
    </row>
    <row r="5" spans="1:10" x14ac:dyDescent="0.25">
      <c r="A5" s="14" t="s">
        <v>22</v>
      </c>
    </row>
    <row r="6" spans="1:10" x14ac:dyDescent="0.25">
      <c r="A6" s="14" t="s">
        <v>25</v>
      </c>
    </row>
    <row r="7" spans="1:10" ht="15.6" x14ac:dyDescent="0.3">
      <c r="A7" s="12" t="s">
        <v>18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ht="22.8" customHeight="1" thickBot="1" x14ac:dyDescent="0.3">
      <c r="E8" s="15" t="s">
        <v>5</v>
      </c>
      <c r="F8" s="15"/>
      <c r="G8" s="7" t="s">
        <v>5</v>
      </c>
    </row>
    <row r="9" spans="1:10" ht="18.600000000000001" customHeight="1" thickBot="1" x14ac:dyDescent="0.3">
      <c r="B9" s="16" t="s">
        <v>6</v>
      </c>
      <c r="C9" s="17"/>
      <c r="D9" s="18"/>
      <c r="E9" s="16" t="s">
        <v>7</v>
      </c>
      <c r="F9" s="17"/>
      <c r="G9" s="18"/>
      <c r="H9" s="16" t="s">
        <v>13</v>
      </c>
      <c r="I9" s="17"/>
      <c r="J9" s="18"/>
    </row>
    <row r="10" spans="1:10" s="8" customFormat="1" ht="52.8" x14ac:dyDescent="0.25">
      <c r="B10" s="3" t="s">
        <v>0</v>
      </c>
      <c r="C10" s="4" t="s">
        <v>1</v>
      </c>
      <c r="D10" s="4" t="s">
        <v>2</v>
      </c>
      <c r="E10" s="4" t="s">
        <v>8</v>
      </c>
      <c r="F10" s="4" t="s">
        <v>9</v>
      </c>
      <c r="G10" s="4" t="s">
        <v>4</v>
      </c>
      <c r="H10" s="4" t="s">
        <v>10</v>
      </c>
      <c r="I10" s="4" t="s">
        <v>11</v>
      </c>
      <c r="J10" s="4" t="s">
        <v>12</v>
      </c>
    </row>
    <row r="11" spans="1:10" s="8" customFormat="1" x14ac:dyDescent="0.25">
      <c r="A11" s="5" t="s">
        <v>14</v>
      </c>
      <c r="B11" s="5" t="s">
        <v>3</v>
      </c>
      <c r="C11" s="5" t="s">
        <v>3</v>
      </c>
      <c r="D11" s="5" t="s">
        <v>3</v>
      </c>
      <c r="E11" s="5" t="s">
        <v>3</v>
      </c>
      <c r="F11" s="5" t="s">
        <v>3</v>
      </c>
      <c r="G11" s="5" t="s">
        <v>3</v>
      </c>
      <c r="H11" s="5" t="s">
        <v>3</v>
      </c>
      <c r="I11" s="5" t="s">
        <v>3</v>
      </c>
      <c r="J11" s="5" t="s">
        <v>3</v>
      </c>
    </row>
    <row r="12" spans="1:10" x14ac:dyDescent="0.25">
      <c r="A12" s="9"/>
      <c r="E12" s="6"/>
      <c r="F12" s="6"/>
      <c r="G12" s="6"/>
      <c r="H12" s="6"/>
      <c r="I12" s="6"/>
      <c r="J12" s="6"/>
    </row>
    <row r="13" spans="1:10" x14ac:dyDescent="0.25">
      <c r="A13" s="11">
        <v>2016</v>
      </c>
      <c r="B13" s="13">
        <f>+('Nov. 7, 2016'!B13-'Jan. 4, 2016'!B13)/'Jan. 4, 2016'!B13</f>
        <v>-3.2822531876841594E-2</v>
      </c>
      <c r="C13" s="13">
        <f>+('Nov. 7, 2016'!C13-'Jan. 4, 2016'!C13)/'Jan. 4, 2016'!C13</f>
        <v>-2.2143238662965244E-2</v>
      </c>
      <c r="D13" s="13" t="s">
        <v>5</v>
      </c>
      <c r="E13" s="13">
        <f>+('Nov. 7, 2016'!E13-'Jan. 4, 2016'!E13)/'Jan. 4, 2016'!E13</f>
        <v>8.6549740506119965E-2</v>
      </c>
      <c r="F13" s="13">
        <f>+('Nov. 7, 2016'!F13-'Jan. 4, 2016'!F13)/'Jan. 4, 2016'!F13</f>
        <v>9.0710503004282766E-2</v>
      </c>
      <c r="G13" s="13">
        <f>+('Nov. 7, 2016'!G13-'Jan. 4, 2016'!G13)/'Jan. 4, 2016'!G13</f>
        <v>3.6298430894437732E-2</v>
      </c>
      <c r="H13" s="13">
        <f>+('Nov. 7, 2016'!H13-'Jan. 4, 2016'!H13)/'Jan. 4, 2016'!H13</f>
        <v>-0.11672230882343648</v>
      </c>
      <c r="I13" s="13">
        <f>+('Nov. 7, 2016'!I13-'Jan. 4, 2016'!I13)/'Jan. 4, 2016'!I13</f>
        <v>-0.22922548371330814</v>
      </c>
      <c r="J13" s="13">
        <f>+('Nov. 7, 2016'!J13-'Jan. 4, 2016'!J13)/'Jan. 4, 2016'!J13</f>
        <v>-0.10734540298833041</v>
      </c>
    </row>
    <row r="14" spans="1:10" x14ac:dyDescent="0.25">
      <c r="A14" s="11">
        <v>2017</v>
      </c>
      <c r="B14" s="13">
        <f>+('Nov. 7, 2016'!B14-'Jan. 4, 2016'!B14)/'Jan. 4, 2016'!B14</f>
        <v>7.4324033626942704E-2</v>
      </c>
      <c r="C14" s="13">
        <f>+('Nov. 7, 2016'!C14-'Jan. 4, 2016'!C14)/'Jan. 4, 2016'!C14</f>
        <v>8.4641431747364881E-2</v>
      </c>
      <c r="D14" s="13">
        <f>+('Nov. 7, 2016'!D14-'Jan. 4, 2016'!D14)/'Jan. 4, 2016'!D14</f>
        <v>7.860358602024603E-2</v>
      </c>
      <c r="E14" s="13">
        <f>+('Nov. 7, 2016'!E14-'Jan. 4, 2016'!E14)/'Jan. 4, 2016'!E14</f>
        <v>8.8403581706356732E-2</v>
      </c>
      <c r="F14" s="13">
        <f>+('Nov. 7, 2016'!F14-'Jan. 4, 2016'!F14)/'Jan. 4, 2016'!F14</f>
        <v>9.204865469718318E-2</v>
      </c>
      <c r="G14" s="13">
        <f>+('Nov. 7, 2016'!G14-'Jan. 4, 2016'!G14)/'Jan. 4, 2016'!G14</f>
        <v>2.0442328559178439E-2</v>
      </c>
      <c r="H14" s="13">
        <f>+('Nov. 7, 2016'!H14-'Jan. 4, 2016'!H14)/'Jan. 4, 2016'!H14</f>
        <v>-0.16345995523817095</v>
      </c>
      <c r="I14" s="13">
        <f>+('Nov. 7, 2016'!I14-'Jan. 4, 2016'!I14)/'Jan. 4, 2016'!I14</f>
        <v>-0.27188286888785451</v>
      </c>
      <c r="J14" s="13">
        <f>+('Nov. 7, 2016'!J14-'Jan. 4, 2016'!J14)/'Jan. 4, 2016'!J14</f>
        <v>-2.1108335883222265E-2</v>
      </c>
    </row>
    <row r="15" spans="1:10" x14ac:dyDescent="0.25">
      <c r="A15" s="11">
        <v>2018</v>
      </c>
      <c r="B15" s="13">
        <f>+('Nov. 7, 2016'!B15-'Jan. 4, 2016'!B15)/'Jan. 4, 2016'!B15</f>
        <v>9.6368676749101264E-3</v>
      </c>
      <c r="C15" s="13">
        <f>+('Nov. 7, 2016'!C15-'Jan. 4, 2016'!C15)/'Jan. 4, 2016'!C15</f>
        <v>2.025990116434611E-2</v>
      </c>
      <c r="D15" s="13">
        <f>+('Nov. 7, 2016'!D15-'Jan. 4, 2016'!D15)/'Jan. 4, 2016'!D15</f>
        <v>1.1123479786469177E-2</v>
      </c>
      <c r="E15" s="13">
        <f>+('Nov. 7, 2016'!E15-'Jan. 4, 2016'!E15)/'Jan. 4, 2016'!E15</f>
        <v>4.7458853856831358E-2</v>
      </c>
      <c r="F15" s="13">
        <f>+('Nov. 7, 2016'!F15-'Jan. 4, 2016'!F15)/'Jan. 4, 2016'!F15</f>
        <v>4.9291474316265654E-2</v>
      </c>
      <c r="G15" s="13">
        <f>+('Nov. 7, 2016'!G15-'Jan. 4, 2016'!G15)/'Jan. 4, 2016'!G15</f>
        <v>3.7450136434720158E-3</v>
      </c>
      <c r="H15" s="13">
        <f>+('Nov. 7, 2016'!H15-'Jan. 4, 2016'!H15)/'Jan. 4, 2016'!H15</f>
        <v>-0.16546546283565844</v>
      </c>
      <c r="I15" s="6" t="s">
        <v>15</v>
      </c>
      <c r="J15" s="6" t="s">
        <v>15</v>
      </c>
    </row>
    <row r="16" spans="1:10" x14ac:dyDescent="0.25">
      <c r="A16" s="11">
        <v>2019</v>
      </c>
      <c r="B16" s="13">
        <f>+('Nov. 7, 2016'!B16-'Jan. 4, 2016'!B16)/'Jan. 4, 2016'!B16</f>
        <v>-3.910640616486382E-2</v>
      </c>
      <c r="C16" s="13">
        <f>+('Nov. 7, 2016'!C16-'Jan. 4, 2016'!C16)/'Jan. 4, 2016'!C16</f>
        <v>-3.0530386891339439E-2</v>
      </c>
      <c r="D16" s="13">
        <f>+('Nov. 7, 2016'!D16-'Jan. 4, 2016'!D16)/'Jan. 4, 2016'!D16</f>
        <v>-3.6704935324237013E-2</v>
      </c>
      <c r="E16" s="13">
        <f>+('Nov. 7, 2016'!E16-'Jan. 4, 2016'!E16)/'Jan. 4, 2016'!E16</f>
        <v>1.3167086332648558E-2</v>
      </c>
      <c r="F16" s="13">
        <f>+('Nov. 7, 2016'!F16-'Jan. 4, 2016'!F16)/'Jan. 4, 2016'!F16</f>
        <v>1.3571073249595849E-2</v>
      </c>
      <c r="G16" s="13">
        <f>+('Nov. 7, 2016'!G16-'Jan. 4, 2016'!G16)/'Jan. 4, 2016'!G16</f>
        <v>-9.5861728874119603E-3</v>
      </c>
      <c r="H16" s="13">
        <f>+('Nov. 7, 2016'!H16-'Jan. 4, 2016'!H16)/'Jan. 4, 2016'!H16</f>
        <v>-0.15902912401869643</v>
      </c>
      <c r="I16" s="6" t="s">
        <v>15</v>
      </c>
      <c r="J16" s="6" t="s">
        <v>15</v>
      </c>
    </row>
    <row r="17" spans="1:10" x14ac:dyDescent="0.25">
      <c r="A17" s="11">
        <v>2020</v>
      </c>
      <c r="B17" s="13">
        <f>+('Nov. 7, 2016'!B17-'Jan. 4, 2016'!B17)/'Jan. 4, 2016'!B17</f>
        <v>-6.4036082048876758E-2</v>
      </c>
      <c r="C17" s="13">
        <f>+('Nov. 7, 2016'!C17-'Jan. 4, 2016'!C17)/'Jan. 4, 2016'!C17</f>
        <v>-5.5833262918210384E-2</v>
      </c>
      <c r="D17" s="13">
        <f>+('Nov. 7, 2016'!D17-'Jan. 4, 2016'!D17)/'Jan. 4, 2016'!D17</f>
        <v>-6.124929949740298E-2</v>
      </c>
      <c r="E17" s="13">
        <f>+('Nov. 7, 2016'!E17-'Jan. 4, 2016'!E17)/'Jan. 4, 2016'!E17</f>
        <v>7.9953231917108472E-3</v>
      </c>
      <c r="F17" s="13">
        <f>+('Nov. 7, 2016'!F17-'Jan. 4, 2016'!F17)/'Jan. 4, 2016'!F17</f>
        <v>8.2277632159368595E-3</v>
      </c>
      <c r="G17" s="13">
        <f>+('Nov. 7, 2016'!G17-'Jan. 4, 2016'!G17)/'Jan. 4, 2016'!G17</f>
        <v>-9.5820185194766677E-3</v>
      </c>
      <c r="H17" s="13">
        <f>+('Nov. 7, 2016'!H17-'Jan. 4, 2016'!H17)/'Jan. 4, 2016'!H17</f>
        <v>-9.695042827348907E-2</v>
      </c>
      <c r="I17" s="6" t="s">
        <v>15</v>
      </c>
      <c r="J17" s="6" t="s">
        <v>15</v>
      </c>
    </row>
    <row r="18" spans="1:10" x14ac:dyDescent="0.25">
      <c r="A18" s="11">
        <v>2021</v>
      </c>
      <c r="B18" s="13">
        <f>+('Nov. 7, 2016'!B18-'Jan. 4, 2016'!B18)/'Jan. 4, 2016'!B18</f>
        <v>-0.12415634844908383</v>
      </c>
      <c r="C18" s="13">
        <f>+('Nov. 7, 2016'!C18-'Jan. 4, 2016'!C18)/'Jan. 4, 2016'!C18</f>
        <v>-0.11736177185749012</v>
      </c>
      <c r="D18" s="13">
        <f>+('Nov. 7, 2016'!D18-'Jan. 4, 2016'!D18)/'Jan. 4, 2016'!D18</f>
        <v>-0.12071620196384043</v>
      </c>
      <c r="E18" s="13">
        <f>+('Nov. 7, 2016'!E18-'Jan. 4, 2016'!E18)/'Jan. 4, 2016'!E18</f>
        <v>-4.6859499110519075E-3</v>
      </c>
      <c r="F18" s="13">
        <f>+('Nov. 7, 2016'!F18-'Jan. 4, 2016'!F18)/'Jan. 4, 2016'!F18</f>
        <v>-4.7941069844766792E-3</v>
      </c>
      <c r="G18" s="13">
        <f>+('Nov. 7, 2016'!G18-'Jan. 4, 2016'!G18)/'Jan. 4, 2016'!G18</f>
        <v>-2.2746490302153564E-2</v>
      </c>
      <c r="H18" s="13">
        <f>+('Nov. 7, 2016'!H18-'Jan. 4, 2016'!H18)/'Jan. 4, 2016'!H18</f>
        <v>-8.6063561811407133E-2</v>
      </c>
      <c r="I18" s="6" t="s">
        <v>15</v>
      </c>
      <c r="J18" s="6" t="s">
        <v>15</v>
      </c>
    </row>
    <row r="19" spans="1:10" x14ac:dyDescent="0.25">
      <c r="A19" s="11">
        <v>2022</v>
      </c>
      <c r="B19" s="13">
        <f>+('Nov. 7, 2016'!B19-'Jan. 4, 2016'!B19)/'Jan. 4, 2016'!B19</f>
        <v>-0.21789074719831131</v>
      </c>
      <c r="C19" s="13">
        <f>+('Nov. 7, 2016'!C19-'Jan. 4, 2016'!C19)/'Jan. 4, 2016'!C19</f>
        <v>-0.21211095714250083</v>
      </c>
      <c r="D19" s="13">
        <f>+('Nov. 7, 2016'!D19-'Jan. 4, 2016'!D19)/'Jan. 4, 2016'!D19</f>
        <v>-0.21343486074312937</v>
      </c>
      <c r="E19" s="13">
        <f>+('Nov. 7, 2016'!E19-'Jan. 4, 2016'!E19)/'Jan. 4, 2016'!E19</f>
        <v>-1.800604215680688E-2</v>
      </c>
      <c r="F19" s="13">
        <f>+('Nov. 7, 2016'!F19-'Jan. 4, 2016'!F19)/'Jan. 4, 2016'!F19</f>
        <v>-1.8403708421747642E-2</v>
      </c>
      <c r="G19" s="13">
        <f>+('Nov. 7, 2016'!G19-'Jan. 4, 2016'!G19)/'Jan. 4, 2016'!G19</f>
        <v>-3.2603153304260016E-2</v>
      </c>
      <c r="H19" s="13">
        <f>+('Nov. 7, 2016'!H19-'Jan. 4, 2016'!H19)/'Jan. 4, 2016'!H19</f>
        <v>-6.6276833678225969E-2</v>
      </c>
      <c r="I19" s="6" t="s">
        <v>15</v>
      </c>
      <c r="J19" s="6" t="s">
        <v>15</v>
      </c>
    </row>
    <row r="20" spans="1:10" x14ac:dyDescent="0.25">
      <c r="A20" s="11">
        <v>2023</v>
      </c>
      <c r="B20" s="13">
        <f>+('Nov. 7, 2016'!B20-'Jan. 4, 2016'!B20)/'Jan. 4, 2016'!B20</f>
        <v>-0.22217841782875009</v>
      </c>
      <c r="C20" s="13">
        <f>+('Nov. 7, 2016'!C20-'Jan. 4, 2016'!C20)/'Jan. 4, 2016'!C20</f>
        <v>-0.21669023008890823</v>
      </c>
      <c r="D20" s="13">
        <f>+('Nov. 7, 2016'!D20-'Jan. 4, 2016'!D20)/'Jan. 4, 2016'!D20</f>
        <v>-0.21784520348233136</v>
      </c>
      <c r="E20" s="13">
        <f>+('Nov. 7, 2016'!E20-'Jan. 4, 2016'!E20)/'Jan. 4, 2016'!E20</f>
        <v>-4.3208367015310487E-2</v>
      </c>
      <c r="F20" s="13">
        <f>+('Nov. 7, 2016'!F20-'Jan. 4, 2016'!F20)/'Jan. 4, 2016'!F20</f>
        <v>-4.4117523287007E-2</v>
      </c>
      <c r="G20" s="13">
        <f>+('Nov. 7, 2016'!G20-'Jan. 4, 2016'!G20)/'Jan. 4, 2016'!G20</f>
        <v>-5.2001846674703117E-2</v>
      </c>
      <c r="H20" s="13">
        <f>+('Nov. 7, 2016'!H20-'Jan. 4, 2016'!H20)/'Jan. 4, 2016'!H20</f>
        <v>-6.0035183030679375E-2</v>
      </c>
      <c r="I20" s="6" t="s">
        <v>15</v>
      </c>
      <c r="J20" s="6" t="s">
        <v>15</v>
      </c>
    </row>
    <row r="21" spans="1:10" x14ac:dyDescent="0.25">
      <c r="A21" s="11">
        <v>2024</v>
      </c>
      <c r="B21" s="13">
        <f>+('Nov. 7, 2016'!B21-'Jan. 4, 2016'!B21)/'Jan. 4, 2016'!B21</f>
        <v>-0.26626044710397223</v>
      </c>
      <c r="C21" s="13">
        <f>+('Nov. 7, 2016'!C21-'Jan. 4, 2016'!C21)/'Jan. 4, 2016'!C21</f>
        <v>-0.26146968701633966</v>
      </c>
      <c r="D21" s="13">
        <f>+('Nov. 7, 2016'!D21-'Jan. 4, 2016'!D21)/'Jan. 4, 2016'!D21</f>
        <v>-0.26177503437939048</v>
      </c>
      <c r="E21" s="13">
        <f>+('Nov. 7, 2016'!E21-'Jan. 4, 2016'!E21)/'Jan. 4, 2016'!E21</f>
        <v>-6.6853942630650406E-2</v>
      </c>
      <c r="F21" s="13">
        <f>+('Nov. 7, 2016'!F21-'Jan. 4, 2016'!F21)/'Jan. 4, 2016'!F21</f>
        <v>-6.8199060625798683E-2</v>
      </c>
      <c r="G21" s="13">
        <f>+('Nov. 7, 2016'!G21-'Jan. 4, 2016'!G21)/'Jan. 4, 2016'!G21</f>
        <v>-6.906274921713039E-2</v>
      </c>
      <c r="H21" s="13">
        <f>+('Nov. 7, 2016'!H21-'Jan. 4, 2016'!H21)/'Jan. 4, 2016'!H21</f>
        <v>-6.0169266404665293E-2</v>
      </c>
      <c r="I21" s="6" t="s">
        <v>15</v>
      </c>
      <c r="J21" s="6" t="s">
        <v>15</v>
      </c>
    </row>
    <row r="22" spans="1:10" x14ac:dyDescent="0.25">
      <c r="A22" s="11">
        <v>2025</v>
      </c>
      <c r="B22" s="13">
        <f>+('Nov. 7, 2016'!B22-'Jan. 4, 2016'!B22)/'Jan. 4, 2016'!B22</f>
        <v>-0.2304786611685416</v>
      </c>
      <c r="C22" s="13">
        <f>+('Nov. 7, 2016'!C22-'Jan. 4, 2016'!C22)/'Jan. 4, 2016'!C22</f>
        <v>-0.22542494291811557</v>
      </c>
      <c r="D22" s="13">
        <f>+('Nov. 7, 2016'!D22-'Jan. 4, 2016'!D22)/'Jan. 4, 2016'!D22</f>
        <v>-0.22631931664345714</v>
      </c>
      <c r="E22" s="13">
        <f>+('Nov. 7, 2016'!E22-'Jan. 4, 2016'!E22)/'Jan. 4, 2016'!E22</f>
        <v>-8.8937138960205414E-2</v>
      </c>
      <c r="F22" s="13">
        <f>+('Nov. 7, 2016'!F22-'Jan. 4, 2016'!F22)/'Jan. 4, 2016'!F22</f>
        <v>-9.0641577317374836E-2</v>
      </c>
      <c r="G22" s="13">
        <f>+('Nov. 7, 2016'!G22-'Jan. 4, 2016'!G22)/'Jan. 4, 2016'!G22</f>
        <v>-5.6574165750806898E-2</v>
      </c>
      <c r="H22" s="13">
        <f>+('Nov. 7, 2016'!H22-'Jan. 4, 2016'!H22)/'Jan. 4, 2016'!H22</f>
        <v>-6.1740346868934266E-2</v>
      </c>
      <c r="I22" s="6" t="s">
        <v>15</v>
      </c>
      <c r="J22" s="6" t="s">
        <v>15</v>
      </c>
    </row>
    <row r="23" spans="1:10" x14ac:dyDescent="0.25">
      <c r="A23" s="11">
        <v>2026</v>
      </c>
      <c r="B23" s="13">
        <f>+('Nov. 7, 2016'!B23-'Jan. 4, 2016'!B23)/'Jan. 4, 2016'!B23</f>
        <v>-0.1957051104435775</v>
      </c>
      <c r="C23" s="13">
        <f>+('Nov. 7, 2016'!C23-'Jan. 4, 2016'!C23)/'Jan. 4, 2016'!C23</f>
        <v>-0.19039345524369833</v>
      </c>
      <c r="D23" s="13">
        <f>+('Nov. 7, 2016'!D23-'Jan. 4, 2016'!D23)/'Jan. 4, 2016'!D23</f>
        <v>-0.19186228528887031</v>
      </c>
      <c r="E23" s="13">
        <f>+('Nov. 7, 2016'!E23-'Jan. 4, 2016'!E23)/'Jan. 4, 2016'!E23</f>
        <v>-9.7089971110597084E-2</v>
      </c>
      <c r="F23" s="13">
        <f>+('Nov. 7, 2016'!F23-'Jan. 4, 2016'!F23)/'Jan. 4, 2016'!F23</f>
        <v>-9.890044863207513E-2</v>
      </c>
      <c r="G23" s="13">
        <f>+('Nov. 7, 2016'!G23-'Jan. 4, 2016'!G23)/'Jan. 4, 2016'!G23</f>
        <v>-7.0640497006013506E-2</v>
      </c>
      <c r="H23" s="13">
        <f>+('Nov. 7, 2016'!H23-'Jan. 4, 2016'!H23)/'Jan. 4, 2016'!H23</f>
        <v>-5.9943607554030644E-2</v>
      </c>
      <c r="I23" s="6" t="s">
        <v>15</v>
      </c>
      <c r="J23" s="6" t="s">
        <v>15</v>
      </c>
    </row>
    <row r="24" spans="1:10" x14ac:dyDescent="0.25">
      <c r="A24" s="11">
        <v>2027</v>
      </c>
      <c r="B24" s="13">
        <f>+('Nov. 7, 2016'!B24-'Jan. 4, 2016'!B24)/'Jan. 4, 2016'!B24</f>
        <v>-0.19087334598949118</v>
      </c>
      <c r="C24" s="13">
        <f>+('Nov. 7, 2016'!C24-'Jan. 4, 2016'!C24)/'Jan. 4, 2016'!C24</f>
        <v>-0.18563281338520216</v>
      </c>
      <c r="D24" s="13">
        <f>+('Nov. 7, 2016'!D24-'Jan. 4, 2016'!D24)/'Jan. 4, 2016'!D24</f>
        <v>-0.18713508092355333</v>
      </c>
      <c r="E24" s="13">
        <f>+('Nov. 7, 2016'!E24-'Jan. 4, 2016'!E24)/'Jan. 4, 2016'!E24</f>
        <v>-9.538066948077055E-2</v>
      </c>
      <c r="F24" s="13">
        <f>+('Nov. 7, 2016'!F24-'Jan. 4, 2016'!F24)/'Jan. 4, 2016'!F24</f>
        <v>-9.7117542255473685E-2</v>
      </c>
      <c r="G24" s="13">
        <f>+('Nov. 7, 2016'!G24-'Jan. 4, 2016'!G24)/'Jan. 4, 2016'!G24</f>
        <v>-8.3696898132802997E-2</v>
      </c>
      <c r="H24" s="13">
        <f>+('Nov. 7, 2016'!H24-'Jan. 4, 2016'!H24)/'Jan. 4, 2016'!H24</f>
        <v>-5.7606394940429913E-2</v>
      </c>
      <c r="I24" s="6" t="s">
        <v>15</v>
      </c>
      <c r="J24" s="6" t="s">
        <v>15</v>
      </c>
    </row>
    <row r="25" spans="1:10" x14ac:dyDescent="0.25">
      <c r="A25" s="11">
        <v>2028</v>
      </c>
      <c r="B25" s="13">
        <f>+('Nov. 7, 2016'!B25-'Jan. 4, 2016'!B25)/'Jan. 4, 2016'!B25</f>
        <v>-0.18930920848614663</v>
      </c>
      <c r="C25" s="13">
        <f>+('Nov. 7, 2016'!C25-'Jan. 4, 2016'!C25)/'Jan. 4, 2016'!C25</f>
        <v>-0.18416303478721124</v>
      </c>
      <c r="D25" s="13">
        <f>+('Nov. 7, 2016'!D25-'Jan. 4, 2016'!D25)/'Jan. 4, 2016'!D25</f>
        <v>-0.18563848901853844</v>
      </c>
      <c r="E25" s="13">
        <f>+('Nov. 7, 2016'!E25-'Jan. 4, 2016'!E25)/'Jan. 4, 2016'!E25</f>
        <v>-9.2689573531615443E-2</v>
      </c>
      <c r="F25" s="13">
        <f>+('Nov. 7, 2016'!F25-'Jan. 4, 2016'!F25)/'Jan. 4, 2016'!F25</f>
        <v>-9.4340994189861346E-2</v>
      </c>
      <c r="G25" s="13">
        <f>+('Nov. 7, 2016'!G25-'Jan. 4, 2016'!G25)/'Jan. 4, 2016'!G25</f>
        <v>-9.5540400038349835E-2</v>
      </c>
      <c r="H25" s="13">
        <f>+('Nov. 7, 2016'!H25-'Jan. 4, 2016'!H25)/'Jan. 4, 2016'!H25</f>
        <v>-5.8252558862888694E-2</v>
      </c>
      <c r="I25" s="6" t="s">
        <v>15</v>
      </c>
      <c r="J25" s="6" t="s">
        <v>15</v>
      </c>
    </row>
    <row r="26" spans="1:10" x14ac:dyDescent="0.25">
      <c r="A26" s="11">
        <v>2029</v>
      </c>
      <c r="B26" s="13">
        <f>+('Nov. 7, 2016'!B26-'Jan. 4, 2016'!B26)/'Jan. 4, 2016'!B26</f>
        <v>-0.18907105724798887</v>
      </c>
      <c r="C26" s="13">
        <f>+('Nov. 7, 2016'!C26-'Jan. 4, 2016'!C26)/'Jan. 4, 2016'!C26</f>
        <v>-0.18401720488837289</v>
      </c>
      <c r="D26" s="13">
        <f>+('Nov. 7, 2016'!D26-'Jan. 4, 2016'!D26)/'Jan. 4, 2016'!D26</f>
        <v>-0.18545768840482579</v>
      </c>
      <c r="E26" s="13">
        <f>+('Nov. 7, 2016'!E26-'Jan. 4, 2016'!E26)/'Jan. 4, 2016'!E26</f>
        <v>-9.2830080751709218E-2</v>
      </c>
      <c r="F26" s="13">
        <f>+('Nov. 7, 2016'!F26-'Jan. 4, 2016'!F26)/'Jan. 4, 2016'!F26</f>
        <v>-9.4443026109664333E-2</v>
      </c>
      <c r="G26" s="13">
        <f>+('Nov. 7, 2016'!G26-'Jan. 4, 2016'!G26)/'Jan. 4, 2016'!G26</f>
        <v>-0.11270328980570456</v>
      </c>
      <c r="H26" s="13">
        <f>+('Nov. 7, 2016'!H26-'Jan. 4, 2016'!H26)/'Jan. 4, 2016'!H26</f>
        <v>-5.8779720919164391E-2</v>
      </c>
      <c r="I26" s="6" t="s">
        <v>15</v>
      </c>
      <c r="J26" s="6" t="s">
        <v>15</v>
      </c>
    </row>
    <row r="27" spans="1:10" x14ac:dyDescent="0.25">
      <c r="A27" s="11">
        <v>2030</v>
      </c>
      <c r="B27" s="13">
        <f>+('Nov. 7, 2016'!B27-'Jan. 4, 2016'!B27)/'Jan. 4, 2016'!B27</f>
        <v>-0.19108373547775795</v>
      </c>
      <c r="C27" s="13">
        <f>+('Nov. 7, 2016'!C27-'Jan. 4, 2016'!C27)/'Jan. 4, 2016'!C27</f>
        <v>-0.18613657480325368</v>
      </c>
      <c r="D27" s="13">
        <f>+('Nov. 7, 2016'!D27-'Jan. 4, 2016'!D27)/'Jan. 4, 2016'!D27</f>
        <v>-0.18750712836359296</v>
      </c>
      <c r="E27" s="13">
        <f>+('Nov. 7, 2016'!E27-'Jan. 4, 2016'!E27)/'Jan. 4, 2016'!E27</f>
        <v>-9.1705599945940269E-2</v>
      </c>
      <c r="F27" s="13">
        <f>+('Nov. 7, 2016'!F27-'Jan. 4, 2016'!F27)/'Jan. 4, 2016'!F27</f>
        <v>-9.3260381190318986E-2</v>
      </c>
      <c r="G27" s="13">
        <f>+('Nov. 7, 2016'!G27-'Jan. 4, 2016'!G27)/'Jan. 4, 2016'!G27</f>
        <v>-0.12163080075168342</v>
      </c>
      <c r="H27" s="13">
        <f>+('Nov. 7, 2016'!H27-'Jan. 4, 2016'!H27)/'Jan. 4, 2016'!H27</f>
        <v>-5.7909619682958331E-2</v>
      </c>
      <c r="I27" s="6" t="s">
        <v>15</v>
      </c>
      <c r="J27" s="6" t="s">
        <v>15</v>
      </c>
    </row>
    <row r="28" spans="1:10" x14ac:dyDescent="0.25">
      <c r="A28" s="11">
        <v>2031</v>
      </c>
      <c r="B28" s="13">
        <f>+('Nov. 7, 2016'!B28-'Jan. 4, 2016'!B28)/'Jan. 4, 2016'!B28</f>
        <v>-0.1936773260384238</v>
      </c>
      <c r="C28" s="13">
        <f>+('Nov. 7, 2016'!C28-'Jan. 4, 2016'!C28)/'Jan. 4, 2016'!C28</f>
        <v>-0.18884223232401071</v>
      </c>
      <c r="D28" s="13">
        <f>+('Nov. 7, 2016'!D28-'Jan. 4, 2016'!D28)/'Jan. 4, 2016'!D28</f>
        <v>-0.19012096488709979</v>
      </c>
      <c r="E28" s="13">
        <f>+('Nov. 7, 2016'!E28-'Jan. 4, 2016'!E28)/'Jan. 4, 2016'!E28</f>
        <v>-8.9228170126304615E-2</v>
      </c>
      <c r="F28" s="13">
        <f>+('Nov. 7, 2016'!F28-'Jan. 4, 2016'!F28)/'Jan. 4, 2016'!F28</f>
        <v>-9.0713955221163434E-2</v>
      </c>
      <c r="G28" s="13">
        <f>+('Nov. 7, 2016'!G28-'Jan. 4, 2016'!G28)/'Jan. 4, 2016'!G28</f>
        <v>-0.1258254225813038</v>
      </c>
      <c r="H28" s="13">
        <f>+('Nov. 7, 2016'!H28-'Jan. 4, 2016'!H28)/'Jan. 4, 2016'!H28</f>
        <v>-6.2156624994773702E-2</v>
      </c>
      <c r="I28" s="6" t="s">
        <v>15</v>
      </c>
      <c r="J28" s="6" t="s">
        <v>15</v>
      </c>
    </row>
    <row r="29" spans="1:10" x14ac:dyDescent="0.25">
      <c r="A29" s="11">
        <v>2032</v>
      </c>
      <c r="B29" s="13">
        <f>+('Nov. 7, 2016'!B29-'Jan. 4, 2016'!B29)/'Jan. 4, 2016'!B29</f>
        <v>-0.19784241980729336</v>
      </c>
      <c r="C29" s="13">
        <f>+('Nov. 7, 2016'!C29-'Jan. 4, 2016'!C29)/'Jan. 4, 2016'!C29</f>
        <v>-0.19312385062372911</v>
      </c>
      <c r="D29" s="13">
        <f>+('Nov. 7, 2016'!D29-'Jan. 4, 2016'!D29)/'Jan. 4, 2016'!D29</f>
        <v>-0.19431281396211278</v>
      </c>
      <c r="E29" s="13">
        <f>+('Nov. 7, 2016'!E29-'Jan. 4, 2016'!E29)/'Jan. 4, 2016'!E29</f>
        <v>-8.6652718893772268E-2</v>
      </c>
      <c r="F29" s="13">
        <f>+('Nov. 7, 2016'!F29-'Jan. 4, 2016'!F29)/'Jan. 4, 2016'!F29</f>
        <v>-8.8068901166381316E-2</v>
      </c>
      <c r="G29" s="13">
        <f>+('Nov. 7, 2016'!G29-'Jan. 4, 2016'!G29)/'Jan. 4, 2016'!G29</f>
        <v>-0.1298049452100058</v>
      </c>
      <c r="H29" s="13">
        <f>+('Nov. 7, 2016'!H29-'Jan. 4, 2016'!H29)/'Jan. 4, 2016'!H29</f>
        <v>-6.9210744698766355E-2</v>
      </c>
      <c r="I29" s="6" t="s">
        <v>15</v>
      </c>
      <c r="J29" s="6" t="s">
        <v>15</v>
      </c>
    </row>
    <row r="30" spans="1:10" x14ac:dyDescent="0.25">
      <c r="A30" s="11">
        <v>2033</v>
      </c>
      <c r="B30" s="13">
        <f>+('Nov. 7, 2016'!B30-'Jan. 4, 2016'!B30)/'Jan. 4, 2016'!B30</f>
        <v>-0.20212186644695099</v>
      </c>
      <c r="C30" s="13">
        <f>+('Nov. 7, 2016'!C30-'Jan. 4, 2016'!C30)/'Jan. 4, 2016'!C30</f>
        <v>-0.19750739817465351</v>
      </c>
      <c r="D30" s="13">
        <f>+('Nov. 7, 2016'!D30-'Jan. 4, 2016'!D30)/'Jan. 4, 2016'!D30</f>
        <v>-0.19860388937314458</v>
      </c>
      <c r="E30" s="13">
        <f>+('Nov. 7, 2016'!E30-'Jan. 4, 2016'!E30)/'Jan. 4, 2016'!E30</f>
        <v>-8.375838609547781E-2</v>
      </c>
      <c r="F30" s="13">
        <f>+('Nov. 7, 2016'!F30-'Jan. 4, 2016'!F30)/'Jan. 4, 2016'!F30</f>
        <v>-8.5102667686417333E-2</v>
      </c>
      <c r="G30" s="13">
        <f>+('Nov. 7, 2016'!G30-'Jan. 4, 2016'!G30)/'Jan. 4, 2016'!G30</f>
        <v>-0.13334705177973374</v>
      </c>
      <c r="H30" s="13">
        <f>+('Nov. 7, 2016'!H30-'Jan. 4, 2016'!H30)/'Jan. 4, 2016'!H30</f>
        <v>-7.8307974346301393E-2</v>
      </c>
      <c r="I30" s="6" t="s">
        <v>15</v>
      </c>
      <c r="J30" s="6" t="s">
        <v>15</v>
      </c>
    </row>
    <row r="31" spans="1:10" x14ac:dyDescent="0.25">
      <c r="A31" s="11">
        <v>2034</v>
      </c>
      <c r="B31" s="13">
        <f>+('Nov. 7, 2016'!B31-'Jan. 4, 2016'!B31)/'Jan. 4, 2016'!B31</f>
        <v>-0.19952882824153886</v>
      </c>
      <c r="C31" s="13">
        <f>+('Nov. 7, 2016'!C31-'Jan. 4, 2016'!C31)/'Jan. 4, 2016'!C31</f>
        <v>-0.1949522765426952</v>
      </c>
      <c r="D31" s="13">
        <f>+('Nov. 7, 2016'!D31-'Jan. 4, 2016'!D31)/'Jan. 4, 2016'!D31</f>
        <v>-0.19606212396277897</v>
      </c>
      <c r="E31" s="13">
        <f>+('Nov. 7, 2016'!E31-'Jan. 4, 2016'!E31)/'Jan. 4, 2016'!E31</f>
        <v>-8.1014137378274703E-2</v>
      </c>
      <c r="F31" s="13">
        <f>+('Nov. 7, 2016'!F31-'Jan. 4, 2016'!F31)/'Jan. 4, 2016'!F31</f>
        <v>-8.229104233583015E-2</v>
      </c>
      <c r="G31" s="13">
        <f>+('Nov. 7, 2016'!G31-'Jan. 4, 2016'!G31)/'Jan. 4, 2016'!G31</f>
        <v>-0.13682097395650061</v>
      </c>
      <c r="H31" s="13">
        <f>+('Nov. 7, 2016'!H31-'Jan. 4, 2016'!H31)/'Jan. 4, 2016'!H31</f>
        <v>-8.5744472720881149E-2</v>
      </c>
      <c r="I31" s="6" t="s">
        <v>15</v>
      </c>
      <c r="J31" s="6" t="s">
        <v>15</v>
      </c>
    </row>
    <row r="32" spans="1:10" x14ac:dyDescent="0.25">
      <c r="A32" s="11">
        <v>2035</v>
      </c>
      <c r="B32" s="13">
        <f>+('Nov. 7, 2016'!B32-'Jan. 4, 2016'!B32)/'Jan. 4, 2016'!B32</f>
        <v>-0.19716629940669897</v>
      </c>
      <c r="C32" s="13">
        <f>+('Nov. 7, 2016'!C32-'Jan. 4, 2016'!C32)/'Jan. 4, 2016'!C32</f>
        <v>-0.19262707891402139</v>
      </c>
      <c r="D32" s="13">
        <f>+('Nov. 7, 2016'!D32-'Jan. 4, 2016'!D32)/'Jan. 4, 2016'!D32</f>
        <v>-0.19374475817724351</v>
      </c>
      <c r="E32" s="13">
        <f>+('Nov. 7, 2016'!E32-'Jan. 4, 2016'!E32)/'Jan. 4, 2016'!E32</f>
        <v>-7.8436465085427079E-2</v>
      </c>
      <c r="F32" s="13">
        <f>+('Nov. 7, 2016'!F32-'Jan. 4, 2016'!F32)/'Jan. 4, 2016'!F32</f>
        <v>-7.9650477454632038E-2</v>
      </c>
      <c r="G32" s="13">
        <f>+('Nov. 7, 2016'!G32-'Jan. 4, 2016'!G32)/'Jan. 4, 2016'!G32</f>
        <v>-0.14009982825214298</v>
      </c>
      <c r="H32" s="13">
        <f>+('Nov. 7, 2016'!H32-'Jan. 4, 2016'!H32)/'Jan. 4, 2016'!H32</f>
        <v>-8.9760856924708726E-2</v>
      </c>
      <c r="I32" s="6" t="s">
        <v>15</v>
      </c>
      <c r="J32" s="6" t="s">
        <v>15</v>
      </c>
    </row>
    <row r="33" spans="1:10" x14ac:dyDescent="0.25">
      <c r="A33" s="11">
        <v>2036</v>
      </c>
      <c r="B33" s="13">
        <f>+('Nov. 7, 2016'!B33-'Jan. 4, 2016'!B33)/'Jan. 4, 2016'!B33</f>
        <v>-0.20856793307396587</v>
      </c>
      <c r="C33" s="13">
        <f>+('Nov. 7, 2016'!C33-'Jan. 4, 2016'!C33)/'Jan. 4, 2016'!C33</f>
        <v>-0.20418003901579523</v>
      </c>
      <c r="D33" s="13">
        <f>+('Nov. 7, 2016'!D33-'Jan. 4, 2016'!D33)/'Jan. 4, 2016'!D33</f>
        <v>-0.20512050843976604</v>
      </c>
      <c r="E33" s="13">
        <f>+('Nov. 7, 2016'!E33-'Jan. 4, 2016'!E33)/'Jan. 4, 2016'!E33</f>
        <v>-8.8657859890283311E-2</v>
      </c>
      <c r="F33" s="13">
        <f>+('Nov. 7, 2016'!F33-'Jan. 4, 2016'!F33)/'Jan. 4, 2016'!F33</f>
        <v>-8.9987759706233142E-2</v>
      </c>
      <c r="G33" s="13">
        <f>+('Nov. 7, 2016'!G33-'Jan. 4, 2016'!G33)/'Jan. 4, 2016'!G33</f>
        <v>-0.14173727719012369</v>
      </c>
      <c r="H33" s="13">
        <f>+('Nov. 7, 2016'!H33-'Jan. 4, 2016'!H33)/'Jan. 4, 2016'!H33</f>
        <v>-9.2624533541612569E-2</v>
      </c>
      <c r="I33" s="6" t="s">
        <v>15</v>
      </c>
      <c r="J33" s="6" t="s">
        <v>15</v>
      </c>
    </row>
    <row r="34" spans="1:10" x14ac:dyDescent="0.25">
      <c r="A34" s="11">
        <v>2037</v>
      </c>
      <c r="B34" s="13">
        <f>+('Nov. 7, 2016'!B34-'Jan. 4, 2016'!B34)/'Jan. 4, 2016'!B34</f>
        <v>-0.21980711620272941</v>
      </c>
      <c r="C34" s="13">
        <f>+('Nov. 7, 2016'!C34-'Jan. 4, 2016'!C34)/'Jan. 4, 2016'!C34</f>
        <v>-0.21556604081561576</v>
      </c>
      <c r="D34" s="13">
        <f>+('Nov. 7, 2016'!D34-'Jan. 4, 2016'!D34)/'Jan. 4, 2016'!D34</f>
        <v>-0.21633717701487171</v>
      </c>
      <c r="E34" s="13">
        <f>+('Nov. 7, 2016'!E34-'Jan. 4, 2016'!E34)/'Jan. 4, 2016'!E34</f>
        <v>-9.8812160226930443E-2</v>
      </c>
      <c r="F34" s="13">
        <f>+('Nov. 7, 2016'!F34-'Jan. 4, 2016'!F34)/'Jan. 4, 2016'!F34</f>
        <v>-0.10024855718986157</v>
      </c>
      <c r="G34" s="13">
        <f>+('Nov. 7, 2016'!G34-'Jan. 4, 2016'!G34)/'Jan. 4, 2016'!G34</f>
        <v>-0.14337945888291828</v>
      </c>
      <c r="H34" s="13">
        <f>+('Nov. 7, 2016'!H34-'Jan. 4, 2016'!H34)/'Jan. 4, 2016'!H34</f>
        <v>-9.5588519945802211E-2</v>
      </c>
      <c r="I34" s="6" t="s">
        <v>15</v>
      </c>
      <c r="J34" s="6" t="s">
        <v>15</v>
      </c>
    </row>
    <row r="35" spans="1:10" x14ac:dyDescent="0.25">
      <c r="A35" s="11">
        <v>2038</v>
      </c>
      <c r="B35" s="13">
        <f>+('Nov. 7, 2016'!B35-'Jan. 4, 2016'!B35)/'Jan. 4, 2016'!B35</f>
        <v>-0.23089182336020472</v>
      </c>
      <c r="C35" s="13">
        <f>+('Nov. 7, 2016'!C35-'Jan. 4, 2016'!C35)/'Jan. 4, 2016'!C35</f>
        <v>-0.22678842585225975</v>
      </c>
      <c r="D35" s="13">
        <f>+('Nov. 7, 2016'!D35-'Jan. 4, 2016'!D35)/'Jan. 4, 2016'!D35</f>
        <v>-0.22740577886786364</v>
      </c>
      <c r="E35" s="13">
        <f>+('Nov. 7, 2016'!E35-'Jan. 4, 2016'!E35)/'Jan. 4, 2016'!E35</f>
        <v>-0.10889731784019631</v>
      </c>
      <c r="F35" s="13">
        <f>+('Nov. 7, 2016'!F35-'Jan. 4, 2016'!F35)/'Jan. 4, 2016'!F35</f>
        <v>-0.11043126148020974</v>
      </c>
      <c r="G35" s="13">
        <f>+('Nov. 7, 2016'!G35-'Jan. 4, 2016'!G35)/'Jan. 4, 2016'!G35</f>
        <v>-0.14502438711806714</v>
      </c>
      <c r="H35" s="13">
        <f>+('Nov. 7, 2016'!H35-'Jan. 4, 2016'!H35)/'Jan. 4, 2016'!H35</f>
        <v>-9.797174626446449E-2</v>
      </c>
      <c r="I35" s="6" t="s">
        <v>15</v>
      </c>
      <c r="J35" s="6" t="s">
        <v>15</v>
      </c>
    </row>
    <row r="36" spans="1:10" x14ac:dyDescent="0.25">
      <c r="A36" s="11">
        <v>2039</v>
      </c>
      <c r="B36" s="13">
        <f>+('Nov. 7, 2016'!B36-'Jan. 4, 2016'!B36)/'Jan. 4, 2016'!B36</f>
        <v>-0.24182385438933635</v>
      </c>
      <c r="C36" s="13">
        <f>+('Nov. 7, 2016'!C36-'Jan. 4, 2016'!C36)/'Jan. 4, 2016'!C36</f>
        <v>-0.23785378417430622</v>
      </c>
      <c r="D36" s="13">
        <f>+('Nov. 7, 2016'!D36-'Jan. 4, 2016'!D36)/'Jan. 4, 2016'!D36</f>
        <v>-0.23832836114884157</v>
      </c>
      <c r="E36" s="13">
        <f>+('Nov. 7, 2016'!E36-'Jan. 4, 2016'!E36)/'Jan. 4, 2016'!E36</f>
        <v>-0.11890981621415873</v>
      </c>
      <c r="F36" s="13">
        <f>+('Nov. 7, 2016'!F36-'Jan. 4, 2016'!F36)/'Jan. 4, 2016'!F36</f>
        <v>-0.12053276846336793</v>
      </c>
      <c r="G36" s="13">
        <f>+('Nov. 7, 2016'!G36-'Jan. 4, 2016'!G36)/'Jan. 4, 2016'!G36</f>
        <v>-0.14667292834670856</v>
      </c>
      <c r="H36" s="13">
        <f>+('Nov. 7, 2016'!H36-'Jan. 4, 2016'!H36)/'Jan. 4, 2016'!H36</f>
        <v>-0.10077861735423402</v>
      </c>
      <c r="I36" s="6" t="s">
        <v>15</v>
      </c>
      <c r="J36" s="6" t="s">
        <v>15</v>
      </c>
    </row>
    <row r="37" spans="1:10" x14ac:dyDescent="0.25">
      <c r="A37" s="11">
        <v>2040</v>
      </c>
      <c r="B37" s="13">
        <f>+('Nov. 7, 2016'!B37-'Jan. 4, 2016'!B37)/'Jan. 4, 2016'!B37</f>
        <v>-0.2526020576211418</v>
      </c>
      <c r="C37" s="13">
        <f>+('Nov. 7, 2016'!C37-'Jan. 4, 2016'!C37)/'Jan. 4, 2016'!C37</f>
        <v>-0.24875863275193683</v>
      </c>
      <c r="D37" s="13">
        <f>+('Nov. 7, 2016'!D37-'Jan. 4, 2016'!D37)/'Jan. 4, 2016'!D37</f>
        <v>-0.24909961838130071</v>
      </c>
      <c r="E37" s="13">
        <f>+('Nov. 7, 2016'!E37-'Jan. 4, 2016'!E37)/'Jan. 4, 2016'!E37</f>
        <v>-0.12885258567585345</v>
      </c>
      <c r="F37" s="13">
        <f>+('Nov. 7, 2016'!F37-'Jan. 4, 2016'!F37)/'Jan. 4, 2016'!F37</f>
        <v>-0.13055648610812354</v>
      </c>
      <c r="G37" s="13">
        <f>+('Nov. 7, 2016'!G37-'Jan. 4, 2016'!G37)/'Jan. 4, 2016'!G37</f>
        <v>-0.14832322149395333</v>
      </c>
      <c r="H37" s="13">
        <f>+('Nov. 7, 2016'!H37-'Jan. 4, 2016'!H37)/'Jan. 4, 2016'!H37</f>
        <v>-0.10239449941674748</v>
      </c>
      <c r="I37" s="6" t="s">
        <v>15</v>
      </c>
      <c r="J37" s="6" t="s">
        <v>15</v>
      </c>
    </row>
    <row r="38" spans="1:10" x14ac:dyDescent="0.25">
      <c r="A38" s="11">
        <v>2041</v>
      </c>
      <c r="B38" s="13">
        <f>+('Nov. 7, 2016'!B38-'Jan. 4, 2016'!B38)/'Jan. 4, 2016'!B38</f>
        <v>-0.26323137025320009</v>
      </c>
      <c r="C38" s="13">
        <f>+('Nov. 7, 2016'!C38-'Jan. 4, 2016'!C38)/'Jan. 4, 2016'!C38</f>
        <v>-0.2595112765047381</v>
      </c>
      <c r="D38" s="13">
        <f>+('Nov. 7, 2016'!D38-'Jan. 4, 2016'!D38)/'Jan. 4, 2016'!D38</f>
        <v>-0.25972680704652595</v>
      </c>
      <c r="E38" s="13">
        <f>+('Nov. 7, 2016'!E38-'Jan. 4, 2016'!E38)/'Jan. 4, 2016'!E38</f>
        <v>-0.13871878359357057</v>
      </c>
      <c r="F38" s="13">
        <f>+('Nov. 7, 2016'!F38-'Jan. 4, 2016'!F38)/'Jan. 4, 2016'!F38</f>
        <v>-0.14049591294244573</v>
      </c>
      <c r="G38" s="13">
        <f>+('Nov. 7, 2016'!G38-'Jan. 4, 2016'!G38)/'Jan. 4, 2016'!G38</f>
        <v>-0.14997788490840741</v>
      </c>
      <c r="H38" s="13">
        <f>+('Nov. 7, 2016'!H38-'Jan. 4, 2016'!H38)/'Jan. 4, 2016'!H38</f>
        <v>-0.10401418928096484</v>
      </c>
      <c r="I38" s="6" t="s">
        <v>15</v>
      </c>
      <c r="J38" s="6" t="s">
        <v>15</v>
      </c>
    </row>
    <row r="39" spans="1:10" x14ac:dyDescent="0.25">
      <c r="A39" s="11">
        <v>2042</v>
      </c>
      <c r="B39" s="13">
        <f>+('Nov. 7, 2016'!B39-'Jan. 4, 2016'!B39)/'Jan. 4, 2016'!B39</f>
        <v>-0.27370864718014892</v>
      </c>
      <c r="C39" s="13">
        <f>+('Nov. 7, 2016'!C39-'Jan. 4, 2016'!C39)/'Jan. 4, 2016'!C39</f>
        <v>-0.27010746032437333</v>
      </c>
      <c r="D39" s="13">
        <f>+('Nov. 7, 2016'!D39-'Jan. 4, 2016'!D39)/'Jan. 4, 2016'!D39</f>
        <v>-0.27020786511614897</v>
      </c>
      <c r="E39" s="13">
        <f>+('Nov. 7, 2016'!E39-'Jan. 4, 2016'!E39)/'Jan. 4, 2016'!E39</f>
        <v>-0.14851052103569695</v>
      </c>
      <c r="F39" s="13">
        <f>+('Nov. 7, 2016'!F39-'Jan. 4, 2016'!F39)/'Jan. 4, 2016'!F39</f>
        <v>-0.15035359738051024</v>
      </c>
      <c r="G39" s="13">
        <f>+('Nov. 7, 2016'!G39-'Jan. 4, 2016'!G39)/'Jan. 4, 2016'!G39</f>
        <v>-0.15163409538475953</v>
      </c>
      <c r="H39" s="13">
        <f>+('Nov. 7, 2016'!H39-'Jan. 4, 2016'!H39)/'Jan. 4, 2016'!H39</f>
        <v>-0.1056442189421896</v>
      </c>
      <c r="I39" s="6" t="s">
        <v>15</v>
      </c>
      <c r="J39" s="6" t="s">
        <v>15</v>
      </c>
    </row>
    <row r="40" spans="1:10" x14ac:dyDescent="0.25">
      <c r="A40" s="11">
        <v>2043</v>
      </c>
      <c r="B40" s="13">
        <f>+('Nov. 7, 2016'!B40-'Jan. 4, 2016'!B40)/'Jan. 4, 2016'!B40</f>
        <v>-0.28404328241715598</v>
      </c>
      <c r="C40" s="13">
        <f>+('Nov. 7, 2016'!C40-'Jan. 4, 2016'!C40)/'Jan. 4, 2016'!C40</f>
        <v>-0.28055489503744024</v>
      </c>
      <c r="D40" s="13">
        <f>+('Nov. 7, 2016'!D40-'Jan. 4, 2016'!D40)/'Jan. 4, 2016'!D40</f>
        <v>-0.28055042158759746</v>
      </c>
      <c r="E40" s="13">
        <f>+('Nov. 7, 2016'!E40-'Jan. 4, 2016'!E40)/'Jan. 4, 2016'!E40</f>
        <v>-0.15822395669175959</v>
      </c>
      <c r="F40" s="13">
        <f>+('Nov. 7, 2016'!F40-'Jan. 4, 2016'!F40)/'Jan. 4, 2016'!F40</f>
        <v>-0.16012604967934568</v>
      </c>
      <c r="G40" s="13">
        <f>+('Nov. 7, 2016'!G40-'Jan. 4, 2016'!G40)/'Jan. 4, 2016'!G40</f>
        <v>-0.15329305326691528</v>
      </c>
      <c r="H40" s="13">
        <f>+('Nov. 7, 2016'!H40-'Jan. 4, 2016'!H40)/'Jan. 4, 2016'!H40</f>
        <v>-0.10726863708003212</v>
      </c>
      <c r="I40" s="6" t="s">
        <v>15</v>
      </c>
      <c r="J40" s="6" t="s">
        <v>15</v>
      </c>
    </row>
    <row r="41" spans="1:10" x14ac:dyDescent="0.25">
      <c r="A41" s="11">
        <v>2044</v>
      </c>
      <c r="B41" s="13">
        <f>+('Nov. 7, 2016'!B41-'Jan. 4, 2016'!B41)/'Jan. 4, 2016'!B41</f>
        <v>-0.29423359287718731</v>
      </c>
      <c r="C41" s="13">
        <f>+('Nov. 7, 2016'!C41-'Jan. 4, 2016'!C41)/'Jan. 4, 2016'!C41</f>
        <v>-0.29085306936749683</v>
      </c>
      <c r="D41" s="13">
        <f>+('Nov. 7, 2016'!D41-'Jan. 4, 2016'!D41)/'Jan. 4, 2016'!D41</f>
        <v>-0.29074748012141982</v>
      </c>
      <c r="E41" s="13">
        <f>+('Nov. 7, 2016'!E41-'Jan. 4, 2016'!E41)/'Jan. 4, 2016'!E41</f>
        <v>-0.16785992499752925</v>
      </c>
      <c r="F41" s="13">
        <f>+('Nov. 7, 2016'!F41-'Jan. 4, 2016'!F41)/'Jan. 4, 2016'!F41</f>
        <v>-0.16981449614131364</v>
      </c>
      <c r="G41" s="13">
        <f>+('Nov. 7, 2016'!G41-'Jan. 4, 2016'!G41)/'Jan. 4, 2016'!G41</f>
        <v>-0.15495498785316014</v>
      </c>
      <c r="H41" s="13">
        <f>+('Nov. 7, 2016'!H41-'Jan. 4, 2016'!H41)/'Jan. 4, 2016'!H41</f>
        <v>-0.10889786426779248</v>
      </c>
      <c r="I41" s="6" t="s">
        <v>15</v>
      </c>
      <c r="J41" s="6" t="s">
        <v>15</v>
      </c>
    </row>
    <row r="42" spans="1:10" x14ac:dyDescent="0.25">
      <c r="A42" s="11">
        <v>2045</v>
      </c>
      <c r="B42" s="13">
        <f>+('Nov. 7, 2016'!B42-'Jan. 4, 2016'!B42)/'Jan. 4, 2016'!B42</f>
        <v>-0.30427835864068986</v>
      </c>
      <c r="C42" s="13">
        <f>+('Nov. 7, 2016'!C42-'Jan. 4, 2016'!C42)/'Jan. 4, 2016'!C42</f>
        <v>-0.30100516804127703</v>
      </c>
      <c r="D42" s="13">
        <f>+('Nov. 7, 2016'!D42-'Jan. 4, 2016'!D42)/'Jan. 4, 2016'!D42</f>
        <v>-0.30080785358109446</v>
      </c>
      <c r="E42" s="13">
        <f>+('Nov. 7, 2016'!E42-'Jan. 4, 2016'!E42)/'Jan. 4, 2016'!E42</f>
        <v>-0.17741676470483292</v>
      </c>
      <c r="F42" s="13">
        <f>+('Nov. 7, 2016'!F42-'Jan. 4, 2016'!F42)/'Jan. 4, 2016'!F42</f>
        <v>-0.17941762382049953</v>
      </c>
      <c r="G42" s="13">
        <f>+('Nov. 7, 2016'!G42-'Jan. 4, 2016'!G42)/'Jan. 4, 2016'!G42</f>
        <v>-0.15661832450812913</v>
      </c>
      <c r="H42" s="13">
        <f>+('Nov. 7, 2016'!H42-'Jan. 4, 2016'!H42)/'Jan. 4, 2016'!H42</f>
        <v>-0.11052468838117088</v>
      </c>
      <c r="I42" s="6" t="s">
        <v>15</v>
      </c>
      <c r="J42" s="6" t="s">
        <v>15</v>
      </c>
    </row>
    <row r="43" spans="1:10" x14ac:dyDescent="0.25">
      <c r="A43" s="11">
        <v>2046</v>
      </c>
      <c r="B43" s="13">
        <f>+('Nov. 7, 2016'!B43-'Jan. 4, 2016'!B43)/'Jan. 4, 2016'!B43</f>
        <v>-0.31418430193432467</v>
      </c>
      <c r="C43" s="13">
        <f>+('Nov. 7, 2016'!C43-'Jan. 4, 2016'!C43)/'Jan. 4, 2016'!C43</f>
        <v>-0.31100982167155833</v>
      </c>
      <c r="D43" s="13">
        <f>+('Nov. 7, 2016'!D43-'Jan. 4, 2016'!D43)/'Jan. 4, 2016'!D43</f>
        <v>-0.3107328907991479</v>
      </c>
      <c r="E43" s="13">
        <f>+('Nov. 7, 2016'!E43-'Jan. 4, 2016'!E43)/'Jan. 4, 2016'!E43</f>
        <v>-0.18689314304400484</v>
      </c>
      <c r="F43" s="13">
        <f>+('Nov. 7, 2016'!F43-'Jan. 4, 2016'!F43)/'Jan. 4, 2016'!F43</f>
        <v>-0.18893443876325036</v>
      </c>
      <c r="G43" s="13">
        <f>+('Nov. 7, 2016'!G43-'Jan. 4, 2016'!G43)/'Jan. 4, 2016'!G43</f>
        <v>-0.15828334884934614</v>
      </c>
      <c r="H43" s="13">
        <f>+('Nov. 7, 2016'!H43-'Jan. 4, 2016'!H43)/'Jan. 4, 2016'!H43</f>
        <v>-0.11215633318973613</v>
      </c>
      <c r="I43" s="6" t="s">
        <v>15</v>
      </c>
      <c r="J43" s="6" t="s">
        <v>15</v>
      </c>
    </row>
    <row r="44" spans="1:10" x14ac:dyDescent="0.25">
      <c r="A44" s="11">
        <v>2047</v>
      </c>
      <c r="B44" s="13">
        <f>+('Nov. 7, 2016'!B44-'Jan. 4, 2016'!B44)/'Jan. 4, 2016'!B44</f>
        <v>-0.32395097696220643</v>
      </c>
      <c r="C44" s="13">
        <f>+('Nov. 7, 2016'!C44-'Jan. 4, 2016'!C44)/'Jan. 4, 2016'!C44</f>
        <v>-0.32087411274211225</v>
      </c>
      <c r="D44" s="13">
        <f>+('Nov. 7, 2016'!D44-'Jan. 4, 2016'!D44)/'Jan. 4, 2016'!D44</f>
        <v>-0.32051664396149904</v>
      </c>
      <c r="E44" s="13">
        <f>+('Nov. 7, 2016'!E44-'Jan. 4, 2016'!E44)/'Jan. 4, 2016'!E44</f>
        <v>-0.19628917070981416</v>
      </c>
      <c r="F44" s="13">
        <f>+('Nov. 7, 2016'!F44-'Jan. 4, 2016'!F44)/'Jan. 4, 2016'!F44</f>
        <v>-0.19836539022951724</v>
      </c>
      <c r="G44" s="13">
        <f>+('Nov. 7, 2016'!G44-'Jan. 4, 2016'!G44)/'Jan. 4, 2016'!G44</f>
        <v>-0.15995004580821451</v>
      </c>
      <c r="H44" s="13">
        <f>+('Nov. 7, 2016'!H44-'Jan. 4, 2016'!H44)/'Jan. 4, 2016'!H44</f>
        <v>-0.11378421389362299</v>
      </c>
      <c r="I44" s="6" t="s">
        <v>15</v>
      </c>
      <c r="J44" s="6" t="s">
        <v>15</v>
      </c>
    </row>
    <row r="45" spans="1:10" x14ac:dyDescent="0.25">
      <c r="A45" s="11">
        <v>2048</v>
      </c>
      <c r="B45" s="13">
        <f>+('Nov. 7, 2016'!B45-'Jan. 4, 2016'!B45)/'Jan. 4, 2016'!B45</f>
        <v>-0.33358219527716992</v>
      </c>
      <c r="C45" s="13">
        <f>+('Nov. 7, 2016'!C45-'Jan. 4, 2016'!C45)/'Jan. 4, 2016'!C45</f>
        <v>-0.33059647096037731</v>
      </c>
      <c r="D45" s="13">
        <f>+('Nov. 7, 2016'!D45-'Jan. 4, 2016'!D45)/'Jan. 4, 2016'!D45</f>
        <v>-0.33016960276578017</v>
      </c>
      <c r="E45" s="13">
        <f>+('Nov. 7, 2016'!E45-'Jan. 4, 2016'!E45)/'Jan. 4, 2016'!E45</f>
        <v>-0.20560159670190839</v>
      </c>
      <c r="F45" s="13">
        <f>+('Nov. 7, 2016'!F45-'Jan. 4, 2016'!F45)/'Jan. 4, 2016'!F45</f>
        <v>-0.2077075237003716</v>
      </c>
      <c r="G45" s="13">
        <f>+('Nov. 7, 2016'!G45-'Jan. 4, 2016'!G45)/'Jan. 4, 2016'!G45</f>
        <v>-0.16161935599588403</v>
      </c>
      <c r="H45" s="13">
        <f>+('Nov. 7, 2016'!H45-'Jan. 4, 2016'!H45)/'Jan. 4, 2016'!H45</f>
        <v>-0.11542477331902798</v>
      </c>
      <c r="I45" s="6" t="s">
        <v>15</v>
      </c>
      <c r="J45" s="6" t="s">
        <v>15</v>
      </c>
    </row>
    <row r="46" spans="1:10" x14ac:dyDescent="0.25">
      <c r="A46" s="11">
        <v>2049</v>
      </c>
      <c r="B46" s="13">
        <f>+('Nov. 7, 2016'!B46-'Jan. 4, 2016'!B46)/'Jan. 4, 2016'!B46</f>
        <v>-0.34307736644693054</v>
      </c>
      <c r="C46" s="13">
        <f>+('Nov. 7, 2016'!C46-'Jan. 4, 2016'!C46)/'Jan. 4, 2016'!C46</f>
        <v>-0.34018045746967407</v>
      </c>
      <c r="D46" s="13">
        <f>+('Nov. 7, 2016'!D46-'Jan. 4, 2016'!D46)/'Jan. 4, 2016'!D46</f>
        <v>-0.33968631781586467</v>
      </c>
      <c r="E46" s="13">
        <f>+('Nov. 7, 2016'!E46-'Jan. 4, 2016'!E46)/'Jan. 4, 2016'!E46</f>
        <v>-0.21483199268810399</v>
      </c>
      <c r="F46" s="13">
        <f>+('Nov. 7, 2016'!F46-'Jan. 4, 2016'!F46)/'Jan. 4, 2016'!F46</f>
        <v>-0.2169627354080407</v>
      </c>
      <c r="G46" s="13">
        <f>+('Nov. 7, 2016'!G46-'Jan. 4, 2016'!G46)/'Jan. 4, 2016'!G46</f>
        <v>-0.16328858945460234</v>
      </c>
      <c r="H46" s="13">
        <f>+('Nov. 7, 2016'!H46-'Jan. 4, 2016'!H46)/'Jan. 4, 2016'!H46</f>
        <v>-0.11706147797280252</v>
      </c>
      <c r="I46" s="6" t="s">
        <v>15</v>
      </c>
      <c r="J46" s="6" t="s">
        <v>15</v>
      </c>
    </row>
    <row r="47" spans="1:10" x14ac:dyDescent="0.25">
      <c r="A47" s="11">
        <v>2050</v>
      </c>
      <c r="B47" s="13">
        <f>+('Nov. 7, 2016'!B47-'Jan. 4, 2016'!B47)/'Jan. 4, 2016'!B47</f>
        <v>-0.35243861201896126</v>
      </c>
      <c r="C47" s="13">
        <f>+('Nov. 7, 2016'!C47-'Jan. 4, 2016'!C47)/'Jan. 4, 2016'!C47</f>
        <v>-0.34962779334111893</v>
      </c>
      <c r="D47" s="13">
        <f>+('Nov. 7, 2016'!D47-'Jan. 4, 2016'!D47)/'Jan. 4, 2016'!D47</f>
        <v>-0.34907436517314772</v>
      </c>
      <c r="E47" s="13">
        <f>+('Nov. 7, 2016'!E47-'Jan. 4, 2016'!E47)/'Jan. 4, 2016'!E47</f>
        <v>-0.22397852260742121</v>
      </c>
      <c r="F47" s="13">
        <f>+('Nov. 7, 2016'!F47-'Jan. 4, 2016'!F47)/'Jan. 4, 2016'!F47</f>
        <v>-0.2261294719066767</v>
      </c>
      <c r="G47" s="13">
        <f>+('Nov. 7, 2016'!G47-'Jan. 4, 2016'!G47)/'Jan. 4, 2016'!G47</f>
        <v>-0.1649602991521463</v>
      </c>
      <c r="H47" s="13">
        <f>+('Nov. 7, 2016'!H47-'Jan. 4, 2016'!H47)/'Jan. 4, 2016'!H47</f>
        <v>-0.11870156180066443</v>
      </c>
      <c r="I47" s="6" t="s">
        <v>15</v>
      </c>
      <c r="J47" s="6" t="s">
        <v>15</v>
      </c>
    </row>
    <row r="48" spans="1:10" x14ac:dyDescent="0.25">
      <c r="A48" s="11">
        <v>2051</v>
      </c>
      <c r="B48" s="13">
        <f>+('Nov. 7, 2016'!B48-'Jan. 4, 2016'!B48)/'Jan. 4, 2016'!B48</f>
        <v>-0.36166982560482785</v>
      </c>
      <c r="C48" s="13">
        <f>+('Nov. 7, 2016'!C48-'Jan. 4, 2016'!C48)/'Jan. 4, 2016'!C48</f>
        <v>-0.35894098547185271</v>
      </c>
      <c r="D48" s="13">
        <f>+('Nov. 7, 2016'!D48-'Jan. 4, 2016'!D48)/'Jan. 4, 2016'!D48</f>
        <v>-0.358334365884238</v>
      </c>
      <c r="E48" s="13">
        <f>+('Nov. 7, 2016'!E48-'Jan. 4, 2016'!E48)/'Jan. 4, 2016'!E48</f>
        <v>-0.2330405097827172</v>
      </c>
      <c r="F48" s="13">
        <f>+('Nov. 7, 2016'!F48-'Jan. 4, 2016'!F48)/'Jan. 4, 2016'!F48</f>
        <v>-0.23520733570256291</v>
      </c>
      <c r="G48" s="13">
        <f>+('Nov. 7, 2016'!G48-'Jan. 4, 2016'!G48)/'Jan. 4, 2016'!G48</f>
        <v>-0.16663223538758859</v>
      </c>
      <c r="H48" s="13">
        <f>+('Nov. 7, 2016'!H48-'Jan. 4, 2016'!H48)/'Jan. 4, 2016'!H48</f>
        <v>-0.12034236639286683</v>
      </c>
      <c r="I48" s="6" t="s">
        <v>15</v>
      </c>
      <c r="J48" s="6" t="s">
        <v>15</v>
      </c>
    </row>
    <row r="49" spans="1:10" x14ac:dyDescent="0.25">
      <c r="A49" s="11">
        <v>2052</v>
      </c>
      <c r="B49" s="13">
        <f>+('Nov. 7, 2016'!B49-'Jan. 4, 2016'!B49)/'Jan. 4, 2016'!B49</f>
        <v>-0.37076815254792683</v>
      </c>
      <c r="C49" s="13">
        <f>+('Nov. 7, 2016'!C49-'Jan. 4, 2016'!C49)/'Jan. 4, 2016'!C49</f>
        <v>-0.36811988936059864</v>
      </c>
      <c r="D49" s="13">
        <f>+('Nov. 7, 2016'!D49-'Jan. 4, 2016'!D49)/'Jan. 4, 2016'!D49</f>
        <v>-0.36746529249232945</v>
      </c>
      <c r="E49" s="13">
        <f>+('Nov. 7, 2016'!E49-'Jan. 4, 2016'!E49)/'Jan. 4, 2016'!E49</f>
        <v>-0.24201973523307238</v>
      </c>
      <c r="F49" s="13">
        <f>+('Nov. 7, 2016'!F49-'Jan. 4, 2016'!F49)/'Jan. 4, 2016'!F49</f>
        <v>-0.24419839529265361</v>
      </c>
      <c r="G49" s="13">
        <f>+('Nov. 7, 2016'!G49-'Jan. 4, 2016'!G49)/'Jan. 4, 2016'!G49</f>
        <v>-0.16830526519590541</v>
      </c>
      <c r="H49" s="13">
        <f>+('Nov. 7, 2016'!H49-'Jan. 4, 2016'!H49)/'Jan. 4, 2016'!H49</f>
        <v>-0.12198546066296384</v>
      </c>
      <c r="I49" s="6" t="s">
        <v>15</v>
      </c>
      <c r="J49" s="6" t="s">
        <v>15</v>
      </c>
    </row>
    <row r="50" spans="1:10" x14ac:dyDescent="0.25">
      <c r="A50" s="11">
        <v>2053</v>
      </c>
      <c r="B50" s="13">
        <f>+('Nov. 7, 2016'!B50-'Jan. 4, 2016'!B50)/'Jan. 4, 2016'!B50</f>
        <v>-0.37973980401020585</v>
      </c>
      <c r="C50" s="13">
        <f>+('Nov. 7, 2016'!C50-'Jan. 4, 2016'!C50)/'Jan. 4, 2016'!C50</f>
        <v>-0.37716839722070433</v>
      </c>
      <c r="D50" s="13">
        <f>+('Nov. 7, 2016'!D50-'Jan. 4, 2016'!D50)/'Jan. 4, 2016'!D50</f>
        <v>-0.37646963016086321</v>
      </c>
      <c r="E50" s="13">
        <f>+('Nov. 7, 2016'!E50-'Jan. 4, 2016'!E50)/'Jan. 4, 2016'!E50</f>
        <v>-0.25091309383353788</v>
      </c>
      <c r="F50" s="13">
        <f>+('Nov. 7, 2016'!F50-'Jan. 4, 2016'!F50)/'Jan. 4, 2016'!F50</f>
        <v>-0.25309978263814942</v>
      </c>
      <c r="G50" s="13">
        <f>+('Nov. 7, 2016'!G50-'Jan. 4, 2016'!G50)/'Jan. 4, 2016'!G50</f>
        <v>-0.1699791831136328</v>
      </c>
      <c r="H50" s="13">
        <f>+('Nov. 7, 2016'!H50-'Jan. 4, 2016'!H50)/'Jan. 4, 2016'!H50</f>
        <v>-0.12363114896575697</v>
      </c>
      <c r="I50" s="6" t="s">
        <v>15</v>
      </c>
      <c r="J50" s="6" t="s">
        <v>15</v>
      </c>
    </row>
    <row r="51" spans="1:10" x14ac:dyDescent="0.25">
      <c r="A51" s="11">
        <v>2054</v>
      </c>
      <c r="B51" s="13">
        <f>+('Nov. 7, 2016'!B51-'Jan. 4, 2016'!B51)/'Jan. 4, 2016'!B51</f>
        <v>-0.38858714806694195</v>
      </c>
      <c r="C51" s="13">
        <f>+('Nov. 7, 2016'!C51-'Jan. 4, 2016'!C51)/'Jan. 4, 2016'!C51</f>
        <v>-0.38608666727146274</v>
      </c>
      <c r="D51" s="13">
        <f>+('Nov. 7, 2016'!D51-'Jan. 4, 2016'!D51)/'Jan. 4, 2016'!D51</f>
        <v>-0.38534641675349496</v>
      </c>
      <c r="E51" s="13">
        <f>+('Nov. 7, 2016'!E51-'Jan. 4, 2016'!E51)/'Jan. 4, 2016'!E51</f>
        <v>-0.25972109683706307</v>
      </c>
      <c r="F51" s="13">
        <f>+('Nov. 7, 2016'!F51-'Jan. 4, 2016'!F51)/'Jan. 4, 2016'!F51</f>
        <v>-0.26191226110909649</v>
      </c>
      <c r="G51" s="13">
        <f>+('Nov. 7, 2016'!G51-'Jan. 4, 2016'!G51)/'Jan. 4, 2016'!G51</f>
        <v>-0.1716535814381443</v>
      </c>
      <c r="H51" s="13">
        <f>+('Nov. 7, 2016'!H51-'Jan. 4, 2016'!H51)/'Jan. 4, 2016'!H51</f>
        <v>-0.1252782898310672</v>
      </c>
      <c r="I51" s="6" t="s">
        <v>15</v>
      </c>
      <c r="J51" s="6" t="s">
        <v>15</v>
      </c>
    </row>
    <row r="52" spans="1:10" x14ac:dyDescent="0.25">
      <c r="A52" s="11">
        <v>2055</v>
      </c>
      <c r="B52" s="13">
        <f>+('Nov. 7, 2016'!B52-'Jan. 4, 2016'!B52)/'Jan. 4, 2016'!B52</f>
        <v>-0.39730795577569772</v>
      </c>
      <c r="C52" s="13">
        <f>+('Nov. 7, 2016'!C52-'Jan. 4, 2016'!C52)/'Jan. 4, 2016'!C52</f>
        <v>-0.3948806391453335</v>
      </c>
      <c r="D52" s="13">
        <f>+('Nov. 7, 2016'!D52-'Jan. 4, 2016'!D52)/'Jan. 4, 2016'!D52</f>
        <v>-0.39410443692104835</v>
      </c>
      <c r="E52" s="13">
        <f>+('Nov. 7, 2016'!E52-'Jan. 4, 2016'!E52)/'Jan. 4, 2016'!E52</f>
        <v>-0.26844395269403282</v>
      </c>
      <c r="F52" s="13">
        <f>+('Nov. 7, 2016'!F52-'Jan. 4, 2016'!F52)/'Jan. 4, 2016'!F52</f>
        <v>-0.27063627779103822</v>
      </c>
      <c r="G52" s="13">
        <f>+('Nov. 7, 2016'!G52-'Jan. 4, 2016'!G52)/'Jan. 4, 2016'!G52</f>
        <v>-0.17332849904503106</v>
      </c>
      <c r="H52" s="13">
        <f>+('Nov. 7, 2016'!H52-'Jan. 4, 2016'!H52)/'Jan. 4, 2016'!H52</f>
        <v>-0.10154250371678464</v>
      </c>
      <c r="I52" s="6" t="s">
        <v>15</v>
      </c>
      <c r="J52" s="6" t="s">
        <v>15</v>
      </c>
    </row>
    <row r="53" spans="1:10" x14ac:dyDescent="0.25">
      <c r="A53" s="11">
        <v>2056</v>
      </c>
      <c r="B53" s="13">
        <f>+('Nov. 7, 2016'!B53-'Jan. 4, 2016'!B53)/'Jan. 4, 2016'!B53</f>
        <v>-0.40590662248007392</v>
      </c>
      <c r="C53" s="13">
        <f>+('Nov. 7, 2016'!C53-'Jan. 4, 2016'!C53)/'Jan. 4, 2016'!C53</f>
        <v>-0.40354651784453666</v>
      </c>
      <c r="D53" s="13">
        <f>+('Nov. 7, 2016'!D53-'Jan. 4, 2016'!D53)/'Jan. 4, 2016'!D53</f>
        <v>-0.4027382022961371</v>
      </c>
      <c r="E53" s="13">
        <f>+('Nov. 7, 2016'!E53-'Jan. 4, 2016'!E53)/'Jan. 4, 2016'!E53</f>
        <v>-0.27708140258893865</v>
      </c>
      <c r="F53" s="13">
        <f>+('Nov. 7, 2016'!F53-'Jan. 4, 2016'!F53)/'Jan. 4, 2016'!F53</f>
        <v>-0.27927179849766642</v>
      </c>
      <c r="G53" s="13">
        <f>+('Nov. 7, 2016'!G53-'Jan. 4, 2016'!G53)/'Jan. 4, 2016'!G53</f>
        <v>-0.17500447554860171</v>
      </c>
      <c r="H53" s="13">
        <f>+('Nov. 7, 2016'!H53-'Jan. 4, 2016'!H53)/'Jan. 4, 2016'!H53</f>
        <v>-0.12857539132993651</v>
      </c>
      <c r="I53" s="6" t="s">
        <v>15</v>
      </c>
      <c r="J53" s="6" t="s">
        <v>15</v>
      </c>
    </row>
    <row r="54" spans="1:10" x14ac:dyDescent="0.25">
      <c r="A54" s="11">
        <v>2057</v>
      </c>
      <c r="B54" s="13">
        <f>+('Nov. 7, 2016'!B54-'Jan. 4, 2016'!B54)/'Jan. 4, 2016'!B54</f>
        <v>-0.41438351356526781</v>
      </c>
      <c r="C54" s="13">
        <f>+('Nov. 7, 2016'!C54-'Jan. 4, 2016'!C54)/'Jan. 4, 2016'!C54</f>
        <v>-0.41208687484196938</v>
      </c>
      <c r="D54" s="13">
        <f>+('Nov. 7, 2016'!D54-'Jan. 4, 2016'!D54)/'Jan. 4, 2016'!D54</f>
        <v>-0.41125258643609347</v>
      </c>
      <c r="E54" s="13">
        <f>+('Nov. 7, 2016'!E54-'Jan. 4, 2016'!E54)/'Jan. 4, 2016'!E54</f>
        <v>-0.28563207195283602</v>
      </c>
      <c r="F54" s="13">
        <f>+('Nov. 7, 2016'!F54-'Jan. 4, 2016'!F54)/'Jan. 4, 2016'!F54</f>
        <v>-0.28781765433967926</v>
      </c>
      <c r="G54" s="13">
        <f>+('Nov. 7, 2016'!G54-'Jan. 4, 2016'!G54)/'Jan. 4, 2016'!G54</f>
        <v>-0.17668010525254743</v>
      </c>
      <c r="H54" s="13">
        <f>+('Nov. 7, 2016'!H54-'Jan. 4, 2016'!H54)/'Jan. 4, 2016'!H54</f>
        <v>-0.13022686136272882</v>
      </c>
      <c r="I54" s="6" t="s">
        <v>15</v>
      </c>
      <c r="J54" s="6" t="s">
        <v>15</v>
      </c>
    </row>
    <row r="55" spans="1:10" x14ac:dyDescent="0.25">
      <c r="A55" s="11">
        <v>2058</v>
      </c>
      <c r="B55" s="13">
        <f>+('Nov. 7, 2016'!B55-'Jan. 4, 2016'!B55)/'Jan. 4, 2016'!B55</f>
        <v>-0.42274258113319169</v>
      </c>
      <c r="C55" s="13">
        <f>+('Nov. 7, 2016'!C55-'Jan. 4, 2016'!C55)/'Jan. 4, 2016'!C55</f>
        <v>-0.42050795142066438</v>
      </c>
      <c r="D55" s="13">
        <f>+('Nov. 7, 2016'!D55-'Jan. 4, 2016'!D55)/'Jan. 4, 2016'!D55</f>
        <v>-0.4196467807043226</v>
      </c>
      <c r="E55" s="13">
        <f>+('Nov. 7, 2016'!E55-'Jan. 4, 2016'!E55)/'Jan. 4, 2016'!E55</f>
        <v>-0.29409713175663971</v>
      </c>
      <c r="F55" s="13">
        <f>+('Nov. 7, 2016'!F55-'Jan. 4, 2016'!F55)/'Jan. 4, 2016'!F55</f>
        <v>-0.29627523019488594</v>
      </c>
      <c r="G55" s="13">
        <f>+('Nov. 7, 2016'!G55-'Jan. 4, 2016'!G55)/'Jan. 4, 2016'!G55</f>
        <v>-0.17835607704096276</v>
      </c>
      <c r="H55" s="13">
        <f>+('Nov. 7, 2016'!H55-'Jan. 4, 2016'!H55)/'Jan. 4, 2016'!H55</f>
        <v>-0.13188203468286694</v>
      </c>
      <c r="I55" s="6" t="s">
        <v>15</v>
      </c>
      <c r="J55" s="6" t="s">
        <v>15</v>
      </c>
    </row>
    <row r="56" spans="1:10" x14ac:dyDescent="0.25">
      <c r="A56" s="11">
        <v>2059</v>
      </c>
      <c r="B56" s="13">
        <f>+('Nov. 7, 2016'!B56-'Jan. 4, 2016'!B56)/'Jan. 4, 2016'!B56</f>
        <v>-0.43098070256096693</v>
      </c>
      <c r="C56" s="13">
        <f>+('Nov. 7, 2016'!C56-'Jan. 4, 2016'!C56)/'Jan. 4, 2016'!C56</f>
        <v>-0.42880745322956831</v>
      </c>
      <c r="D56" s="13">
        <f>+('Nov. 7, 2016'!D56-'Jan. 4, 2016'!D56)/'Jan. 4, 2016'!D56</f>
        <v>-0.42792545635535972</v>
      </c>
      <c r="E56" s="13">
        <f>+('Nov. 7, 2016'!E56-'Jan. 4, 2016'!E56)/'Jan. 4, 2016'!E56</f>
        <v>-0.30247616488230655</v>
      </c>
      <c r="F56" s="13">
        <f>+('Nov. 7, 2016'!F56-'Jan. 4, 2016'!F56)/'Jan. 4, 2016'!F56</f>
        <v>-0.30464430111078483</v>
      </c>
      <c r="G56" s="13">
        <f>+('Nov. 7, 2016'!G56-'Jan. 4, 2016'!G56)/'Jan. 4, 2016'!G56</f>
        <v>-0.18003169132029248</v>
      </c>
      <c r="H56" s="13">
        <f>+('Nov. 7, 2016'!H56-'Jan. 4, 2016'!H56)/'Jan. 4, 2016'!H56</f>
        <v>-0.13353955099023371</v>
      </c>
      <c r="I56" s="6" t="s">
        <v>15</v>
      </c>
      <c r="J56" s="6" t="s">
        <v>15</v>
      </c>
    </row>
    <row r="57" spans="1:10" x14ac:dyDescent="0.25">
      <c r="A57" s="11">
        <v>2060</v>
      </c>
      <c r="B57" s="13">
        <f>+('Nov. 7, 2016'!B57-'Jan. 4, 2016'!B57)/'Jan. 4, 2016'!B57</f>
        <v>-0.43910351380117724</v>
      </c>
      <c r="C57" s="13">
        <f>+('Nov. 7, 2016'!C57-'Jan. 4, 2016'!C57)/'Jan. 4, 2016'!C57</f>
        <v>-0.43699010254827947</v>
      </c>
      <c r="D57" s="13">
        <f>+('Nov. 7, 2016'!D57-'Jan. 4, 2016'!D57)/'Jan. 4, 2016'!D57</f>
        <v>-0.43608765128111415</v>
      </c>
      <c r="E57" s="13">
        <f>+('Nov. 7, 2016'!E57-'Jan. 4, 2016'!E57)/'Jan. 4, 2016'!E57</f>
        <v>-0.31076914145374307</v>
      </c>
      <c r="F57" s="13">
        <f>+('Nov. 7, 2016'!F57-'Jan. 4, 2016'!F57)/'Jan. 4, 2016'!F57</f>
        <v>-0.31292502157019164</v>
      </c>
      <c r="G57" s="13">
        <f>+('Nov. 7, 2016'!G57-'Jan. 4, 2016'!G57)/'Jan. 4, 2016'!G57</f>
        <v>-0.18170783632661736</v>
      </c>
      <c r="H57" s="13">
        <f>+('Nov. 7, 2016'!H57-'Jan. 4, 2016'!H57)/'Jan. 4, 2016'!H57</f>
        <v>-0.13519951901454758</v>
      </c>
      <c r="I57" s="6" t="s">
        <v>15</v>
      </c>
      <c r="J57" s="6" t="s">
        <v>15</v>
      </c>
    </row>
    <row r="58" spans="1:10" x14ac:dyDescent="0.25">
      <c r="A58" s="11">
        <v>2061</v>
      </c>
      <c r="B58" s="13">
        <f>+('Nov. 7, 2016'!B58-'Jan. 4, 2016'!B58)/'Jan. 4, 2016'!B58</f>
        <v>-0.44711165679076487</v>
      </c>
      <c r="C58" s="13">
        <f>+('Nov. 7, 2016'!C58-'Jan. 4, 2016'!C58)/'Jan. 4, 2016'!C58</f>
        <v>-0.44505542318241786</v>
      </c>
      <c r="D58" s="13">
        <f>+('Nov. 7, 2016'!D58-'Jan. 4, 2016'!D58)/'Jan. 4, 2016'!D58</f>
        <v>-0.44413493628833683</v>
      </c>
      <c r="E58" s="13">
        <f>+('Nov. 7, 2016'!E58-'Jan. 4, 2016'!E58)/'Jan. 4, 2016'!E58</f>
        <v>-0.31897655084745941</v>
      </c>
      <c r="F58" s="13">
        <f>+('Nov. 7, 2016'!F58-'Jan. 4, 2016'!F58)/'Jan. 4, 2016'!F58</f>
        <v>-0.3211180601270805</v>
      </c>
      <c r="G58" s="13">
        <f>+('Nov. 7, 2016'!G58-'Jan. 4, 2016'!G58)/'Jan. 4, 2016'!G58</f>
        <v>-0.18338324319760838</v>
      </c>
      <c r="H58" s="13">
        <f>+('Nov. 7, 2016'!H58-'Jan. 4, 2016'!H58)/'Jan. 4, 2016'!H58</f>
        <v>-0.13685778218507963</v>
      </c>
      <c r="I58" s="6" t="s">
        <v>15</v>
      </c>
      <c r="J58" s="6" t="s">
        <v>15</v>
      </c>
    </row>
    <row r="59" spans="1:10" x14ac:dyDescent="0.25">
      <c r="A59" s="1"/>
      <c r="E59" s="10"/>
      <c r="F59" s="10"/>
      <c r="G59" s="10"/>
      <c r="H59" s="1"/>
      <c r="I59" s="1"/>
      <c r="J59" s="1"/>
    </row>
  </sheetData>
  <mergeCells count="4">
    <mergeCell ref="E8:F8"/>
    <mergeCell ref="B9:D9"/>
    <mergeCell ref="E9:G9"/>
    <mergeCell ref="H9:J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Nov. 7, 2016</vt:lpstr>
      <vt:lpstr>Jan. 4, 2016</vt:lpstr>
      <vt:lpstr>Comparison</vt:lpstr>
      <vt:lpstr>'Nov. 7, 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