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edcastle/Documents/KW Resort Utility/2017/Biosolids/PSC Info 180301/"/>
    </mc:Choice>
  </mc:AlternateContent>
  <xr:revisionPtr revIDLastSave="0" documentId="8_{E388B3FA-49FE-9248-9B77-06B7E231D51A}" xr6:coauthVersionLast="28" xr6:coauthVersionMax="28" xr10:uidLastSave="{00000000-0000-0000-0000-000000000000}"/>
  <bookViews>
    <workbookView xWindow="0" yWindow="460" windowWidth="31680" windowHeight="17360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V34" i="1" l="1"/>
  <c r="CU34" i="1"/>
  <c r="CN34" i="1"/>
  <c r="CM34" i="1"/>
  <c r="CF34" i="1"/>
  <c r="CE34" i="1"/>
  <c r="BX34" i="1"/>
  <c r="BW34" i="1"/>
  <c r="BP34" i="1"/>
  <c r="BO34" i="1"/>
  <c r="BH34" i="1"/>
  <c r="BG34" i="1"/>
  <c r="AZ34" i="1"/>
  <c r="AY34" i="1"/>
  <c r="AR34" i="1"/>
  <c r="AQ34" i="1"/>
  <c r="AJ34" i="1"/>
  <c r="AI34" i="1"/>
  <c r="AB34" i="1"/>
  <c r="AA34" i="1"/>
  <c r="S34" i="1"/>
  <c r="T34" i="1"/>
  <c r="L34" i="1"/>
  <c r="K34" i="1"/>
  <c r="D34" i="1"/>
  <c r="C34" i="1"/>
</calcChain>
</file>

<file path=xl/sharedStrings.xml><?xml version="1.0" encoding="utf-8"?>
<sst xmlns="http://schemas.openxmlformats.org/spreadsheetml/2006/main" count="94" uniqueCount="10">
  <si>
    <t>DAY</t>
  </si>
  <si>
    <t>TOTAL FLOW</t>
  </si>
  <si>
    <t>BOD INFLUENT</t>
  </si>
  <si>
    <t>TOTAL</t>
  </si>
  <si>
    <t>AVG</t>
  </si>
  <si>
    <t>INFLUENT TSS</t>
  </si>
  <si>
    <t>BIOSOLIDS (TONS)</t>
  </si>
  <si>
    <t>MLSS AERATION EAST</t>
  </si>
  <si>
    <t>MLSS AERATION WEST</t>
  </si>
  <si>
    <t>CHEMICAL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</si>
</sst>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rgb="FFFFFFFF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FFFFFF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/>
    <xf numFmtId="0" fontId="0" fillId="0" borderId="3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5" xfId="0" applyBorder="1"/>
    <xf numFmtId="0" fontId="0" fillId="0" borderId="5" xfId="0" applyFont="1" applyBorder="1"/>
    <xf numFmtId="0" fontId="0" fillId="0" borderId="6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7" xfId="0" applyBorder="1"/>
    <xf numFmtId="0" fontId="0" fillId="0" borderId="0" xfId="0" applyBorder="1"/>
    <xf numFmtId="0" fontId="0" fillId="0" borderId="8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0" xfId="0" applyFont="1" applyAlignment="1">
      <alignment horizontal="center"/>
    </xf>
    <xf numFmtId="0" fontId="0" fillId="0" borderId="9" xfId="0" applyBorder="1"/>
    <xf numFmtId="0" fontId="0" fillId="0" borderId="4" xfId="0" applyBorder="1"/>
    <xf numFmtId="0" fontId="0" fillId="0" borderId="0" xfId="0" applyAlignment="1">
      <alignment horizontal="center" wrapText="1"/>
    </xf>
    <xf numFmtId="0" fontId="0" fillId="0" borderId="10" xfId="0" applyBorder="1"/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 wrapText="1"/>
    </xf>
    <xf numFmtId="0" fontId="0" fillId="0" borderId="12" xfId="0" applyFill="1" applyBorder="1"/>
    <xf numFmtId="0" fontId="0" fillId="0" borderId="7" xfId="0" applyFont="1" applyBorder="1" applyAlignment="1">
      <alignment horizontal="right" vertical="center" wrapText="1"/>
    </xf>
    <xf numFmtId="0" fontId="0" fillId="0" borderId="4" xfId="0" applyFont="1" applyBorder="1"/>
    <xf numFmtId="0" fontId="0" fillId="0" borderId="13" xfId="0" applyBorder="1"/>
    <xf numFmtId="0" fontId="0" fillId="0" borderId="14" xfId="0" applyBorder="1"/>
    <xf numFmtId="0" fontId="0" fillId="0" borderId="4" xfId="0" applyFont="1" applyBorder="1" applyAlignment="1">
      <alignment horizontal="right"/>
    </xf>
    <xf numFmtId="0" fontId="0" fillId="0" borderId="0" xfId="0" applyFont="1" applyAlignment="1">
      <alignment horizontal="right"/>
    </xf>
    <xf numFmtId="17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36"/>
  <sheetViews>
    <sheetView tabSelected="1" zoomScale="130" zoomScaleNormal="130" workbookViewId="0">
      <pane xSplit="1" topLeftCell="B1" activePane="topRight" state="frozen"/>
      <selection pane="topRight" activeCell="G3" sqref="G3"/>
    </sheetView>
  </sheetViews>
  <sheetFormatPr baseColWidth="10" defaultColWidth="8.83203125" defaultRowHeight="15" x14ac:dyDescent="0.2"/>
  <cols>
    <col min="1" max="1" width="9.5" style="1" customWidth="1"/>
    <col min="2" max="2" width="12.6640625" style="3" customWidth="1"/>
    <col min="3" max="3" width="14.6640625" customWidth="1"/>
    <col min="4" max="4" width="14.1640625" customWidth="1"/>
    <col min="5" max="5" width="16.5" customWidth="1"/>
    <col min="6" max="6" width="14.6640625" customWidth="1"/>
    <col min="7" max="8" width="15.33203125" customWidth="1"/>
    <col min="9" max="9" width="5.5" customWidth="1"/>
    <col min="10" max="10" width="12.6640625" style="3" customWidth="1"/>
    <col min="11" max="11" width="14.6640625" customWidth="1"/>
    <col min="12" max="12" width="14.1640625" customWidth="1"/>
    <col min="13" max="13" width="16.5" customWidth="1"/>
    <col min="14" max="14" width="14.6640625" customWidth="1"/>
    <col min="15" max="16" width="15.33203125" customWidth="1"/>
    <col min="17" max="17" width="6.1640625" customWidth="1"/>
    <col min="18" max="18" width="12.6640625" style="3" customWidth="1"/>
    <col min="19" max="19" width="14.6640625" customWidth="1"/>
    <col min="20" max="20" width="14.1640625" customWidth="1"/>
    <col min="21" max="21" width="16.5" customWidth="1"/>
    <col min="22" max="22" width="14.6640625" customWidth="1"/>
    <col min="23" max="24" width="15.33203125" customWidth="1"/>
    <col min="25" max="25" width="6.5" customWidth="1"/>
    <col min="26" max="26" width="12.6640625" style="3" customWidth="1"/>
    <col min="27" max="27" width="14.6640625" customWidth="1"/>
    <col min="28" max="28" width="14.1640625" customWidth="1"/>
    <col min="29" max="29" width="16.5" customWidth="1"/>
    <col min="30" max="30" width="14.6640625" customWidth="1"/>
    <col min="31" max="32" width="15.33203125" customWidth="1"/>
    <col min="33" max="33" width="5.5" customWidth="1"/>
    <col min="34" max="34" width="12.6640625" style="3" customWidth="1"/>
    <col min="35" max="35" width="14.6640625" customWidth="1"/>
    <col min="36" max="36" width="14.1640625" customWidth="1"/>
    <col min="37" max="37" width="16.5" customWidth="1"/>
    <col min="38" max="38" width="14.6640625" customWidth="1"/>
    <col min="39" max="40" width="15.33203125" customWidth="1"/>
    <col min="41" max="41" width="5.1640625" customWidth="1"/>
    <col min="42" max="42" width="12.6640625" style="3" customWidth="1"/>
    <col min="43" max="43" width="14.6640625" customWidth="1"/>
    <col min="44" max="44" width="14.1640625" customWidth="1"/>
    <col min="45" max="45" width="16.5" customWidth="1"/>
    <col min="46" max="46" width="14.6640625" customWidth="1"/>
    <col min="47" max="48" width="15.33203125" customWidth="1"/>
    <col min="49" max="49" width="5.6640625" customWidth="1"/>
    <col min="50" max="50" width="12.6640625" style="3" customWidth="1"/>
    <col min="51" max="51" width="14.6640625" customWidth="1"/>
    <col min="52" max="52" width="14.1640625" customWidth="1"/>
    <col min="53" max="53" width="16.5" customWidth="1"/>
    <col min="54" max="54" width="14.6640625" customWidth="1"/>
    <col min="55" max="56" width="15.33203125" customWidth="1"/>
    <col min="57" max="57" width="5.5" customWidth="1"/>
    <col min="58" max="58" width="12.6640625" style="3" customWidth="1"/>
    <col min="59" max="59" width="14.6640625" customWidth="1"/>
    <col min="60" max="60" width="14.1640625" customWidth="1"/>
    <col min="61" max="61" width="16.5" customWidth="1"/>
    <col min="62" max="62" width="14.6640625" customWidth="1"/>
    <col min="63" max="64" width="15.33203125" customWidth="1"/>
    <col min="65" max="65" width="5.83203125" customWidth="1"/>
    <col min="66" max="66" width="12.6640625" style="3" customWidth="1"/>
    <col min="67" max="67" width="14.6640625" customWidth="1"/>
    <col min="68" max="68" width="14.1640625" customWidth="1"/>
    <col min="69" max="69" width="16.5" customWidth="1"/>
    <col min="70" max="70" width="14.6640625" customWidth="1"/>
    <col min="71" max="72" width="15.33203125" customWidth="1"/>
    <col min="73" max="73" width="5" customWidth="1"/>
    <col min="74" max="74" width="12.6640625" style="3" customWidth="1"/>
    <col min="75" max="75" width="14.6640625" customWidth="1"/>
    <col min="76" max="76" width="14.1640625" customWidth="1"/>
    <col min="77" max="77" width="16.5" customWidth="1"/>
    <col min="78" max="78" width="14.6640625" customWidth="1"/>
    <col min="79" max="80" width="15.33203125" customWidth="1"/>
    <col min="81" max="81" width="5.5" customWidth="1"/>
    <col min="82" max="82" width="12.6640625" style="3" customWidth="1"/>
    <col min="83" max="83" width="14.6640625" customWidth="1"/>
    <col min="84" max="84" width="14.1640625" customWidth="1"/>
    <col min="85" max="85" width="16.5" customWidth="1"/>
    <col min="86" max="86" width="14.6640625" customWidth="1"/>
    <col min="87" max="88" width="15.33203125" customWidth="1"/>
    <col min="89" max="89" width="5.1640625" customWidth="1"/>
    <col min="90" max="90" width="12.6640625" style="3" customWidth="1"/>
    <col min="91" max="91" width="14.6640625" customWidth="1"/>
    <col min="92" max="92" width="14.1640625" customWidth="1"/>
    <col min="93" max="93" width="16.5" customWidth="1"/>
    <col min="94" max="94" width="14.6640625" customWidth="1"/>
    <col min="95" max="96" width="15.33203125" customWidth="1"/>
    <col min="97" max="97" width="4.83203125" customWidth="1"/>
    <col min="98" max="98" width="12.6640625" style="3" customWidth="1"/>
    <col min="99" max="99" width="14.6640625" customWidth="1"/>
    <col min="100" max="100" width="14.1640625" customWidth="1"/>
    <col min="101" max="101" width="16.5" customWidth="1"/>
    <col min="102" max="102" width="14.6640625" customWidth="1"/>
    <col min="103" max="104" width="15.33203125" customWidth="1"/>
  </cols>
  <sheetData>
    <row r="1" spans="1:104" x14ac:dyDescent="0.2">
      <c r="B1" s="33">
        <v>42430</v>
      </c>
      <c r="C1" s="34"/>
      <c r="D1" s="34"/>
      <c r="E1" s="34"/>
      <c r="F1" s="34"/>
      <c r="G1" s="34"/>
      <c r="H1" s="16"/>
      <c r="J1" s="33">
        <v>42461</v>
      </c>
      <c r="K1" s="34"/>
      <c r="L1" s="34"/>
      <c r="M1" s="34"/>
      <c r="N1" s="34"/>
      <c r="O1" s="34"/>
      <c r="P1" s="16"/>
      <c r="R1" s="33">
        <v>42491</v>
      </c>
      <c r="S1" s="34"/>
      <c r="T1" s="34"/>
      <c r="U1" s="34"/>
      <c r="V1" s="34"/>
      <c r="W1" s="34"/>
      <c r="X1" s="16"/>
      <c r="Z1" s="33">
        <v>42522</v>
      </c>
      <c r="AA1" s="34"/>
      <c r="AB1" s="34"/>
      <c r="AC1" s="34"/>
      <c r="AD1" s="34"/>
      <c r="AE1" s="34"/>
      <c r="AF1" s="16"/>
      <c r="AH1" s="33">
        <v>42552</v>
      </c>
      <c r="AI1" s="34"/>
      <c r="AJ1" s="34"/>
      <c r="AK1" s="34"/>
      <c r="AL1" s="34"/>
      <c r="AM1" s="34"/>
      <c r="AN1" s="16"/>
      <c r="AP1" s="33">
        <v>42583</v>
      </c>
      <c r="AQ1" s="34"/>
      <c r="AR1" s="34"/>
      <c r="AS1" s="34"/>
      <c r="AT1" s="34"/>
      <c r="AU1" s="34"/>
      <c r="AV1" s="16"/>
      <c r="AX1" s="33">
        <v>42614</v>
      </c>
      <c r="AY1" s="34"/>
      <c r="AZ1" s="34"/>
      <c r="BA1" s="34"/>
      <c r="BB1" s="34"/>
      <c r="BC1" s="34"/>
      <c r="BD1" s="16"/>
      <c r="BF1" s="33">
        <v>42644</v>
      </c>
      <c r="BG1" s="34"/>
      <c r="BH1" s="34"/>
      <c r="BI1" s="34"/>
      <c r="BJ1" s="34"/>
      <c r="BK1" s="34"/>
      <c r="BL1" s="16"/>
      <c r="BN1" s="33">
        <v>42675</v>
      </c>
      <c r="BO1" s="34"/>
      <c r="BP1" s="34"/>
      <c r="BQ1" s="34"/>
      <c r="BR1" s="34"/>
      <c r="BS1" s="34"/>
      <c r="BT1" s="16"/>
      <c r="BV1" s="33">
        <v>42705</v>
      </c>
      <c r="BW1" s="34"/>
      <c r="BX1" s="34"/>
      <c r="BY1" s="34"/>
      <c r="BZ1" s="34"/>
      <c r="CA1" s="34"/>
      <c r="CB1" s="16"/>
      <c r="CD1" s="33">
        <v>42736</v>
      </c>
      <c r="CE1" s="34"/>
      <c r="CF1" s="34"/>
      <c r="CG1" s="34"/>
      <c r="CH1" s="34"/>
      <c r="CI1" s="34"/>
      <c r="CJ1" s="16"/>
      <c r="CL1" s="33">
        <v>42767</v>
      </c>
      <c r="CM1" s="34"/>
      <c r="CN1" s="34"/>
      <c r="CO1" s="34"/>
      <c r="CP1" s="34"/>
      <c r="CQ1" s="34"/>
      <c r="CR1" s="16"/>
      <c r="CT1" s="33">
        <v>42795</v>
      </c>
      <c r="CU1" s="34"/>
      <c r="CV1" s="34"/>
      <c r="CW1" s="34"/>
      <c r="CX1" s="34"/>
      <c r="CY1" s="34"/>
      <c r="CZ1" s="16"/>
    </row>
    <row r="2" spans="1:104" ht="39" customHeight="1" x14ac:dyDescent="0.2">
      <c r="A2" s="2" t="s">
        <v>0</v>
      </c>
      <c r="B2" s="3" t="s">
        <v>1</v>
      </c>
      <c r="C2" t="s">
        <v>2</v>
      </c>
      <c r="D2" t="s">
        <v>5</v>
      </c>
      <c r="E2" t="s">
        <v>6</v>
      </c>
      <c r="F2" s="19" t="s">
        <v>7</v>
      </c>
      <c r="G2" s="19" t="s">
        <v>8</v>
      </c>
      <c r="H2" s="19" t="s">
        <v>9</v>
      </c>
      <c r="J2" s="3" t="s">
        <v>1</v>
      </c>
      <c r="K2" t="s">
        <v>2</v>
      </c>
      <c r="L2" t="s">
        <v>5</v>
      </c>
      <c r="M2" t="s">
        <v>6</v>
      </c>
      <c r="N2" s="19" t="s">
        <v>7</v>
      </c>
      <c r="O2" s="19" t="s">
        <v>8</v>
      </c>
      <c r="P2" s="19" t="s">
        <v>9</v>
      </c>
      <c r="R2" s="3" t="s">
        <v>1</v>
      </c>
      <c r="S2" t="s">
        <v>2</v>
      </c>
      <c r="T2" t="s">
        <v>5</v>
      </c>
      <c r="U2" t="s">
        <v>6</v>
      </c>
      <c r="V2" s="19" t="s">
        <v>7</v>
      </c>
      <c r="W2" s="19" t="s">
        <v>8</v>
      </c>
      <c r="X2" s="19" t="s">
        <v>9</v>
      </c>
      <c r="Z2" s="3" t="s">
        <v>1</v>
      </c>
      <c r="AA2" t="s">
        <v>2</v>
      </c>
      <c r="AB2" t="s">
        <v>5</v>
      </c>
      <c r="AC2" t="s">
        <v>6</v>
      </c>
      <c r="AD2" s="19" t="s">
        <v>7</v>
      </c>
      <c r="AE2" s="19" t="s">
        <v>8</v>
      </c>
      <c r="AF2" s="19" t="s">
        <v>9</v>
      </c>
      <c r="AH2" s="3" t="s">
        <v>1</v>
      </c>
      <c r="AI2" t="s">
        <v>2</v>
      </c>
      <c r="AJ2" t="s">
        <v>5</v>
      </c>
      <c r="AK2" t="s">
        <v>6</v>
      </c>
      <c r="AL2" s="19" t="s">
        <v>7</v>
      </c>
      <c r="AM2" s="19" t="s">
        <v>8</v>
      </c>
      <c r="AN2" s="19" t="s">
        <v>9</v>
      </c>
      <c r="AP2" s="3" t="s">
        <v>1</v>
      </c>
      <c r="AQ2" t="s">
        <v>2</v>
      </c>
      <c r="AR2" t="s">
        <v>5</v>
      </c>
      <c r="AS2" t="s">
        <v>6</v>
      </c>
      <c r="AT2" s="19" t="s">
        <v>7</v>
      </c>
      <c r="AU2" s="19" t="s">
        <v>8</v>
      </c>
      <c r="AV2" s="19" t="s">
        <v>9</v>
      </c>
      <c r="AX2" s="3" t="s">
        <v>1</v>
      </c>
      <c r="AY2" t="s">
        <v>2</v>
      </c>
      <c r="AZ2" t="s">
        <v>5</v>
      </c>
      <c r="BA2" t="s">
        <v>6</v>
      </c>
      <c r="BB2" s="19" t="s">
        <v>7</v>
      </c>
      <c r="BC2" s="19" t="s">
        <v>8</v>
      </c>
      <c r="BD2" s="19" t="s">
        <v>9</v>
      </c>
      <c r="BF2" s="3" t="s">
        <v>1</v>
      </c>
      <c r="BG2" t="s">
        <v>2</v>
      </c>
      <c r="BH2" t="s">
        <v>5</v>
      </c>
      <c r="BI2" t="s">
        <v>6</v>
      </c>
      <c r="BJ2" s="19" t="s">
        <v>7</v>
      </c>
      <c r="BK2" s="19" t="s">
        <v>8</v>
      </c>
      <c r="BL2" s="19" t="s">
        <v>9</v>
      </c>
      <c r="BN2" s="3" t="s">
        <v>1</v>
      </c>
      <c r="BO2" t="s">
        <v>2</v>
      </c>
      <c r="BP2" t="s">
        <v>5</v>
      </c>
      <c r="BQ2" t="s">
        <v>6</v>
      </c>
      <c r="BR2" s="19" t="s">
        <v>7</v>
      </c>
      <c r="BS2" s="19" t="s">
        <v>8</v>
      </c>
      <c r="BT2" s="19" t="s">
        <v>9</v>
      </c>
      <c r="BV2" s="3" t="s">
        <v>1</v>
      </c>
      <c r="BW2" t="s">
        <v>2</v>
      </c>
      <c r="BX2" t="s">
        <v>5</v>
      </c>
      <c r="BY2" t="s">
        <v>6</v>
      </c>
      <c r="BZ2" s="19" t="s">
        <v>7</v>
      </c>
      <c r="CA2" s="19" t="s">
        <v>8</v>
      </c>
      <c r="CB2" s="19" t="s">
        <v>9</v>
      </c>
      <c r="CD2" s="3" t="s">
        <v>1</v>
      </c>
      <c r="CE2" t="s">
        <v>2</v>
      </c>
      <c r="CF2" t="s">
        <v>5</v>
      </c>
      <c r="CG2" t="s">
        <v>6</v>
      </c>
      <c r="CH2" s="19" t="s">
        <v>7</v>
      </c>
      <c r="CI2" s="19" t="s">
        <v>8</v>
      </c>
      <c r="CJ2" s="19" t="s">
        <v>9</v>
      </c>
      <c r="CL2" s="3" t="s">
        <v>1</v>
      </c>
      <c r="CM2" t="s">
        <v>2</v>
      </c>
      <c r="CN2" t="s">
        <v>5</v>
      </c>
      <c r="CO2" t="s">
        <v>6</v>
      </c>
      <c r="CP2" s="19" t="s">
        <v>7</v>
      </c>
      <c r="CQ2" s="19" t="s">
        <v>8</v>
      </c>
      <c r="CR2" s="19" t="s">
        <v>9</v>
      </c>
      <c r="CT2" s="3" t="s">
        <v>1</v>
      </c>
      <c r="CU2" t="s">
        <v>2</v>
      </c>
      <c r="CV2" t="s">
        <v>5</v>
      </c>
      <c r="CW2" t="s">
        <v>6</v>
      </c>
      <c r="CX2" s="19" t="s">
        <v>7</v>
      </c>
      <c r="CY2" s="19" t="s">
        <v>8</v>
      </c>
      <c r="CZ2" s="19" t="s">
        <v>9</v>
      </c>
    </row>
    <row r="3" spans="1:104" x14ac:dyDescent="0.2">
      <c r="A3" s="1">
        <v>1</v>
      </c>
      <c r="B3" s="4">
        <v>0.40500000000000003</v>
      </c>
      <c r="C3" s="6"/>
      <c r="D3" s="6"/>
      <c r="E3" s="11">
        <v>12.7</v>
      </c>
      <c r="F3" s="15">
        <v>4597</v>
      </c>
      <c r="G3" s="15">
        <v>4773</v>
      </c>
      <c r="H3" s="14"/>
      <c r="J3" s="4">
        <v>0.36299999999999999</v>
      </c>
      <c r="K3" s="17"/>
      <c r="L3" s="6"/>
      <c r="M3" s="11">
        <v>6.1</v>
      </c>
      <c r="N3" s="15">
        <v>5630</v>
      </c>
      <c r="O3" s="15">
        <v>5150</v>
      </c>
      <c r="P3" s="14"/>
      <c r="R3" s="4">
        <v>0.436</v>
      </c>
      <c r="S3" s="17"/>
      <c r="T3" s="6"/>
      <c r="U3" s="11">
        <v>7.2</v>
      </c>
      <c r="V3" s="15"/>
      <c r="W3" s="15"/>
      <c r="X3" s="14"/>
      <c r="Z3" s="4">
        <v>0.38200000000000001</v>
      </c>
      <c r="AA3" s="17"/>
      <c r="AB3" s="6"/>
      <c r="AC3" s="11">
        <v>8.4</v>
      </c>
      <c r="AD3" s="15">
        <v>5430</v>
      </c>
      <c r="AE3" s="15">
        <v>5677</v>
      </c>
      <c r="AF3" s="14"/>
      <c r="AH3" s="4">
        <v>0.34799999999999998</v>
      </c>
      <c r="AI3" s="17"/>
      <c r="AJ3" s="6"/>
      <c r="AK3" s="11">
        <v>6.5</v>
      </c>
      <c r="AL3" s="15"/>
      <c r="AM3" s="15"/>
      <c r="AN3" s="14"/>
      <c r="AP3" s="4">
        <v>0.34300000000000003</v>
      </c>
      <c r="AQ3" s="17"/>
      <c r="AR3" s="6"/>
      <c r="AS3" s="11">
        <v>6.6</v>
      </c>
      <c r="AT3" s="15">
        <v>5600</v>
      </c>
      <c r="AU3" s="15">
        <v>4970</v>
      </c>
      <c r="AV3" s="14"/>
      <c r="AX3" s="25">
        <v>0.443</v>
      </c>
      <c r="AY3" s="17"/>
      <c r="AZ3" s="6"/>
      <c r="BA3" s="11">
        <v>6.2</v>
      </c>
      <c r="BB3" s="15">
        <v>6380</v>
      </c>
      <c r="BC3" s="15">
        <v>6100</v>
      </c>
      <c r="BD3" s="14"/>
      <c r="BF3" s="25">
        <v>0.38100000000000001</v>
      </c>
      <c r="BG3" s="17"/>
      <c r="BH3" s="6"/>
      <c r="BI3" s="11">
        <v>6.8</v>
      </c>
      <c r="BJ3" s="15"/>
      <c r="BK3" s="15"/>
      <c r="BL3" s="14"/>
      <c r="BN3" s="27">
        <v>0.52100000000000002</v>
      </c>
      <c r="BO3" s="27">
        <v>210.5</v>
      </c>
      <c r="BP3" s="25">
        <v>195</v>
      </c>
      <c r="BQ3" s="29">
        <v>8.5</v>
      </c>
      <c r="BR3" s="15"/>
      <c r="BS3" s="15"/>
      <c r="BT3" s="14"/>
      <c r="BV3" s="25">
        <v>0.45200000000000001</v>
      </c>
      <c r="BW3" s="25"/>
      <c r="BX3" s="25"/>
      <c r="BY3" s="29">
        <v>10</v>
      </c>
      <c r="BZ3" s="15"/>
      <c r="CA3" s="15"/>
      <c r="CB3" s="14"/>
      <c r="CD3" s="25">
        <v>0.438</v>
      </c>
      <c r="CE3" s="25"/>
      <c r="CF3" s="25"/>
      <c r="CG3" s="29">
        <v>13.2</v>
      </c>
      <c r="CH3" s="15"/>
      <c r="CI3" s="15"/>
      <c r="CJ3" s="14"/>
      <c r="CL3" s="25">
        <v>0.39900000000000002</v>
      </c>
      <c r="CM3" s="25"/>
      <c r="CN3" s="25"/>
      <c r="CO3" s="29">
        <v>11.6</v>
      </c>
      <c r="CP3" s="15">
        <v>4867</v>
      </c>
      <c r="CQ3" s="15">
        <v>4667</v>
      </c>
      <c r="CR3" s="14"/>
      <c r="CT3" s="25">
        <v>0.441</v>
      </c>
      <c r="CU3" s="25"/>
      <c r="CV3" s="25"/>
      <c r="CW3" s="29">
        <v>10.4</v>
      </c>
      <c r="CX3" s="15">
        <v>4083</v>
      </c>
      <c r="CY3" s="15">
        <v>4163</v>
      </c>
      <c r="CZ3" s="14"/>
    </row>
    <row r="4" spans="1:104" x14ac:dyDescent="0.2">
      <c r="A4" s="1">
        <v>2</v>
      </c>
      <c r="B4" s="4">
        <v>0.4</v>
      </c>
      <c r="C4" s="6"/>
      <c r="D4" s="6"/>
      <c r="E4" s="12"/>
      <c r="F4" s="6">
        <v>4633</v>
      </c>
      <c r="G4" s="6">
        <v>4710</v>
      </c>
      <c r="H4" s="12"/>
      <c r="J4" s="4">
        <v>0.374</v>
      </c>
      <c r="K4" s="17"/>
      <c r="L4" s="6"/>
      <c r="M4" s="12"/>
      <c r="N4" s="6"/>
      <c r="O4" s="6"/>
      <c r="P4" s="12"/>
      <c r="R4" s="4">
        <v>0.38300000000000001</v>
      </c>
      <c r="S4" s="17"/>
      <c r="T4" s="6"/>
      <c r="U4" s="12"/>
      <c r="V4" s="6">
        <v>6023</v>
      </c>
      <c r="W4" s="6">
        <v>5797</v>
      </c>
      <c r="X4" s="12"/>
      <c r="Z4" s="4">
        <v>0.36899999999999999</v>
      </c>
      <c r="AA4" s="17"/>
      <c r="AB4" s="6"/>
      <c r="AC4" s="12"/>
      <c r="AD4" s="6">
        <v>5500</v>
      </c>
      <c r="AE4" s="6">
        <v>5690</v>
      </c>
      <c r="AF4" s="12"/>
      <c r="AH4" s="4">
        <v>0.371</v>
      </c>
      <c r="AI4" s="17"/>
      <c r="AJ4" s="6"/>
      <c r="AK4" s="12"/>
      <c r="AL4" s="6"/>
      <c r="AM4" s="6"/>
      <c r="AN4" s="12"/>
      <c r="AP4" s="4">
        <v>0.38100000000000001</v>
      </c>
      <c r="AQ4" s="17"/>
      <c r="AR4" s="6"/>
      <c r="AS4" s="12"/>
      <c r="AT4" s="6">
        <v>5540</v>
      </c>
      <c r="AU4" s="6">
        <v>4700</v>
      </c>
      <c r="AV4" s="12"/>
      <c r="AX4" s="25">
        <v>0.43</v>
      </c>
      <c r="AY4" s="17"/>
      <c r="AZ4" s="6"/>
      <c r="BA4" s="12"/>
      <c r="BB4" s="6">
        <v>6400</v>
      </c>
      <c r="BC4" s="6">
        <v>6200</v>
      </c>
      <c r="BD4" s="12"/>
      <c r="BF4" s="25">
        <v>0.40600000000000003</v>
      </c>
      <c r="BG4" s="17"/>
      <c r="BH4" s="6"/>
      <c r="BI4" s="12"/>
      <c r="BJ4" s="6"/>
      <c r="BK4" s="6"/>
      <c r="BL4" s="12"/>
      <c r="BN4" s="27">
        <v>0.51700000000000002</v>
      </c>
      <c r="BO4" s="27"/>
      <c r="BP4" s="25"/>
      <c r="BQ4" s="12"/>
      <c r="BR4" s="6">
        <v>4300</v>
      </c>
      <c r="BS4" s="6">
        <v>4900</v>
      </c>
      <c r="BT4" s="12"/>
      <c r="BV4" s="25">
        <v>0.379</v>
      </c>
      <c r="BW4" s="25"/>
      <c r="BX4" s="25"/>
      <c r="BY4" s="12"/>
      <c r="BZ4" s="6"/>
      <c r="CA4" s="6"/>
      <c r="CB4" s="12"/>
      <c r="CD4" s="25">
        <v>0.438</v>
      </c>
      <c r="CE4" s="25"/>
      <c r="CF4" s="25"/>
      <c r="CG4" s="12"/>
      <c r="CH4" s="6"/>
      <c r="CI4" s="6"/>
      <c r="CJ4" s="12"/>
      <c r="CL4" s="25">
        <v>0.36699999999999999</v>
      </c>
      <c r="CM4" s="25"/>
      <c r="CN4" s="25"/>
      <c r="CO4" s="12"/>
      <c r="CP4" s="6">
        <v>4933</v>
      </c>
      <c r="CQ4" s="6">
        <v>5200</v>
      </c>
      <c r="CR4" s="12"/>
      <c r="CT4" s="25">
        <v>0.42299999999999999</v>
      </c>
      <c r="CU4" s="25"/>
      <c r="CV4" s="25"/>
      <c r="CW4" s="12"/>
      <c r="CX4" s="6">
        <v>4173</v>
      </c>
      <c r="CY4" s="6">
        <v>4400</v>
      </c>
      <c r="CZ4" s="12"/>
    </row>
    <row r="5" spans="1:104" x14ac:dyDescent="0.2">
      <c r="A5" s="1">
        <v>3</v>
      </c>
      <c r="B5" s="4">
        <v>0.39800000000000002</v>
      </c>
      <c r="C5" s="6"/>
      <c r="D5" s="6"/>
      <c r="E5" s="12"/>
      <c r="F5" s="6">
        <v>5023</v>
      </c>
      <c r="G5" s="6">
        <v>4927</v>
      </c>
      <c r="H5" s="12"/>
      <c r="J5" s="4">
        <v>0.35699999999999998</v>
      </c>
      <c r="K5" s="17"/>
      <c r="L5" s="6"/>
      <c r="M5" s="12"/>
      <c r="N5" s="6"/>
      <c r="O5" s="6"/>
      <c r="P5" s="12"/>
      <c r="R5" s="4">
        <v>0.45</v>
      </c>
      <c r="S5" s="17">
        <v>215.4</v>
      </c>
      <c r="T5" s="6">
        <v>180</v>
      </c>
      <c r="U5" s="12"/>
      <c r="V5" s="6">
        <v>6310</v>
      </c>
      <c r="W5" s="6">
        <v>5890</v>
      </c>
      <c r="X5" s="12"/>
      <c r="Z5" s="4">
        <v>0.32800000000000001</v>
      </c>
      <c r="AA5" s="17"/>
      <c r="AB5" s="6"/>
      <c r="AC5" s="12"/>
      <c r="AD5" s="6">
        <v>4227</v>
      </c>
      <c r="AE5" s="6">
        <v>4863</v>
      </c>
      <c r="AF5" s="12"/>
      <c r="AH5" s="4">
        <v>0.34799999999999998</v>
      </c>
      <c r="AI5" s="17"/>
      <c r="AJ5" s="6"/>
      <c r="AK5" s="12"/>
      <c r="AL5" s="6"/>
      <c r="AM5" s="6"/>
      <c r="AN5" s="12"/>
      <c r="AP5" s="4">
        <v>0.439</v>
      </c>
      <c r="AQ5" s="17"/>
      <c r="AR5" s="6"/>
      <c r="AS5" s="12"/>
      <c r="AT5" s="6">
        <v>5830</v>
      </c>
      <c r="AU5" s="6">
        <v>5100</v>
      </c>
      <c r="AV5" s="12"/>
      <c r="AX5" s="25">
        <v>0.42</v>
      </c>
      <c r="AY5" s="17"/>
      <c r="AZ5" s="6"/>
      <c r="BA5" s="12"/>
      <c r="BB5" s="6"/>
      <c r="BC5" s="6"/>
      <c r="BD5" s="12"/>
      <c r="BF5" s="25">
        <v>0.377</v>
      </c>
      <c r="BG5" s="17"/>
      <c r="BH5" s="6"/>
      <c r="BI5" s="12"/>
      <c r="BJ5" s="6">
        <v>4520</v>
      </c>
      <c r="BK5" s="6">
        <v>5200</v>
      </c>
      <c r="BL5" s="12"/>
      <c r="BN5" s="27">
        <v>0.46500000000000002</v>
      </c>
      <c r="BO5" s="27"/>
      <c r="BP5" s="25"/>
      <c r="BQ5" s="12"/>
      <c r="BR5" s="6"/>
      <c r="BS5" s="6"/>
      <c r="BT5" s="12"/>
      <c r="BV5" s="25">
        <v>0.40200000000000002</v>
      </c>
      <c r="BW5" s="25"/>
      <c r="BX5" s="25"/>
      <c r="BY5" s="12"/>
      <c r="BZ5" s="6"/>
      <c r="CA5" s="6"/>
      <c r="CB5" s="12"/>
      <c r="CD5" s="25">
        <v>0.38700000000000001</v>
      </c>
      <c r="CE5" s="25"/>
      <c r="CF5" s="25"/>
      <c r="CG5" s="12"/>
      <c r="CH5" s="6">
        <v>5234</v>
      </c>
      <c r="CI5" s="6">
        <v>6167</v>
      </c>
      <c r="CJ5" s="12"/>
      <c r="CL5" s="25">
        <v>0.43</v>
      </c>
      <c r="CM5" s="25"/>
      <c r="CN5" s="25"/>
      <c r="CO5" s="12"/>
      <c r="CP5" s="6">
        <v>4980</v>
      </c>
      <c r="CQ5" s="6">
        <v>4990</v>
      </c>
      <c r="CR5" s="12"/>
      <c r="CT5" s="25">
        <v>0.42099999999999999</v>
      </c>
      <c r="CU5" s="25"/>
      <c r="CV5" s="25"/>
      <c r="CW5" s="12"/>
      <c r="CX5" s="6">
        <v>4257</v>
      </c>
      <c r="CY5" s="6">
        <v>4583</v>
      </c>
      <c r="CZ5" s="12"/>
    </row>
    <row r="6" spans="1:104" x14ac:dyDescent="0.2">
      <c r="A6" s="1">
        <v>4</v>
      </c>
      <c r="B6" s="4">
        <v>0.373</v>
      </c>
      <c r="C6" s="6"/>
      <c r="D6" s="6"/>
      <c r="E6" s="12"/>
      <c r="F6" s="6">
        <v>4193</v>
      </c>
      <c r="G6" s="6">
        <v>4510</v>
      </c>
      <c r="H6" s="12"/>
      <c r="J6" s="4">
        <v>0.32200000000000001</v>
      </c>
      <c r="K6" s="17"/>
      <c r="L6" s="6"/>
      <c r="M6" s="12"/>
      <c r="N6" s="6">
        <v>5370</v>
      </c>
      <c r="O6" s="6">
        <v>5121</v>
      </c>
      <c r="P6" s="12"/>
      <c r="R6" s="4">
        <v>0.45400000000000001</v>
      </c>
      <c r="S6" s="17"/>
      <c r="T6" s="6"/>
      <c r="U6" s="12"/>
      <c r="V6" s="6">
        <v>6513</v>
      </c>
      <c r="W6" s="6">
        <v>6120</v>
      </c>
      <c r="X6" s="12"/>
      <c r="Z6" s="4">
        <v>0.33100000000000002</v>
      </c>
      <c r="AA6" s="17"/>
      <c r="AB6" s="6"/>
      <c r="AC6" s="12"/>
      <c r="AD6" s="6"/>
      <c r="AE6" s="6"/>
      <c r="AF6" s="12"/>
      <c r="AH6" s="4">
        <v>0.34799999999999998</v>
      </c>
      <c r="AI6" s="17"/>
      <c r="AJ6" s="6"/>
      <c r="AK6" s="12"/>
      <c r="AL6" s="6">
        <v>5560</v>
      </c>
      <c r="AM6" s="6">
        <v>5340</v>
      </c>
      <c r="AN6" s="12"/>
      <c r="AP6" s="4">
        <v>0.51700000000000002</v>
      </c>
      <c r="AQ6" s="17"/>
      <c r="AR6" s="6"/>
      <c r="AS6" s="12"/>
      <c r="AT6" s="6">
        <v>5850</v>
      </c>
      <c r="AU6" s="6">
        <v>5120</v>
      </c>
      <c r="AV6" s="12"/>
      <c r="AX6" s="25">
        <v>0.36499999999999999</v>
      </c>
      <c r="AY6" s="17"/>
      <c r="AZ6" s="6"/>
      <c r="BA6" s="12"/>
      <c r="BB6" s="6"/>
      <c r="BC6" s="6"/>
      <c r="BD6" s="12"/>
      <c r="BF6" s="25">
        <v>0.41599999999999998</v>
      </c>
      <c r="BG6" s="17">
        <v>226.5</v>
      </c>
      <c r="BH6" s="6">
        <v>191</v>
      </c>
      <c r="BI6" s="26"/>
      <c r="BJ6" s="6">
        <v>5630</v>
      </c>
      <c r="BK6" s="6">
        <v>5130</v>
      </c>
      <c r="BL6" s="12"/>
      <c r="BN6" s="27">
        <v>0.436</v>
      </c>
      <c r="BO6" s="27"/>
      <c r="BP6" s="25"/>
      <c r="BQ6" s="13"/>
      <c r="BR6" s="6"/>
      <c r="BS6" s="6"/>
      <c r="BT6" s="12"/>
      <c r="BV6" s="25">
        <v>0.373</v>
      </c>
      <c r="BW6" s="25"/>
      <c r="BX6" s="25"/>
      <c r="BY6" s="13"/>
      <c r="BZ6" s="6"/>
      <c r="CA6" s="6"/>
      <c r="CB6" s="12"/>
      <c r="CD6" s="25">
        <v>0.39400000000000002</v>
      </c>
      <c r="CE6" s="25"/>
      <c r="CF6" s="25"/>
      <c r="CG6" s="13"/>
      <c r="CH6" s="6">
        <v>11051</v>
      </c>
      <c r="CI6" s="6">
        <v>9731</v>
      </c>
      <c r="CJ6" s="12"/>
      <c r="CL6" s="25">
        <v>0.38100000000000001</v>
      </c>
      <c r="CM6" s="25"/>
      <c r="CN6" s="25"/>
      <c r="CO6" s="13"/>
      <c r="CP6" s="6"/>
      <c r="CQ6" s="6"/>
      <c r="CR6" s="12"/>
      <c r="CT6" s="25">
        <v>0.43099999999999999</v>
      </c>
      <c r="CU6" s="25"/>
      <c r="CV6" s="25"/>
      <c r="CW6" s="13"/>
      <c r="CX6" s="6"/>
      <c r="CY6" s="6"/>
      <c r="CZ6" s="12"/>
    </row>
    <row r="7" spans="1:104" x14ac:dyDescent="0.2">
      <c r="A7" s="1">
        <v>5</v>
      </c>
      <c r="B7" s="4">
        <v>0.377</v>
      </c>
      <c r="C7" s="6"/>
      <c r="D7" s="6"/>
      <c r="E7" s="12"/>
      <c r="F7" s="6"/>
      <c r="G7" s="6"/>
      <c r="H7" s="12"/>
      <c r="J7" s="4">
        <v>0.38500000000000001</v>
      </c>
      <c r="K7" s="17">
        <v>245</v>
      </c>
      <c r="L7" s="6">
        <v>235</v>
      </c>
      <c r="M7" s="12"/>
      <c r="N7" s="6">
        <v>6180</v>
      </c>
      <c r="O7" s="6">
        <v>5490</v>
      </c>
      <c r="P7" s="12"/>
      <c r="R7" s="4">
        <v>0.43099999999999999</v>
      </c>
      <c r="S7" s="17"/>
      <c r="T7" s="6"/>
      <c r="U7" s="12"/>
      <c r="V7" s="6">
        <v>7047</v>
      </c>
      <c r="W7" s="6">
        <v>6400</v>
      </c>
      <c r="X7" s="12"/>
      <c r="Z7" s="4">
        <v>0.35299999999999998</v>
      </c>
      <c r="AA7" s="17"/>
      <c r="AB7" s="6"/>
      <c r="AC7" s="12"/>
      <c r="AD7" s="6"/>
      <c r="AE7" s="6"/>
      <c r="AF7" s="12"/>
      <c r="AH7" s="4">
        <v>0.30099999999999999</v>
      </c>
      <c r="AI7" s="17"/>
      <c r="AJ7" s="6"/>
      <c r="AK7" s="12"/>
      <c r="AL7" s="6">
        <v>5680</v>
      </c>
      <c r="AM7" s="6">
        <v>5510</v>
      </c>
      <c r="AN7" s="12"/>
      <c r="AP7" s="4">
        <v>0.44</v>
      </c>
      <c r="AQ7" s="17"/>
      <c r="AR7" s="6"/>
      <c r="AS7" s="12"/>
      <c r="AT7" s="6">
        <v>5970</v>
      </c>
      <c r="AU7" s="6">
        <v>5600</v>
      </c>
      <c r="AV7" s="12"/>
      <c r="AX7" s="25">
        <v>0.39600000000000002</v>
      </c>
      <c r="AY7" s="17"/>
      <c r="AZ7" s="6"/>
      <c r="BA7" s="12"/>
      <c r="BB7" s="6"/>
      <c r="BC7" s="6"/>
      <c r="BD7" s="12"/>
      <c r="BF7" s="25">
        <v>0.42699999999999999</v>
      </c>
      <c r="BG7" s="17"/>
      <c r="BH7" s="6"/>
      <c r="BI7" s="12"/>
      <c r="BJ7" s="6"/>
      <c r="BK7" s="6"/>
      <c r="BL7" s="12"/>
      <c r="BN7" s="27">
        <v>0.46200000000000002</v>
      </c>
      <c r="BO7" s="27"/>
      <c r="BP7" s="25"/>
      <c r="BQ7" s="12"/>
      <c r="BR7" s="6"/>
      <c r="BS7" s="6"/>
      <c r="BT7" s="12"/>
      <c r="BV7" s="25">
        <v>0.39300000000000002</v>
      </c>
      <c r="BW7" s="25"/>
      <c r="BX7" s="25"/>
      <c r="BY7" s="12"/>
      <c r="BZ7" s="6"/>
      <c r="CA7" s="6"/>
      <c r="CB7" s="12"/>
      <c r="CD7" s="25">
        <v>0.41399999999999998</v>
      </c>
      <c r="CE7" s="25"/>
      <c r="CF7" s="25"/>
      <c r="CG7" s="12"/>
      <c r="CH7" s="6">
        <v>5300</v>
      </c>
      <c r="CI7" s="6"/>
      <c r="CJ7" s="12"/>
      <c r="CL7" s="25">
        <v>0.41199999999999998</v>
      </c>
      <c r="CM7" s="25"/>
      <c r="CN7" s="25"/>
      <c r="CO7" s="12"/>
      <c r="CP7" s="6"/>
      <c r="CQ7" s="6"/>
      <c r="CR7" s="12"/>
      <c r="CT7" s="25">
        <v>0.34</v>
      </c>
      <c r="CU7" s="25"/>
      <c r="CV7" s="25"/>
      <c r="CW7" s="12"/>
      <c r="CX7" s="6"/>
      <c r="CY7" s="6"/>
      <c r="CZ7" s="12"/>
    </row>
    <row r="8" spans="1:104" x14ac:dyDescent="0.2">
      <c r="A8" s="1">
        <v>6</v>
      </c>
      <c r="B8" s="4">
        <v>0.36599999999999999</v>
      </c>
      <c r="C8" s="6"/>
      <c r="D8" s="6"/>
      <c r="E8" s="12"/>
      <c r="F8" s="6"/>
      <c r="G8" s="6"/>
      <c r="H8" s="12"/>
      <c r="J8" s="4">
        <v>0.36099999999999999</v>
      </c>
      <c r="K8" s="17"/>
      <c r="L8" s="6"/>
      <c r="M8" s="12"/>
      <c r="N8" s="6">
        <v>5380</v>
      </c>
      <c r="O8" s="6">
        <v>5580</v>
      </c>
      <c r="P8" s="12"/>
      <c r="R8" s="4">
        <v>0.432</v>
      </c>
      <c r="S8" s="17"/>
      <c r="T8" s="6"/>
      <c r="U8" s="12"/>
      <c r="V8" s="6">
        <v>7257</v>
      </c>
      <c r="W8" s="6">
        <v>6780</v>
      </c>
      <c r="X8" s="12"/>
      <c r="Z8" s="4">
        <v>0.39400000000000002</v>
      </c>
      <c r="AA8" s="17"/>
      <c r="AB8" s="6"/>
      <c r="AC8" s="12"/>
      <c r="AD8" s="6">
        <v>4580</v>
      </c>
      <c r="AE8" s="6">
        <v>4690</v>
      </c>
      <c r="AF8" s="12"/>
      <c r="AH8" s="4">
        <v>0.40799999999999997</v>
      </c>
      <c r="AI8" s="17"/>
      <c r="AJ8" s="6"/>
      <c r="AK8" s="12"/>
      <c r="AL8" s="6">
        <v>4913</v>
      </c>
      <c r="AM8" s="6">
        <v>4490</v>
      </c>
      <c r="AN8" s="12"/>
      <c r="AP8" s="4">
        <v>0.38300000000000001</v>
      </c>
      <c r="AQ8" s="17"/>
      <c r="AR8" s="6"/>
      <c r="AS8" s="12"/>
      <c r="AT8" s="6"/>
      <c r="AU8" s="6"/>
      <c r="AV8" s="12"/>
      <c r="AX8" s="25">
        <v>0.39800000000000002</v>
      </c>
      <c r="AY8" s="17">
        <v>189.5</v>
      </c>
      <c r="AZ8" s="6">
        <v>194</v>
      </c>
      <c r="BA8" s="12"/>
      <c r="BB8" s="6"/>
      <c r="BC8" s="6"/>
      <c r="BD8" s="12"/>
      <c r="BF8" s="25">
        <v>0.40899999999999997</v>
      </c>
      <c r="BG8" s="17"/>
      <c r="BH8" s="6"/>
      <c r="BI8" s="12"/>
      <c r="BJ8" s="6"/>
      <c r="BK8" s="6"/>
      <c r="BL8" s="12"/>
      <c r="BN8" s="27">
        <v>0.435</v>
      </c>
      <c r="BO8" s="27"/>
      <c r="BP8" s="25"/>
      <c r="BQ8" s="12"/>
      <c r="BR8" s="6"/>
      <c r="BS8" s="6"/>
      <c r="BT8" s="12"/>
      <c r="BV8" s="25">
        <v>0.379</v>
      </c>
      <c r="BW8" s="25"/>
      <c r="BX8" s="25"/>
      <c r="BY8" s="12"/>
      <c r="BZ8" s="6"/>
      <c r="CA8" s="6"/>
      <c r="CB8" s="12"/>
      <c r="CD8" s="25">
        <v>0.40799999999999997</v>
      </c>
      <c r="CE8" s="25"/>
      <c r="CF8" s="25"/>
      <c r="CG8" s="12"/>
      <c r="CH8" s="6"/>
      <c r="CI8" s="6"/>
      <c r="CJ8" s="12"/>
      <c r="CL8" s="25">
        <v>0.38100000000000001</v>
      </c>
      <c r="CM8" s="25"/>
      <c r="CN8" s="25"/>
      <c r="CO8" s="12"/>
      <c r="CP8" s="6">
        <v>4467</v>
      </c>
      <c r="CQ8" s="6">
        <v>5667</v>
      </c>
      <c r="CR8" s="12"/>
      <c r="CT8" s="25">
        <v>0.39500000000000002</v>
      </c>
      <c r="CU8" s="25"/>
      <c r="CV8" s="25"/>
      <c r="CW8" s="12"/>
      <c r="CX8" s="6">
        <v>4450</v>
      </c>
      <c r="CY8" s="6">
        <v>3977</v>
      </c>
      <c r="CZ8" s="12"/>
    </row>
    <row r="9" spans="1:104" x14ac:dyDescent="0.2">
      <c r="A9" s="1">
        <v>7</v>
      </c>
      <c r="B9" s="4">
        <v>0.37</v>
      </c>
      <c r="C9" s="6"/>
      <c r="D9" s="6"/>
      <c r="E9" s="12"/>
      <c r="F9" s="6">
        <v>4491</v>
      </c>
      <c r="G9" s="6">
        <v>4020</v>
      </c>
      <c r="H9" s="12"/>
      <c r="J9" s="4">
        <v>0.35499999999999998</v>
      </c>
      <c r="K9" s="17"/>
      <c r="L9" s="6"/>
      <c r="M9" s="12"/>
      <c r="N9" s="6">
        <v>4800</v>
      </c>
      <c r="O9" s="6">
        <v>5430</v>
      </c>
      <c r="P9" s="12"/>
      <c r="R9" s="4">
        <v>0.39100000000000001</v>
      </c>
      <c r="S9" s="17"/>
      <c r="T9" s="6"/>
      <c r="U9" s="12"/>
      <c r="V9" s="6"/>
      <c r="W9" s="6"/>
      <c r="X9" s="12"/>
      <c r="Z9" s="4">
        <v>0.377</v>
      </c>
      <c r="AA9" s="17"/>
      <c r="AB9" s="6"/>
      <c r="AC9" s="12"/>
      <c r="AD9" s="6">
        <v>5040</v>
      </c>
      <c r="AE9" s="6">
        <v>5013</v>
      </c>
      <c r="AF9" s="12"/>
      <c r="AH9" s="4">
        <v>0.34499999999999997</v>
      </c>
      <c r="AI9" s="17"/>
      <c r="AJ9" s="6"/>
      <c r="AK9" s="12"/>
      <c r="AL9" s="6">
        <v>5040</v>
      </c>
      <c r="AM9" s="6">
        <v>4780</v>
      </c>
      <c r="AN9" s="12"/>
      <c r="AP9" s="4">
        <v>0.40200000000000002</v>
      </c>
      <c r="AQ9" s="17"/>
      <c r="AR9" s="6"/>
      <c r="AS9" s="12"/>
      <c r="AT9" s="6"/>
      <c r="AU9" s="6"/>
      <c r="AV9" s="12"/>
      <c r="AX9" s="25">
        <v>0.44</v>
      </c>
      <c r="AY9" s="17"/>
      <c r="AZ9" s="6"/>
      <c r="BA9" s="12"/>
      <c r="BB9" s="6">
        <v>6360</v>
      </c>
      <c r="BC9" s="6">
        <v>6100</v>
      </c>
      <c r="BD9" s="12"/>
      <c r="BF9" s="25">
        <v>0.43099999999999999</v>
      </c>
      <c r="BG9" s="17"/>
      <c r="BH9" s="6"/>
      <c r="BI9" s="12"/>
      <c r="BJ9" s="6">
        <v>5140</v>
      </c>
      <c r="BK9" s="6">
        <v>5000</v>
      </c>
      <c r="BL9" s="12"/>
      <c r="BN9" s="27">
        <v>0.39700000000000002</v>
      </c>
      <c r="BO9" s="27"/>
      <c r="BP9" s="25"/>
      <c r="BQ9" s="12"/>
      <c r="BR9" s="6"/>
      <c r="BS9" s="6"/>
      <c r="BT9" s="12"/>
      <c r="BV9" s="25">
        <v>0.40899999999999997</v>
      </c>
      <c r="BW9" s="25"/>
      <c r="BX9" s="25"/>
      <c r="BY9" s="12"/>
      <c r="BZ9" s="6">
        <v>4533</v>
      </c>
      <c r="CA9" s="6">
        <v>7330</v>
      </c>
      <c r="CB9" s="12"/>
      <c r="CD9" s="25">
        <v>0.46400000000000002</v>
      </c>
      <c r="CE9" s="25"/>
      <c r="CF9" s="25"/>
      <c r="CG9" s="12"/>
      <c r="CH9" s="6"/>
      <c r="CI9" s="6"/>
      <c r="CJ9" s="12"/>
      <c r="CL9" s="25">
        <v>0.38100000000000001</v>
      </c>
      <c r="CM9" s="25">
        <v>307</v>
      </c>
      <c r="CN9" s="25">
        <v>238</v>
      </c>
      <c r="CO9" s="12"/>
      <c r="CP9" s="6">
        <v>4933</v>
      </c>
      <c r="CQ9" s="6">
        <v>5200</v>
      </c>
      <c r="CR9" s="12"/>
      <c r="CT9" s="25">
        <v>0.40899999999999997</v>
      </c>
      <c r="CU9" s="25">
        <v>386</v>
      </c>
      <c r="CV9" s="25">
        <v>280</v>
      </c>
      <c r="CW9" s="12"/>
      <c r="CX9" s="6">
        <v>4303</v>
      </c>
      <c r="CY9" s="6">
        <v>4453</v>
      </c>
      <c r="CZ9" s="12"/>
    </row>
    <row r="10" spans="1:104" x14ac:dyDescent="0.2">
      <c r="A10" s="1">
        <v>8</v>
      </c>
      <c r="B10" s="4">
        <v>0.40600000000000003</v>
      </c>
      <c r="C10" s="6">
        <v>271</v>
      </c>
      <c r="D10" s="6">
        <v>164</v>
      </c>
      <c r="E10" s="12"/>
      <c r="F10" s="6"/>
      <c r="G10" s="6"/>
      <c r="H10" s="12"/>
      <c r="J10" s="4">
        <v>0.36399999999999999</v>
      </c>
      <c r="K10" s="17"/>
      <c r="L10" s="6"/>
      <c r="M10" s="12"/>
      <c r="N10" s="6">
        <v>4490</v>
      </c>
      <c r="O10" s="6">
        <v>4890</v>
      </c>
      <c r="P10" s="12"/>
      <c r="R10" s="4">
        <v>0.40200000000000002</v>
      </c>
      <c r="S10" s="17"/>
      <c r="T10" s="6"/>
      <c r="U10" s="12"/>
      <c r="V10" s="6"/>
      <c r="W10" s="6"/>
      <c r="X10" s="12"/>
      <c r="Z10" s="4">
        <v>0.373</v>
      </c>
      <c r="AA10" s="17"/>
      <c r="AB10" s="6"/>
      <c r="AC10" s="12"/>
      <c r="AD10" s="6">
        <v>5110</v>
      </c>
      <c r="AE10" s="6">
        <v>5150</v>
      </c>
      <c r="AF10" s="12"/>
      <c r="AH10" s="4">
        <v>0.35</v>
      </c>
      <c r="AI10" s="17"/>
      <c r="AJ10" s="6"/>
      <c r="AK10" s="12"/>
      <c r="AL10" s="6">
        <v>5380</v>
      </c>
      <c r="AM10" s="6">
        <v>4460</v>
      </c>
      <c r="AN10" s="12"/>
      <c r="AP10" s="4">
        <v>0.377</v>
      </c>
      <c r="AQ10" s="17"/>
      <c r="AR10" s="6"/>
      <c r="AS10" s="12"/>
      <c r="AT10" s="6">
        <v>5330</v>
      </c>
      <c r="AU10" s="6">
        <v>5530</v>
      </c>
      <c r="AV10" s="12"/>
      <c r="AX10" s="25">
        <v>0.55400000000000005</v>
      </c>
      <c r="AY10" s="17"/>
      <c r="AZ10" s="6"/>
      <c r="BA10" s="12"/>
      <c r="BB10" s="6">
        <v>6400</v>
      </c>
      <c r="BC10" s="6">
        <v>6200</v>
      </c>
      <c r="BD10" s="12"/>
      <c r="BF10" s="25">
        <v>0.39500000000000002</v>
      </c>
      <c r="BG10" s="17"/>
      <c r="BH10" s="6"/>
      <c r="BI10" s="12"/>
      <c r="BJ10" s="6"/>
      <c r="BK10" s="6"/>
      <c r="BL10" s="12"/>
      <c r="BN10" s="27">
        <v>0.40200000000000002</v>
      </c>
      <c r="BO10" s="27"/>
      <c r="BP10" s="25"/>
      <c r="BQ10" s="12"/>
      <c r="BR10" s="6"/>
      <c r="BS10" s="6"/>
      <c r="BT10" s="12"/>
      <c r="BV10" s="25">
        <v>0.36399999999999999</v>
      </c>
      <c r="BW10" s="25"/>
      <c r="BX10" s="25"/>
      <c r="BY10" s="12"/>
      <c r="BZ10" s="6">
        <v>3990</v>
      </c>
      <c r="CA10" s="6">
        <v>6710</v>
      </c>
      <c r="CB10" s="12"/>
      <c r="CD10" s="25">
        <v>0.437</v>
      </c>
      <c r="CE10" s="25"/>
      <c r="CF10" s="25"/>
      <c r="CG10" s="12"/>
      <c r="CH10" s="6"/>
      <c r="CI10" s="6"/>
      <c r="CJ10" s="12"/>
      <c r="CL10" s="25">
        <v>0.44</v>
      </c>
      <c r="CM10" s="25"/>
      <c r="CN10" s="25"/>
      <c r="CO10" s="12"/>
      <c r="CP10" s="6">
        <v>4633</v>
      </c>
      <c r="CQ10" s="6">
        <v>4320</v>
      </c>
      <c r="CR10" s="12"/>
      <c r="CT10" s="25">
        <v>0.42599999999999999</v>
      </c>
      <c r="CU10" s="25"/>
      <c r="CV10" s="25"/>
      <c r="CW10" s="12"/>
      <c r="CX10" s="6">
        <v>4267</v>
      </c>
      <c r="CY10" s="6">
        <v>4167</v>
      </c>
      <c r="CZ10" s="12"/>
    </row>
    <row r="11" spans="1:104" x14ac:dyDescent="0.2">
      <c r="A11" s="1">
        <v>9</v>
      </c>
      <c r="B11" s="4">
        <v>0.439</v>
      </c>
      <c r="C11" s="6"/>
      <c r="D11" s="6"/>
      <c r="E11" s="12"/>
      <c r="F11" s="6">
        <v>5643</v>
      </c>
      <c r="G11" s="6">
        <v>4977</v>
      </c>
      <c r="H11" s="12"/>
      <c r="J11" s="4">
        <v>0.41199999999999998</v>
      </c>
      <c r="K11" s="17"/>
      <c r="L11" s="6"/>
      <c r="M11" s="12"/>
      <c r="N11" s="6"/>
      <c r="O11" s="6"/>
      <c r="P11" s="12"/>
      <c r="R11" s="4">
        <v>0.38800000000000001</v>
      </c>
      <c r="S11" s="17"/>
      <c r="T11" s="6"/>
      <c r="U11" s="12"/>
      <c r="V11" s="6">
        <v>6293</v>
      </c>
      <c r="W11" s="6">
        <v>6127</v>
      </c>
      <c r="X11" s="12"/>
      <c r="Z11" s="4">
        <v>0.36399999999999999</v>
      </c>
      <c r="AA11" s="17"/>
      <c r="AB11" s="6"/>
      <c r="AC11" s="12"/>
      <c r="AD11" s="6">
        <v>5140</v>
      </c>
      <c r="AE11" s="6">
        <v>5190</v>
      </c>
      <c r="AF11" s="12"/>
      <c r="AH11" s="4">
        <v>0.36</v>
      </c>
      <c r="AI11" s="17"/>
      <c r="AJ11" s="6"/>
      <c r="AK11" s="12"/>
      <c r="AL11" s="6"/>
      <c r="AM11" s="6"/>
      <c r="AN11" s="12"/>
      <c r="AP11" s="4">
        <v>0.38300000000000001</v>
      </c>
      <c r="AQ11" s="17">
        <v>224</v>
      </c>
      <c r="AR11" s="6">
        <v>191</v>
      </c>
      <c r="AS11" s="12"/>
      <c r="AT11" s="6">
        <v>5530</v>
      </c>
      <c r="AU11" s="6">
        <v>4900</v>
      </c>
      <c r="AV11" s="12"/>
      <c r="AX11" s="25">
        <v>0.49099999999999999</v>
      </c>
      <c r="AY11" s="17"/>
      <c r="AZ11" s="6"/>
      <c r="BA11" s="12"/>
      <c r="BB11" s="6"/>
      <c r="BC11" s="6"/>
      <c r="BD11" s="12"/>
      <c r="BF11" s="25">
        <v>0.40799999999999997</v>
      </c>
      <c r="BG11" s="17"/>
      <c r="BH11" s="6"/>
      <c r="BI11" s="12"/>
      <c r="BJ11" s="6"/>
      <c r="BK11" s="6"/>
      <c r="BL11" s="12"/>
      <c r="BN11" s="27">
        <v>0.40200000000000002</v>
      </c>
      <c r="BO11" s="27"/>
      <c r="BP11" s="25"/>
      <c r="BQ11" s="12"/>
      <c r="BR11" s="6"/>
      <c r="BS11" s="6"/>
      <c r="BT11" s="12"/>
      <c r="BV11" s="25">
        <v>0.38600000000000001</v>
      </c>
      <c r="BW11" s="25"/>
      <c r="BX11" s="25"/>
      <c r="BY11" s="12"/>
      <c r="BZ11" s="6"/>
      <c r="CA11" s="6"/>
      <c r="CB11" s="12"/>
      <c r="CD11" s="25">
        <v>0.378</v>
      </c>
      <c r="CE11" s="25"/>
      <c r="CF11" s="25"/>
      <c r="CG11" s="12"/>
      <c r="CH11" s="6">
        <v>5900</v>
      </c>
      <c r="CI11" s="6">
        <v>5867</v>
      </c>
      <c r="CJ11" s="12"/>
      <c r="CL11" s="25">
        <v>0.42499999999999999</v>
      </c>
      <c r="CM11" s="25"/>
      <c r="CN11" s="25"/>
      <c r="CO11" s="12"/>
      <c r="CP11" s="6">
        <v>4433</v>
      </c>
      <c r="CQ11" s="6">
        <v>4833</v>
      </c>
      <c r="CR11" s="12"/>
      <c r="CT11" s="25">
        <v>0.39500000000000002</v>
      </c>
      <c r="CU11" s="25"/>
      <c r="CV11" s="25"/>
      <c r="CW11" s="12"/>
      <c r="CX11" s="6">
        <v>4110</v>
      </c>
      <c r="CY11" s="6">
        <v>4367</v>
      </c>
      <c r="CZ11" s="12"/>
    </row>
    <row r="12" spans="1:104" x14ac:dyDescent="0.2">
      <c r="A12" s="1">
        <v>10</v>
      </c>
      <c r="B12" s="4">
        <v>0.40699999999999997</v>
      </c>
      <c r="C12" s="6"/>
      <c r="D12" s="6"/>
      <c r="E12" s="12"/>
      <c r="F12" s="6">
        <v>5290</v>
      </c>
      <c r="G12" s="6">
        <v>4090</v>
      </c>
      <c r="H12" s="12"/>
      <c r="J12" s="4">
        <v>0.36499999999999999</v>
      </c>
      <c r="K12" s="17"/>
      <c r="L12" s="6"/>
      <c r="M12" s="12"/>
      <c r="N12" s="6"/>
      <c r="O12" s="6"/>
      <c r="P12" s="12"/>
      <c r="R12" s="4">
        <v>0.40600000000000003</v>
      </c>
      <c r="S12" s="17"/>
      <c r="T12" s="6"/>
      <c r="U12" s="12"/>
      <c r="V12" s="6">
        <v>6490</v>
      </c>
      <c r="W12" s="6">
        <v>5847</v>
      </c>
      <c r="X12" s="12"/>
      <c r="Z12" s="4">
        <v>0.38400000000000001</v>
      </c>
      <c r="AA12" s="17"/>
      <c r="AB12" s="6"/>
      <c r="AC12" s="12"/>
      <c r="AD12" s="6">
        <v>5160</v>
      </c>
      <c r="AE12" s="6">
        <v>5200</v>
      </c>
      <c r="AF12" s="12"/>
      <c r="AH12" s="4">
        <v>0.33700000000000002</v>
      </c>
      <c r="AI12" s="17"/>
      <c r="AJ12" s="6"/>
      <c r="AK12" s="12"/>
      <c r="AL12" s="6"/>
      <c r="AM12" s="6"/>
      <c r="AN12" s="12"/>
      <c r="AP12" s="4">
        <v>0.371</v>
      </c>
      <c r="AQ12" s="17"/>
      <c r="AR12" s="6"/>
      <c r="AS12" s="12"/>
      <c r="AT12" s="6">
        <v>5620</v>
      </c>
      <c r="AU12" s="6">
        <v>5200</v>
      </c>
      <c r="AV12" s="12"/>
      <c r="AX12" s="25">
        <v>0.44800000000000001</v>
      </c>
      <c r="AY12" s="17"/>
      <c r="AZ12" s="6"/>
      <c r="BA12" s="12"/>
      <c r="BB12" s="6"/>
      <c r="BC12" s="6"/>
      <c r="BD12" s="12"/>
      <c r="BF12" s="25">
        <v>0.36499999999999999</v>
      </c>
      <c r="BG12" s="17"/>
      <c r="BH12" s="6"/>
      <c r="BI12" s="12"/>
      <c r="BJ12" s="6"/>
      <c r="BK12" s="6"/>
      <c r="BL12" s="12"/>
      <c r="BN12" s="27">
        <v>0.4</v>
      </c>
      <c r="BO12" s="27"/>
      <c r="BP12" s="25"/>
      <c r="BQ12" s="12"/>
      <c r="BR12" s="6"/>
      <c r="BS12" s="6"/>
      <c r="BT12" s="12"/>
      <c r="BV12" s="25">
        <v>0.38700000000000001</v>
      </c>
      <c r="BW12" s="25"/>
      <c r="BX12" s="25"/>
      <c r="BY12" s="12"/>
      <c r="BZ12" s="6"/>
      <c r="CA12" s="6"/>
      <c r="CB12" s="12"/>
      <c r="CD12" s="25">
        <v>0.41699999999999998</v>
      </c>
      <c r="CE12" s="25">
        <v>309.5</v>
      </c>
      <c r="CF12" s="25">
        <v>164</v>
      </c>
      <c r="CG12" s="12"/>
      <c r="CH12" s="6"/>
      <c r="CI12" s="6"/>
      <c r="CJ12" s="12"/>
      <c r="CL12" s="25">
        <v>0.46300000000000002</v>
      </c>
      <c r="CM12" s="25"/>
      <c r="CN12" s="25"/>
      <c r="CO12" s="12"/>
      <c r="CP12" s="6">
        <v>4820</v>
      </c>
      <c r="CQ12" s="6">
        <v>4833</v>
      </c>
      <c r="CR12" s="12"/>
      <c r="CT12" s="25">
        <v>0.4</v>
      </c>
      <c r="CU12" s="25"/>
      <c r="CV12" s="25"/>
      <c r="CW12" s="12"/>
      <c r="CX12" s="6">
        <v>4047</v>
      </c>
      <c r="CY12" s="6">
        <v>4430</v>
      </c>
      <c r="CZ12" s="12"/>
    </row>
    <row r="13" spans="1:104" x14ac:dyDescent="0.2">
      <c r="A13" s="1">
        <v>11</v>
      </c>
      <c r="B13" s="4">
        <v>0.42399999999999999</v>
      </c>
      <c r="C13" s="6"/>
      <c r="D13" s="6"/>
      <c r="E13" s="12"/>
      <c r="F13" s="6">
        <v>4520</v>
      </c>
      <c r="G13" s="6">
        <v>4380</v>
      </c>
      <c r="H13" s="12"/>
      <c r="J13" s="4">
        <v>0.32100000000000001</v>
      </c>
      <c r="K13" s="17"/>
      <c r="L13" s="6"/>
      <c r="M13" s="12"/>
      <c r="N13" s="6">
        <v>4560</v>
      </c>
      <c r="O13" s="6">
        <v>5340</v>
      </c>
      <c r="P13" s="12"/>
      <c r="R13" s="4">
        <v>0.35299999999999998</v>
      </c>
      <c r="S13" s="17"/>
      <c r="T13" s="6"/>
      <c r="U13" s="12"/>
      <c r="V13" s="6">
        <v>6177</v>
      </c>
      <c r="W13" s="6">
        <v>5367</v>
      </c>
      <c r="X13" s="12"/>
      <c r="Z13" s="4">
        <v>0.39400000000000002</v>
      </c>
      <c r="AA13" s="17"/>
      <c r="AB13" s="6"/>
      <c r="AC13" s="12"/>
      <c r="AD13" s="6"/>
      <c r="AE13" s="6"/>
      <c r="AF13" s="12"/>
      <c r="AH13" s="4">
        <v>0.35299999999999998</v>
      </c>
      <c r="AI13" s="17"/>
      <c r="AJ13" s="6"/>
      <c r="AK13" s="12"/>
      <c r="AL13" s="6">
        <v>6210</v>
      </c>
      <c r="AM13" s="6">
        <v>4400</v>
      </c>
      <c r="AN13" s="12"/>
      <c r="AP13" s="4">
        <v>0.40799999999999997</v>
      </c>
      <c r="AQ13" s="17"/>
      <c r="AR13" s="6"/>
      <c r="AS13" s="12"/>
      <c r="AT13" s="6">
        <v>5600</v>
      </c>
      <c r="AU13" s="6">
        <v>5220</v>
      </c>
      <c r="AV13" s="12"/>
      <c r="AX13" s="25">
        <v>0.45100000000000001</v>
      </c>
      <c r="AY13" s="17"/>
      <c r="AZ13" s="6"/>
      <c r="BA13" s="12"/>
      <c r="BB13" s="6"/>
      <c r="BC13" s="6"/>
      <c r="BD13" s="12"/>
      <c r="BF13" s="25">
        <v>0.4</v>
      </c>
      <c r="BG13" s="17"/>
      <c r="BH13" s="6"/>
      <c r="BI13" s="12"/>
      <c r="BJ13" s="6"/>
      <c r="BK13" s="6"/>
      <c r="BL13" s="12"/>
      <c r="BN13" s="27">
        <v>0.442</v>
      </c>
      <c r="BO13" s="27"/>
      <c r="BP13" s="25"/>
      <c r="BQ13" s="12"/>
      <c r="BR13" s="6"/>
      <c r="BS13" s="6"/>
      <c r="BT13" s="12"/>
      <c r="BV13" s="25">
        <v>0.4</v>
      </c>
      <c r="BW13" s="25"/>
      <c r="BX13" s="25"/>
      <c r="BY13" s="12"/>
      <c r="BZ13" s="6"/>
      <c r="CA13" s="6"/>
      <c r="CB13" s="12"/>
      <c r="CD13" s="25">
        <v>0.41</v>
      </c>
      <c r="CE13" s="25"/>
      <c r="CF13" s="25"/>
      <c r="CG13" s="12"/>
      <c r="CH13" s="6">
        <v>5530</v>
      </c>
      <c r="CI13" s="6">
        <v>5800</v>
      </c>
      <c r="CJ13" s="12"/>
      <c r="CL13" s="25">
        <v>0.379</v>
      </c>
      <c r="CM13" s="25"/>
      <c r="CN13" s="25"/>
      <c r="CO13" s="12"/>
      <c r="CP13" s="6"/>
      <c r="CQ13" s="6"/>
      <c r="CR13" s="12"/>
      <c r="CT13" s="25">
        <v>0.41499999999999998</v>
      </c>
      <c r="CU13" s="25"/>
      <c r="CV13" s="25"/>
      <c r="CW13" s="12"/>
      <c r="CX13" s="6"/>
      <c r="CY13" s="6"/>
      <c r="CZ13" s="12"/>
    </row>
    <row r="14" spans="1:104" x14ac:dyDescent="0.2">
      <c r="A14" s="1">
        <v>12</v>
      </c>
      <c r="B14" s="4">
        <v>0.41099999999999998</v>
      </c>
      <c r="C14" s="6"/>
      <c r="D14" s="6"/>
      <c r="E14" s="12"/>
      <c r="F14" s="6"/>
      <c r="G14" s="6"/>
      <c r="H14" s="12"/>
      <c r="J14" s="4">
        <v>0.36399999999999999</v>
      </c>
      <c r="K14" s="17"/>
      <c r="L14" s="6"/>
      <c r="M14" s="12"/>
      <c r="N14" s="6">
        <v>4810</v>
      </c>
      <c r="O14" s="6">
        <v>5180</v>
      </c>
      <c r="P14" s="12"/>
      <c r="R14" s="4">
        <v>0.36899999999999999</v>
      </c>
      <c r="S14" s="17"/>
      <c r="T14" s="6"/>
      <c r="U14" s="12"/>
      <c r="V14" s="6">
        <v>6633</v>
      </c>
      <c r="W14" s="6">
        <v>5650</v>
      </c>
      <c r="X14" s="12"/>
      <c r="Z14" s="4">
        <v>0.36</v>
      </c>
      <c r="AA14" s="17"/>
      <c r="AB14" s="6"/>
      <c r="AC14" s="12"/>
      <c r="AD14" s="6"/>
      <c r="AE14" s="6"/>
      <c r="AF14" s="12"/>
      <c r="AH14" s="4">
        <v>0.33700000000000002</v>
      </c>
      <c r="AI14" s="17">
        <v>281</v>
      </c>
      <c r="AJ14" s="6">
        <v>263</v>
      </c>
      <c r="AK14" s="12"/>
      <c r="AL14" s="6">
        <v>6100</v>
      </c>
      <c r="AM14" s="6">
        <v>4280</v>
      </c>
      <c r="AN14" s="12"/>
      <c r="AP14" s="4">
        <v>0.374</v>
      </c>
      <c r="AQ14" s="17"/>
      <c r="AR14" s="6"/>
      <c r="AS14" s="12"/>
      <c r="AT14" s="6">
        <v>4433</v>
      </c>
      <c r="AU14" s="6">
        <v>5000</v>
      </c>
      <c r="AV14" s="12"/>
      <c r="AX14" s="25">
        <v>0.54300000000000004</v>
      </c>
      <c r="AY14" s="17"/>
      <c r="AZ14" s="6"/>
      <c r="BA14" s="12"/>
      <c r="BB14" s="6"/>
      <c r="BC14" s="6"/>
      <c r="BD14" s="12"/>
      <c r="BF14" s="25">
        <v>0.41499999999999998</v>
      </c>
      <c r="BG14" s="17"/>
      <c r="BH14" s="6"/>
      <c r="BI14" s="12"/>
      <c r="BJ14" s="6">
        <v>5000</v>
      </c>
      <c r="BK14" s="6">
        <v>4730</v>
      </c>
      <c r="BL14" s="12"/>
      <c r="BN14" s="27">
        <v>0.443</v>
      </c>
      <c r="BO14" s="27"/>
      <c r="BP14" s="25"/>
      <c r="BQ14" s="12"/>
      <c r="BR14" s="6"/>
      <c r="BS14" s="6"/>
      <c r="BT14" s="12"/>
      <c r="BV14" s="25">
        <v>0.38400000000000001</v>
      </c>
      <c r="BW14" s="25"/>
      <c r="BX14" s="25"/>
      <c r="BY14" s="12"/>
      <c r="BZ14" s="6"/>
      <c r="CA14" s="6"/>
      <c r="CB14" s="12"/>
      <c r="CD14" s="25">
        <v>0.42499999999999999</v>
      </c>
      <c r="CE14" s="25"/>
      <c r="CF14" s="25"/>
      <c r="CG14" s="12"/>
      <c r="CH14" s="6"/>
      <c r="CI14" s="6"/>
      <c r="CJ14" s="12"/>
      <c r="CL14" s="25">
        <v>0.39200000000000002</v>
      </c>
      <c r="CM14" s="25"/>
      <c r="CN14" s="25"/>
      <c r="CO14" s="12"/>
      <c r="CP14" s="6"/>
      <c r="CQ14" s="6"/>
      <c r="CR14" s="12"/>
      <c r="CT14" s="25">
        <v>0.375</v>
      </c>
      <c r="CU14" s="25"/>
      <c r="CV14" s="25"/>
      <c r="CW14" s="12"/>
      <c r="CX14" s="6"/>
      <c r="CY14" s="6"/>
      <c r="CZ14" s="12"/>
    </row>
    <row r="15" spans="1:104" x14ac:dyDescent="0.2">
      <c r="A15" s="1">
        <v>13</v>
      </c>
      <c r="B15" s="4">
        <v>0.314</v>
      </c>
      <c r="C15" s="6"/>
      <c r="D15" s="6"/>
      <c r="E15" s="12"/>
      <c r="F15" s="6"/>
      <c r="G15" s="6"/>
      <c r="H15" s="12"/>
      <c r="J15" s="4">
        <v>0.379</v>
      </c>
      <c r="K15" s="17"/>
      <c r="L15" s="6"/>
      <c r="M15" s="12"/>
      <c r="N15" s="6">
        <v>4850</v>
      </c>
      <c r="O15" s="6">
        <v>5200</v>
      </c>
      <c r="P15" s="12"/>
      <c r="R15" s="4">
        <v>0.36399999999999999</v>
      </c>
      <c r="S15" s="17"/>
      <c r="T15" s="6"/>
      <c r="U15" s="12"/>
      <c r="V15" s="6">
        <v>5490</v>
      </c>
      <c r="W15" s="6">
        <v>5713</v>
      </c>
      <c r="X15" s="12"/>
      <c r="Z15" s="4">
        <v>0.36099999999999999</v>
      </c>
      <c r="AA15" s="17"/>
      <c r="AB15" s="6"/>
      <c r="AC15" s="12"/>
      <c r="AD15" s="6">
        <v>6567</v>
      </c>
      <c r="AE15" s="6">
        <v>5987</v>
      </c>
      <c r="AF15" s="12"/>
      <c r="AH15" s="4">
        <v>0.36499999999999999</v>
      </c>
      <c r="AI15" s="17"/>
      <c r="AJ15" s="6"/>
      <c r="AK15" s="12"/>
      <c r="AL15" s="6">
        <v>5980</v>
      </c>
      <c r="AM15" s="6">
        <v>4300</v>
      </c>
      <c r="AN15" s="12"/>
      <c r="AP15" s="4">
        <v>0.39800000000000002</v>
      </c>
      <c r="AQ15" s="17"/>
      <c r="AR15" s="6"/>
      <c r="AS15" s="12"/>
      <c r="AT15" s="6"/>
      <c r="AU15" s="6"/>
      <c r="AV15" s="12"/>
      <c r="AX15" s="25">
        <v>0.625</v>
      </c>
      <c r="AY15" s="17"/>
      <c r="AZ15" s="6"/>
      <c r="BA15" s="12"/>
      <c r="BB15" s="6"/>
      <c r="BC15" s="6"/>
      <c r="BD15" s="12"/>
      <c r="BF15" s="25">
        <v>0.42</v>
      </c>
      <c r="BG15" s="17"/>
      <c r="BH15" s="6"/>
      <c r="BI15" s="12"/>
      <c r="BJ15" s="6"/>
      <c r="BK15" s="6"/>
      <c r="BL15" s="12"/>
      <c r="BN15" s="27">
        <v>0.49199999999999999</v>
      </c>
      <c r="BO15" s="27"/>
      <c r="BP15" s="25"/>
      <c r="BQ15" s="12"/>
      <c r="BR15" s="6"/>
      <c r="BS15" s="6"/>
      <c r="BT15" s="12"/>
      <c r="BV15" s="25">
        <v>0.38400000000000001</v>
      </c>
      <c r="BW15" s="25">
        <v>280.5</v>
      </c>
      <c r="BX15" s="25">
        <v>290</v>
      </c>
      <c r="BY15" s="12"/>
      <c r="BZ15" s="6"/>
      <c r="CA15" s="6"/>
      <c r="CB15" s="12"/>
      <c r="CD15" s="25">
        <v>0.41499999999999998</v>
      </c>
      <c r="CE15" s="25"/>
      <c r="CF15" s="25"/>
      <c r="CG15" s="12"/>
      <c r="CH15" s="6"/>
      <c r="CI15" s="6"/>
      <c r="CJ15" s="12"/>
      <c r="CL15" s="25">
        <v>0.40200000000000002</v>
      </c>
      <c r="CM15" s="25"/>
      <c r="CN15" s="25"/>
      <c r="CO15" s="12"/>
      <c r="CP15" s="6"/>
      <c r="CQ15" s="6"/>
      <c r="CR15" s="12"/>
      <c r="CT15" s="25">
        <v>0.40100000000000002</v>
      </c>
      <c r="CU15" s="25"/>
      <c r="CV15" s="25"/>
      <c r="CW15" s="12"/>
      <c r="CX15" s="6">
        <v>4423</v>
      </c>
      <c r="CY15" s="6">
        <v>4423</v>
      </c>
      <c r="CZ15" s="12"/>
    </row>
    <row r="16" spans="1:104" x14ac:dyDescent="0.2">
      <c r="A16" s="1">
        <v>14</v>
      </c>
      <c r="B16" s="4">
        <v>0.41599999999999998</v>
      </c>
      <c r="C16" s="6"/>
      <c r="D16" s="6"/>
      <c r="E16" s="12"/>
      <c r="F16" s="6">
        <v>5053</v>
      </c>
      <c r="G16" s="6">
        <v>4896</v>
      </c>
      <c r="H16" s="12"/>
      <c r="J16" s="4">
        <v>0.35</v>
      </c>
      <c r="K16" s="17"/>
      <c r="L16" s="6"/>
      <c r="M16" s="12"/>
      <c r="N16" s="6">
        <v>5150</v>
      </c>
      <c r="O16" s="6">
        <v>5430</v>
      </c>
      <c r="P16" s="12"/>
      <c r="R16" s="4">
        <v>0.35399999999999998</v>
      </c>
      <c r="S16" s="17"/>
      <c r="T16" s="6"/>
      <c r="U16" s="12"/>
      <c r="V16" s="6"/>
      <c r="W16" s="6"/>
      <c r="X16" s="12"/>
      <c r="Z16" s="4">
        <v>0.34799999999999998</v>
      </c>
      <c r="AA16" s="17">
        <v>180.5</v>
      </c>
      <c r="AB16" s="6">
        <v>236</v>
      </c>
      <c r="AC16" s="12"/>
      <c r="AD16" s="6">
        <v>5210</v>
      </c>
      <c r="AE16" s="6">
        <v>5267</v>
      </c>
      <c r="AF16" s="12"/>
      <c r="AH16" s="4">
        <v>0.34699999999999998</v>
      </c>
      <c r="AI16" s="17"/>
      <c r="AJ16" s="6"/>
      <c r="AK16" s="12"/>
      <c r="AL16" s="6">
        <v>5200</v>
      </c>
      <c r="AM16" s="6">
        <v>4930</v>
      </c>
      <c r="AN16" s="12"/>
      <c r="AP16" s="4">
        <v>0.30099999999999999</v>
      </c>
      <c r="AQ16" s="17"/>
      <c r="AR16" s="6"/>
      <c r="AS16" s="12"/>
      <c r="AT16" s="6"/>
      <c r="AU16" s="6"/>
      <c r="AV16" s="12"/>
      <c r="AX16" s="25">
        <v>0.51900000000000002</v>
      </c>
      <c r="AY16" s="17"/>
      <c r="AZ16" s="6"/>
      <c r="BA16" s="12"/>
      <c r="BB16" s="6"/>
      <c r="BC16" s="6"/>
      <c r="BD16" s="12"/>
      <c r="BF16" s="25">
        <v>0.45300000000000001</v>
      </c>
      <c r="BG16" s="17"/>
      <c r="BH16" s="6"/>
      <c r="BI16" s="12"/>
      <c r="BJ16" s="6"/>
      <c r="BK16" s="6"/>
      <c r="BL16" s="12"/>
      <c r="BN16" s="27">
        <v>0.434</v>
      </c>
      <c r="BO16" s="27"/>
      <c r="BP16" s="25"/>
      <c r="BQ16" s="12"/>
      <c r="BR16" s="6">
        <v>5990</v>
      </c>
      <c r="BS16" s="6">
        <v>6020</v>
      </c>
      <c r="BT16" s="12"/>
      <c r="BV16" s="25">
        <v>0.40400000000000003</v>
      </c>
      <c r="BW16" s="25"/>
      <c r="BX16" s="25"/>
      <c r="BY16" s="12"/>
      <c r="BZ16" s="6"/>
      <c r="CA16" s="6"/>
      <c r="CB16" s="12"/>
      <c r="CD16" s="25">
        <v>0.439</v>
      </c>
      <c r="CE16" s="25"/>
      <c r="CF16" s="25"/>
      <c r="CG16" s="12"/>
      <c r="CH16" s="6"/>
      <c r="CI16" s="6"/>
      <c r="CJ16" s="12"/>
      <c r="CL16" s="25">
        <v>0.36899999999999999</v>
      </c>
      <c r="CM16" s="25"/>
      <c r="CN16" s="25"/>
      <c r="CO16" s="12"/>
      <c r="CP16" s="6">
        <v>4780</v>
      </c>
      <c r="CQ16" s="6">
        <v>5033</v>
      </c>
      <c r="CR16" s="12"/>
      <c r="CT16" s="25">
        <v>0.41499999999999998</v>
      </c>
      <c r="CU16" s="25">
        <v>212.4</v>
      </c>
      <c r="CV16" s="25">
        <v>177</v>
      </c>
      <c r="CW16" s="12"/>
      <c r="CX16" s="6">
        <v>4267</v>
      </c>
      <c r="CY16" s="6">
        <v>4337</v>
      </c>
      <c r="CZ16" s="12"/>
    </row>
    <row r="17" spans="1:104" x14ac:dyDescent="0.2">
      <c r="A17" s="1">
        <v>15</v>
      </c>
      <c r="B17" s="4">
        <v>0.46600000000000003</v>
      </c>
      <c r="C17" s="6"/>
      <c r="D17" s="6"/>
      <c r="E17" s="12"/>
      <c r="F17" s="6">
        <v>5620</v>
      </c>
      <c r="G17" s="6">
        <v>4970</v>
      </c>
      <c r="H17" s="12"/>
      <c r="J17" s="4">
        <v>0.34300000000000003</v>
      </c>
      <c r="K17" s="17"/>
      <c r="L17" s="6"/>
      <c r="M17" s="12"/>
      <c r="N17" s="6">
        <v>5250</v>
      </c>
      <c r="O17" s="6">
        <v>5450</v>
      </c>
      <c r="P17" s="12"/>
      <c r="R17" s="4">
        <v>0.30299999999999999</v>
      </c>
      <c r="S17" s="17"/>
      <c r="T17" s="6"/>
      <c r="U17" s="12"/>
      <c r="V17" s="6"/>
      <c r="W17" s="6"/>
      <c r="X17" s="12"/>
      <c r="Z17" s="4">
        <v>0.34399999999999997</v>
      </c>
      <c r="AA17" s="17"/>
      <c r="AB17" s="6"/>
      <c r="AC17" s="12"/>
      <c r="AD17" s="6">
        <v>5333</v>
      </c>
      <c r="AE17" s="6">
        <v>5650</v>
      </c>
      <c r="AF17" s="12"/>
      <c r="AH17" s="4">
        <v>0.32900000000000001</v>
      </c>
      <c r="AI17" s="17"/>
      <c r="AJ17" s="6"/>
      <c r="AK17" s="12"/>
      <c r="AL17" s="6">
        <v>4660</v>
      </c>
      <c r="AM17" s="6">
        <v>4300</v>
      </c>
      <c r="AN17" s="12"/>
      <c r="AP17" s="4">
        <v>0.3</v>
      </c>
      <c r="AQ17" s="17"/>
      <c r="AR17" s="6"/>
      <c r="AS17" s="12"/>
      <c r="AT17" s="6"/>
      <c r="AU17" s="6"/>
      <c r="AV17" s="12"/>
      <c r="AX17" s="25">
        <v>0.442</v>
      </c>
      <c r="AY17" s="17"/>
      <c r="AZ17" s="6"/>
      <c r="BA17" s="12"/>
      <c r="BB17" s="6"/>
      <c r="BC17" s="6"/>
      <c r="BD17" s="12"/>
      <c r="BF17" s="25">
        <v>0.503</v>
      </c>
      <c r="BG17" s="17"/>
      <c r="BH17" s="6"/>
      <c r="BI17" s="12"/>
      <c r="BJ17" s="6"/>
      <c r="BK17" s="6"/>
      <c r="BL17" s="12"/>
      <c r="BN17" s="27">
        <v>0.45800000000000002</v>
      </c>
      <c r="BO17" s="27">
        <v>183.5</v>
      </c>
      <c r="BP17" s="25">
        <v>195.5</v>
      </c>
      <c r="BQ17" s="12"/>
      <c r="BR17" s="6"/>
      <c r="BS17" s="6"/>
      <c r="BT17" s="12"/>
      <c r="BV17" s="25">
        <v>0.378</v>
      </c>
      <c r="BW17" s="25"/>
      <c r="BX17" s="25"/>
      <c r="BY17" s="12"/>
      <c r="BZ17" s="6"/>
      <c r="CA17" s="6"/>
      <c r="CB17" s="12"/>
      <c r="CD17" s="25">
        <v>0.40300000000000002</v>
      </c>
      <c r="CE17" s="25"/>
      <c r="CF17" s="25"/>
      <c r="CG17" s="12"/>
      <c r="CH17" s="6"/>
      <c r="CI17" s="6"/>
      <c r="CJ17" s="12"/>
      <c r="CL17" s="25">
        <v>0.374</v>
      </c>
      <c r="CM17" s="25"/>
      <c r="CN17" s="25"/>
      <c r="CO17" s="12"/>
      <c r="CP17" s="6">
        <v>4087</v>
      </c>
      <c r="CQ17" s="6">
        <v>5203</v>
      </c>
      <c r="CR17" s="12"/>
      <c r="CT17" s="25">
        <v>0.441</v>
      </c>
      <c r="CU17" s="25"/>
      <c r="CV17" s="25"/>
      <c r="CW17" s="12"/>
      <c r="CX17" s="6">
        <v>4180</v>
      </c>
      <c r="CY17" s="6">
        <v>4278</v>
      </c>
      <c r="CZ17" s="12"/>
    </row>
    <row r="18" spans="1:104" x14ac:dyDescent="0.2">
      <c r="A18" s="1">
        <v>16</v>
      </c>
      <c r="B18" s="4">
        <v>0.39100000000000001</v>
      </c>
      <c r="C18" s="6"/>
      <c r="D18" s="6"/>
      <c r="E18" s="12"/>
      <c r="F18" s="6">
        <v>5970</v>
      </c>
      <c r="G18" s="6">
        <v>4870</v>
      </c>
      <c r="H18" s="12"/>
      <c r="J18" s="4">
        <v>0.34200000000000003</v>
      </c>
      <c r="K18" s="17"/>
      <c r="L18" s="6"/>
      <c r="M18" s="12"/>
      <c r="N18" s="6"/>
      <c r="O18" s="6"/>
      <c r="P18" s="12"/>
      <c r="R18" s="4">
        <v>0.33800000000000002</v>
      </c>
      <c r="S18" s="17"/>
      <c r="T18" s="6"/>
      <c r="U18" s="12"/>
      <c r="V18" s="6">
        <v>6243</v>
      </c>
      <c r="W18" s="6">
        <v>6570</v>
      </c>
      <c r="X18" s="12"/>
      <c r="Z18" s="4">
        <v>0.376</v>
      </c>
      <c r="AA18" s="17"/>
      <c r="AB18" s="6"/>
      <c r="AC18" s="12"/>
      <c r="AD18" s="6">
        <v>4800</v>
      </c>
      <c r="AE18" s="6">
        <v>5660</v>
      </c>
      <c r="AF18" s="12"/>
      <c r="AH18" s="4">
        <v>0.37</v>
      </c>
      <c r="AI18" s="17"/>
      <c r="AJ18" s="6"/>
      <c r="AK18" s="12"/>
      <c r="AL18" s="6"/>
      <c r="AM18" s="6"/>
      <c r="AN18" s="12"/>
      <c r="AP18" s="4">
        <v>0.38500000000000001</v>
      </c>
      <c r="AQ18" s="17"/>
      <c r="AR18" s="6"/>
      <c r="AS18" s="12"/>
      <c r="AT18" s="6"/>
      <c r="AU18" s="6"/>
      <c r="AV18" s="12"/>
      <c r="AX18" s="25">
        <v>0.41</v>
      </c>
      <c r="AY18" s="17"/>
      <c r="AZ18" s="6"/>
      <c r="BA18" s="12"/>
      <c r="BB18" s="6"/>
      <c r="BC18" s="6"/>
      <c r="BD18" s="12"/>
      <c r="BF18" s="25">
        <v>0.54300000000000004</v>
      </c>
      <c r="BG18" s="17"/>
      <c r="BH18" s="6"/>
      <c r="BI18" s="12"/>
      <c r="BJ18" s="6"/>
      <c r="BK18" s="6"/>
      <c r="BL18" s="12"/>
      <c r="BN18" s="27">
        <v>0.495</v>
      </c>
      <c r="BO18" s="27"/>
      <c r="BP18" s="25"/>
      <c r="BQ18" s="12"/>
      <c r="BR18" s="6"/>
      <c r="BS18" s="6"/>
      <c r="BT18" s="12"/>
      <c r="BV18" s="25">
        <v>0.39500000000000002</v>
      </c>
      <c r="BW18" s="25"/>
      <c r="BX18" s="25"/>
      <c r="BY18" s="12"/>
      <c r="BZ18" s="6"/>
      <c r="CA18" s="6"/>
      <c r="CB18" s="12"/>
      <c r="CD18" s="25">
        <v>0.40300000000000002</v>
      </c>
      <c r="CE18" s="25"/>
      <c r="CF18" s="25"/>
      <c r="CG18" s="12"/>
      <c r="CH18" s="6">
        <v>5200</v>
      </c>
      <c r="CI18" s="6">
        <v>6130</v>
      </c>
      <c r="CJ18" s="12"/>
      <c r="CL18" s="25">
        <v>0.40799999999999997</v>
      </c>
      <c r="CM18" s="25"/>
      <c r="CN18" s="25"/>
      <c r="CO18" s="12"/>
      <c r="CP18" s="6">
        <v>4117</v>
      </c>
      <c r="CQ18" s="6">
        <v>5147</v>
      </c>
      <c r="CR18" s="12"/>
      <c r="CT18" s="25">
        <v>0.42799999999999999</v>
      </c>
      <c r="CU18" s="25"/>
      <c r="CV18" s="25"/>
      <c r="CW18" s="12"/>
      <c r="CX18" s="6">
        <v>4910</v>
      </c>
      <c r="CY18" s="6">
        <v>4537</v>
      </c>
      <c r="CZ18" s="12"/>
    </row>
    <row r="19" spans="1:104" x14ac:dyDescent="0.2">
      <c r="A19" s="1">
        <v>17</v>
      </c>
      <c r="B19" s="4">
        <v>0.37</v>
      </c>
      <c r="C19" s="6"/>
      <c r="D19" s="6"/>
      <c r="E19" s="12"/>
      <c r="F19" s="6">
        <v>5221</v>
      </c>
      <c r="G19" s="6"/>
      <c r="H19" s="12"/>
      <c r="J19" s="4">
        <v>0.318</v>
      </c>
      <c r="K19" s="17"/>
      <c r="L19" s="6"/>
      <c r="M19" s="12"/>
      <c r="N19" s="6"/>
      <c r="O19" s="6"/>
      <c r="P19" s="12"/>
      <c r="R19" s="4">
        <v>0.42199999999999999</v>
      </c>
      <c r="S19" s="17">
        <v>379</v>
      </c>
      <c r="T19" s="6">
        <v>254</v>
      </c>
      <c r="U19" s="12"/>
      <c r="V19" s="6">
        <v>6180</v>
      </c>
      <c r="W19" s="6">
        <v>6823</v>
      </c>
      <c r="X19" s="12"/>
      <c r="Z19" s="4">
        <v>0.39500000000000002</v>
      </c>
      <c r="AA19" s="17"/>
      <c r="AB19" s="6"/>
      <c r="AC19" s="12"/>
      <c r="AD19" s="6">
        <v>4820</v>
      </c>
      <c r="AE19" s="6">
        <v>5670</v>
      </c>
      <c r="AF19" s="12"/>
      <c r="AH19" s="4">
        <v>0.33700000000000002</v>
      </c>
      <c r="AI19" s="17"/>
      <c r="AJ19" s="6"/>
      <c r="AK19" s="12"/>
      <c r="AL19" s="6"/>
      <c r="AM19" s="6"/>
      <c r="AN19" s="12"/>
      <c r="AP19" s="4">
        <v>0.36499999999999999</v>
      </c>
      <c r="AQ19" s="17"/>
      <c r="AR19" s="6"/>
      <c r="AS19" s="12"/>
      <c r="AT19" s="6">
        <v>4780</v>
      </c>
      <c r="AU19" s="6">
        <v>5617</v>
      </c>
      <c r="AV19" s="12"/>
      <c r="AX19" s="25">
        <v>0.42299999999999999</v>
      </c>
      <c r="AY19" s="17"/>
      <c r="AZ19" s="6"/>
      <c r="BA19" s="12"/>
      <c r="BB19" s="6"/>
      <c r="BC19" s="6"/>
      <c r="BD19" s="12"/>
      <c r="BF19" s="25">
        <v>0.56299999999999994</v>
      </c>
      <c r="BG19" s="17"/>
      <c r="BH19" s="6"/>
      <c r="BI19" s="12"/>
      <c r="BJ19" s="6">
        <v>5600</v>
      </c>
      <c r="BK19" s="6">
        <v>5200</v>
      </c>
      <c r="BL19" s="12"/>
      <c r="BN19" s="27">
        <v>0.46300000000000002</v>
      </c>
      <c r="BO19" s="27"/>
      <c r="BP19" s="25"/>
      <c r="BQ19" s="12"/>
      <c r="BR19" s="6">
        <v>4990</v>
      </c>
      <c r="BS19" s="6">
        <v>5080</v>
      </c>
      <c r="BT19" s="12"/>
      <c r="BV19" s="25">
        <v>0.40100000000000002</v>
      </c>
      <c r="BW19" s="25"/>
      <c r="BX19" s="25"/>
      <c r="BY19" s="12"/>
      <c r="BZ19" s="6"/>
      <c r="CA19" s="6"/>
      <c r="CB19" s="12"/>
      <c r="CD19" s="25">
        <v>0.434</v>
      </c>
      <c r="CE19" s="25"/>
      <c r="CF19" s="25"/>
      <c r="CG19" s="12"/>
      <c r="CH19" s="6">
        <v>5300</v>
      </c>
      <c r="CI19" s="6">
        <v>5600</v>
      </c>
      <c r="CJ19" s="12"/>
      <c r="CL19" s="25">
        <v>0.39800000000000002</v>
      </c>
      <c r="CM19" s="25"/>
      <c r="CN19" s="25"/>
      <c r="CO19" s="12"/>
      <c r="CP19" s="6"/>
      <c r="CQ19" s="6">
        <v>4967</v>
      </c>
      <c r="CR19" s="12"/>
      <c r="CT19" s="25">
        <v>0.43</v>
      </c>
      <c r="CU19" s="25"/>
      <c r="CV19" s="25"/>
      <c r="CW19" s="12"/>
      <c r="CX19" s="6">
        <v>4890</v>
      </c>
      <c r="CY19" s="6">
        <v>4487</v>
      </c>
      <c r="CZ19" s="12"/>
    </row>
    <row r="20" spans="1:104" x14ac:dyDescent="0.2">
      <c r="A20" s="1">
        <v>18</v>
      </c>
      <c r="B20" s="4">
        <v>0.35</v>
      </c>
      <c r="C20" s="6"/>
      <c r="D20" s="6"/>
      <c r="E20" s="12"/>
      <c r="F20" s="6">
        <v>5441</v>
      </c>
      <c r="G20" s="6">
        <v>4630</v>
      </c>
      <c r="H20" s="12"/>
      <c r="J20" s="4">
        <v>0.378</v>
      </c>
      <c r="K20" s="17"/>
      <c r="L20" s="6"/>
      <c r="M20" s="12"/>
      <c r="N20" s="6">
        <v>5560</v>
      </c>
      <c r="O20" s="6">
        <v>5517</v>
      </c>
      <c r="P20" s="12"/>
      <c r="R20" s="4">
        <v>0.40500000000000003</v>
      </c>
      <c r="S20" s="17"/>
      <c r="T20" s="6"/>
      <c r="U20" s="12"/>
      <c r="V20" s="6">
        <v>6470</v>
      </c>
      <c r="W20" s="6">
        <v>6970</v>
      </c>
      <c r="X20" s="12"/>
      <c r="Z20" s="4">
        <v>0.32500000000000001</v>
      </c>
      <c r="AA20" s="17"/>
      <c r="AB20" s="6"/>
      <c r="AC20" s="12"/>
      <c r="AD20" s="6"/>
      <c r="AE20" s="6"/>
      <c r="AF20" s="12"/>
      <c r="AH20" s="4">
        <v>0.33400000000000002</v>
      </c>
      <c r="AI20" s="17"/>
      <c r="AJ20" s="6"/>
      <c r="AK20" s="12"/>
      <c r="AL20" s="6">
        <v>4670</v>
      </c>
      <c r="AM20" s="6">
        <v>5030</v>
      </c>
      <c r="AN20" s="12"/>
      <c r="AP20" s="4">
        <v>0.372</v>
      </c>
      <c r="AQ20" s="17"/>
      <c r="AR20" s="6"/>
      <c r="AS20" s="12"/>
      <c r="AT20" s="6">
        <v>5034</v>
      </c>
      <c r="AU20" s="6">
        <v>5067</v>
      </c>
      <c r="AV20" s="12"/>
      <c r="AX20" s="25">
        <v>0.36199999999999999</v>
      </c>
      <c r="AY20" s="17"/>
      <c r="AZ20" s="6"/>
      <c r="BA20" s="12"/>
      <c r="BB20" s="6"/>
      <c r="BC20" s="6"/>
      <c r="BD20" s="12"/>
      <c r="BF20" s="25">
        <v>0.47299999999999998</v>
      </c>
      <c r="BG20" s="17">
        <v>163.5</v>
      </c>
      <c r="BH20" s="6">
        <v>185</v>
      </c>
      <c r="BI20" s="12"/>
      <c r="BJ20" s="6"/>
      <c r="BK20" s="6"/>
      <c r="BL20" s="12"/>
      <c r="BN20" s="27">
        <v>0.45</v>
      </c>
      <c r="BO20" s="27"/>
      <c r="BP20" s="25"/>
      <c r="BQ20" s="12"/>
      <c r="BR20" s="6"/>
      <c r="BS20" s="6"/>
      <c r="BT20" s="12"/>
      <c r="BV20" s="25">
        <v>0.39400000000000002</v>
      </c>
      <c r="BW20" s="25"/>
      <c r="BX20" s="25"/>
      <c r="BY20" s="12"/>
      <c r="BZ20" s="6"/>
      <c r="CA20" s="6"/>
      <c r="CB20" s="12"/>
      <c r="CD20" s="25">
        <v>0.42799999999999999</v>
      </c>
      <c r="CE20" s="25"/>
      <c r="CF20" s="25"/>
      <c r="CG20" s="12"/>
      <c r="CH20" s="6">
        <v>5360</v>
      </c>
      <c r="CI20" s="6">
        <v>5870</v>
      </c>
      <c r="CJ20" s="12"/>
      <c r="CL20" s="25">
        <v>0.40300000000000002</v>
      </c>
      <c r="CM20" s="25"/>
      <c r="CN20" s="25"/>
      <c r="CO20" s="12"/>
      <c r="CP20" s="6"/>
      <c r="CQ20" s="6"/>
      <c r="CR20" s="12"/>
      <c r="CT20" s="25">
        <v>0.42499999999999999</v>
      </c>
      <c r="CU20" s="25"/>
      <c r="CV20" s="25"/>
      <c r="CW20" s="12"/>
      <c r="CX20" s="6"/>
      <c r="CY20" s="6"/>
      <c r="CZ20" s="12"/>
    </row>
    <row r="21" spans="1:104" x14ac:dyDescent="0.2">
      <c r="A21" s="1">
        <v>19</v>
      </c>
      <c r="B21" s="4">
        <v>0.34599999999999997</v>
      </c>
      <c r="C21" s="6"/>
      <c r="D21" s="6"/>
      <c r="E21" s="12"/>
      <c r="F21" s="6"/>
      <c r="G21" s="6"/>
      <c r="H21" s="12"/>
      <c r="J21" s="4">
        <v>0.28799999999999998</v>
      </c>
      <c r="K21" s="17">
        <v>323.85000000000002</v>
      </c>
      <c r="L21" s="6">
        <v>296</v>
      </c>
      <c r="M21" s="12"/>
      <c r="N21" s="6">
        <v>5540</v>
      </c>
      <c r="O21" s="6">
        <v>5660</v>
      </c>
      <c r="P21" s="12"/>
      <c r="R21" s="4">
        <v>0.40200000000000002</v>
      </c>
      <c r="S21" s="17"/>
      <c r="T21" s="6"/>
      <c r="U21" s="12"/>
      <c r="V21" s="6">
        <v>6723</v>
      </c>
      <c r="W21" s="6">
        <v>7173</v>
      </c>
      <c r="X21" s="12"/>
      <c r="Z21" s="4">
        <v>0.33800000000000002</v>
      </c>
      <c r="AA21" s="17"/>
      <c r="AB21" s="6"/>
      <c r="AC21" s="12"/>
      <c r="AD21" s="6"/>
      <c r="AE21" s="6"/>
      <c r="AF21" s="12"/>
      <c r="AH21" s="4">
        <v>0.35899999999999999</v>
      </c>
      <c r="AI21" s="17"/>
      <c r="AJ21" s="6"/>
      <c r="AK21" s="12"/>
      <c r="AL21" s="6">
        <v>5070</v>
      </c>
      <c r="AM21" s="6">
        <v>5330</v>
      </c>
      <c r="AN21" s="12"/>
      <c r="AP21" s="4">
        <v>0.35499999999999998</v>
      </c>
      <c r="AQ21" s="17"/>
      <c r="AR21" s="6"/>
      <c r="AS21" s="12"/>
      <c r="AT21" s="6">
        <v>5050</v>
      </c>
      <c r="AU21" s="6">
        <v>5000</v>
      </c>
      <c r="AV21" s="12"/>
      <c r="AX21" s="25">
        <v>0.36199999999999999</v>
      </c>
      <c r="AY21" s="17"/>
      <c r="AZ21" s="6"/>
      <c r="BA21" s="12"/>
      <c r="BB21" s="6">
        <v>5400</v>
      </c>
      <c r="BC21" s="6">
        <v>5300</v>
      </c>
      <c r="BD21" s="12"/>
      <c r="BF21" s="25">
        <v>0.49099999999999999</v>
      </c>
      <c r="BG21" s="17"/>
      <c r="BH21" s="6"/>
      <c r="BI21" s="12"/>
      <c r="BJ21" s="6">
        <v>6200</v>
      </c>
      <c r="BK21" s="6">
        <v>4960</v>
      </c>
      <c r="BL21" s="12"/>
      <c r="BN21" s="27">
        <v>0.41799999999999998</v>
      </c>
      <c r="BO21" s="27"/>
      <c r="BP21" s="25"/>
      <c r="BQ21" s="12"/>
      <c r="BR21" s="6"/>
      <c r="BS21" s="6"/>
      <c r="BT21" s="12"/>
      <c r="BV21" s="25">
        <v>0.41199999999999998</v>
      </c>
      <c r="BW21" s="25"/>
      <c r="BX21" s="25"/>
      <c r="BY21" s="12"/>
      <c r="BZ21" s="6">
        <v>5433</v>
      </c>
      <c r="CA21" s="6">
        <v>5690</v>
      </c>
      <c r="CB21" s="12"/>
      <c r="CD21" s="25">
        <v>0.42399999999999999</v>
      </c>
      <c r="CE21" s="25"/>
      <c r="CF21" s="25"/>
      <c r="CG21" s="12"/>
      <c r="CH21" s="6">
        <v>5600</v>
      </c>
      <c r="CI21" s="6">
        <v>6133</v>
      </c>
      <c r="CJ21" s="12"/>
      <c r="CL21" s="25">
        <v>0.41099999999999998</v>
      </c>
      <c r="CM21" s="25"/>
      <c r="CN21" s="25"/>
      <c r="CO21" s="12"/>
      <c r="CP21" s="6"/>
      <c r="CQ21" s="6"/>
      <c r="CR21" s="12"/>
      <c r="CT21" s="25">
        <v>0.435</v>
      </c>
      <c r="CU21" s="25"/>
      <c r="CV21" s="25"/>
      <c r="CW21" s="12"/>
      <c r="CX21" s="6"/>
      <c r="CY21" s="6"/>
      <c r="CZ21" s="12"/>
    </row>
    <row r="22" spans="1:104" x14ac:dyDescent="0.2">
      <c r="A22" s="1">
        <v>20</v>
      </c>
      <c r="B22" s="4">
        <v>0.40500000000000003</v>
      </c>
      <c r="C22" s="6"/>
      <c r="D22" s="6"/>
      <c r="E22" s="12"/>
      <c r="F22" s="6"/>
      <c r="G22" s="6"/>
      <c r="H22" s="12"/>
      <c r="J22" s="4">
        <v>0.42299999999999999</v>
      </c>
      <c r="K22" s="17"/>
      <c r="L22" s="6"/>
      <c r="M22" s="12"/>
      <c r="N22" s="6">
        <v>6170</v>
      </c>
      <c r="O22" s="6">
        <v>5850</v>
      </c>
      <c r="P22" s="12"/>
      <c r="R22" s="4">
        <v>0.44700000000000001</v>
      </c>
      <c r="S22" s="17"/>
      <c r="T22" s="6"/>
      <c r="U22" s="12"/>
      <c r="V22" s="6">
        <v>7093</v>
      </c>
      <c r="W22" s="6">
        <v>7090</v>
      </c>
      <c r="X22" s="12"/>
      <c r="Z22" s="4">
        <v>0.34799999999999998</v>
      </c>
      <c r="AA22" s="17"/>
      <c r="AB22" s="6"/>
      <c r="AC22" s="12"/>
      <c r="AD22" s="6">
        <v>4537</v>
      </c>
      <c r="AE22" s="6">
        <v>5563</v>
      </c>
      <c r="AF22" s="12"/>
      <c r="AH22" s="4">
        <v>0.372</v>
      </c>
      <c r="AI22" s="17"/>
      <c r="AJ22" s="6"/>
      <c r="AK22" s="12"/>
      <c r="AL22" s="6">
        <v>4590</v>
      </c>
      <c r="AM22" s="6">
        <v>4304</v>
      </c>
      <c r="AN22" s="12"/>
      <c r="AP22" s="4">
        <v>0.38800000000000001</v>
      </c>
      <c r="AQ22" s="17"/>
      <c r="AR22" s="6"/>
      <c r="AS22" s="12"/>
      <c r="AT22" s="6"/>
      <c r="AU22" s="6"/>
      <c r="AV22" s="12"/>
      <c r="AX22" s="25">
        <v>0.35699999999999998</v>
      </c>
      <c r="AY22" s="17"/>
      <c r="AZ22" s="6"/>
      <c r="BA22" s="12"/>
      <c r="BB22" s="6">
        <v>5280</v>
      </c>
      <c r="BC22" s="6">
        <v>5100</v>
      </c>
      <c r="BD22" s="12"/>
      <c r="BF22" s="25">
        <v>0.47699999999999998</v>
      </c>
      <c r="BG22" s="17"/>
      <c r="BH22" s="6"/>
      <c r="BI22" s="12"/>
      <c r="BJ22" s="6"/>
      <c r="BK22" s="6"/>
      <c r="BL22" s="12"/>
      <c r="BN22" s="27">
        <v>0.41499999999999998</v>
      </c>
      <c r="BO22" s="27"/>
      <c r="BP22" s="25"/>
      <c r="BQ22" s="12"/>
      <c r="BR22" s="6"/>
      <c r="BS22" s="6"/>
      <c r="BT22" s="12"/>
      <c r="BV22" s="25">
        <v>0.39500000000000002</v>
      </c>
      <c r="BW22" s="25"/>
      <c r="BX22" s="25"/>
      <c r="BY22" s="12"/>
      <c r="BZ22" s="6">
        <v>5433</v>
      </c>
      <c r="CA22" s="6">
        <v>5766</v>
      </c>
      <c r="CB22" s="12"/>
      <c r="CD22" s="25">
        <v>0.40200000000000002</v>
      </c>
      <c r="CE22" s="25"/>
      <c r="CF22" s="25"/>
      <c r="CG22" s="12"/>
      <c r="CH22" s="6"/>
      <c r="CI22" s="6"/>
      <c r="CJ22" s="12"/>
      <c r="CL22" s="25">
        <v>0.432</v>
      </c>
      <c r="CM22" s="25"/>
      <c r="CN22" s="25"/>
      <c r="CO22" s="12"/>
      <c r="CP22" s="6"/>
      <c r="CQ22" s="6"/>
      <c r="CR22" s="12"/>
      <c r="CT22" s="25">
        <v>0.55300000000000005</v>
      </c>
      <c r="CU22" s="25"/>
      <c r="CV22" s="25"/>
      <c r="CW22" s="12"/>
      <c r="CX22" s="6">
        <v>4990</v>
      </c>
      <c r="CY22" s="6">
        <v>4557</v>
      </c>
      <c r="CZ22" s="12"/>
    </row>
    <row r="23" spans="1:104" x14ac:dyDescent="0.2">
      <c r="A23" s="1">
        <v>21</v>
      </c>
      <c r="B23" s="4">
        <v>0.40600000000000003</v>
      </c>
      <c r="C23" s="6"/>
      <c r="D23" s="6"/>
      <c r="E23" s="12"/>
      <c r="F23" s="6">
        <v>5110</v>
      </c>
      <c r="G23" s="6">
        <v>5090</v>
      </c>
      <c r="H23" s="12"/>
      <c r="J23" s="4">
        <v>0.32100000000000001</v>
      </c>
      <c r="K23" s="17"/>
      <c r="L23" s="6"/>
      <c r="M23" s="12"/>
      <c r="N23" s="6">
        <v>5763</v>
      </c>
      <c r="O23" s="6">
        <v>5567</v>
      </c>
      <c r="P23" s="12"/>
      <c r="R23" s="4">
        <v>0.38200000000000001</v>
      </c>
      <c r="S23" s="17"/>
      <c r="T23" s="6"/>
      <c r="U23" s="12"/>
      <c r="V23" s="6"/>
      <c r="W23" s="6"/>
      <c r="X23" s="12"/>
      <c r="Z23" s="4">
        <v>0.33900000000000002</v>
      </c>
      <c r="AA23" s="17"/>
      <c r="AB23" s="6"/>
      <c r="AC23" s="12"/>
      <c r="AD23" s="6">
        <v>4660</v>
      </c>
      <c r="AE23" s="6">
        <v>5210</v>
      </c>
      <c r="AF23" s="12"/>
      <c r="AH23" s="4">
        <v>0.40400000000000003</v>
      </c>
      <c r="AI23" s="17"/>
      <c r="AJ23" s="6"/>
      <c r="AK23" s="12"/>
      <c r="AL23" s="6">
        <v>4600</v>
      </c>
      <c r="AM23" s="6">
        <v>4588</v>
      </c>
      <c r="AN23" s="12"/>
      <c r="AP23" s="4">
        <v>0.35199999999999998</v>
      </c>
      <c r="AQ23" s="17"/>
      <c r="AR23" s="6"/>
      <c r="AS23" s="12"/>
      <c r="AT23" s="6"/>
      <c r="AU23" s="6"/>
      <c r="AV23" s="12"/>
      <c r="AX23" s="25">
        <v>0.40500000000000003</v>
      </c>
      <c r="AY23" s="17">
        <v>236.5</v>
      </c>
      <c r="AZ23" s="6">
        <v>198</v>
      </c>
      <c r="BA23" s="12"/>
      <c r="BB23" s="6">
        <v>5360</v>
      </c>
      <c r="BC23" s="6">
        <v>5120</v>
      </c>
      <c r="BD23" s="12"/>
      <c r="BF23" s="25">
        <v>0.45700000000000002</v>
      </c>
      <c r="BG23" s="17"/>
      <c r="BH23" s="6"/>
      <c r="BI23" s="12"/>
      <c r="BJ23" s="6">
        <v>5860</v>
      </c>
      <c r="BK23" s="6">
        <v>4810</v>
      </c>
      <c r="BL23" s="12"/>
      <c r="BN23" s="27">
        <v>0.40899999999999997</v>
      </c>
      <c r="BO23" s="27"/>
      <c r="BP23" s="25"/>
      <c r="BQ23" s="12"/>
      <c r="BR23" s="6"/>
      <c r="BS23" s="6"/>
      <c r="BT23" s="12"/>
      <c r="BV23" s="25">
        <v>0.40600000000000003</v>
      </c>
      <c r="BW23" s="25"/>
      <c r="BX23" s="25"/>
      <c r="BY23" s="12"/>
      <c r="BZ23" s="6">
        <v>5700</v>
      </c>
      <c r="CA23" s="6">
        <v>5967</v>
      </c>
      <c r="CB23" s="12"/>
      <c r="CD23" s="25">
        <v>0.39100000000000001</v>
      </c>
      <c r="CE23" s="25"/>
      <c r="CF23" s="25"/>
      <c r="CG23" s="12"/>
      <c r="CH23" s="6"/>
      <c r="CI23" s="6"/>
      <c r="CJ23" s="12"/>
      <c r="CL23" s="25">
        <v>0.34</v>
      </c>
      <c r="CM23" s="25">
        <v>278</v>
      </c>
      <c r="CN23" s="25">
        <v>187</v>
      </c>
      <c r="CO23" s="12"/>
      <c r="CP23" s="6">
        <v>4133</v>
      </c>
      <c r="CQ23" s="6">
        <v>4997</v>
      </c>
      <c r="CR23" s="12"/>
      <c r="CT23" s="25">
        <v>0.44</v>
      </c>
      <c r="CU23" s="25">
        <v>354.6</v>
      </c>
      <c r="CV23" s="25">
        <v>238</v>
      </c>
      <c r="CW23" s="12"/>
      <c r="CX23" s="6">
        <v>4593</v>
      </c>
      <c r="CY23" s="6">
        <v>4007</v>
      </c>
      <c r="CZ23" s="12"/>
    </row>
    <row r="24" spans="1:104" x14ac:dyDescent="0.2">
      <c r="A24" s="1">
        <v>22</v>
      </c>
      <c r="B24" s="4">
        <v>0.36899999999999999</v>
      </c>
      <c r="C24" s="6">
        <v>249.5</v>
      </c>
      <c r="D24" s="6">
        <v>226</v>
      </c>
      <c r="E24" s="12"/>
      <c r="F24" s="15">
        <v>4910</v>
      </c>
      <c r="G24" s="15">
        <v>5090</v>
      </c>
      <c r="H24" s="14"/>
      <c r="J24" s="4">
        <v>0.42399999999999999</v>
      </c>
      <c r="K24" s="17"/>
      <c r="L24" s="6"/>
      <c r="M24" s="12"/>
      <c r="N24" s="15">
        <v>6050</v>
      </c>
      <c r="O24" s="15">
        <v>5940</v>
      </c>
      <c r="P24" s="14"/>
      <c r="R24" s="4">
        <v>0.35699999999999998</v>
      </c>
      <c r="S24" s="17"/>
      <c r="T24" s="6"/>
      <c r="U24" s="12"/>
      <c r="V24" s="15"/>
      <c r="W24" s="15"/>
      <c r="X24" s="14"/>
      <c r="Z24" s="4">
        <v>0.374</v>
      </c>
      <c r="AA24" s="17"/>
      <c r="AB24" s="6"/>
      <c r="AC24" s="12"/>
      <c r="AD24" s="15">
        <v>5853</v>
      </c>
      <c r="AE24" s="15">
        <v>5140</v>
      </c>
      <c r="AF24" s="14"/>
      <c r="AH24" s="4">
        <v>0.39300000000000002</v>
      </c>
      <c r="AI24" s="17"/>
      <c r="AJ24" s="6"/>
      <c r="AK24" s="12"/>
      <c r="AL24" s="15">
        <v>4620</v>
      </c>
      <c r="AM24" s="15">
        <v>4600</v>
      </c>
      <c r="AN24" s="14"/>
      <c r="AP24" s="4">
        <v>0.35099999999999998</v>
      </c>
      <c r="AQ24" s="17"/>
      <c r="AR24" s="6"/>
      <c r="AS24" s="12"/>
      <c r="AT24" s="15">
        <v>5530</v>
      </c>
      <c r="AU24" s="15">
        <v>5100</v>
      </c>
      <c r="AV24" s="14"/>
      <c r="AX24" s="25">
        <v>0.38800000000000001</v>
      </c>
      <c r="AY24" s="17"/>
      <c r="AZ24" s="6"/>
      <c r="BA24" s="12"/>
      <c r="BB24" s="15"/>
      <c r="BC24" s="15"/>
      <c r="BD24" s="14"/>
      <c r="BF24" s="25">
        <v>0.46500000000000002</v>
      </c>
      <c r="BG24" s="17"/>
      <c r="BH24" s="6"/>
      <c r="BI24" s="12"/>
      <c r="BJ24" s="15"/>
      <c r="BK24" s="15"/>
      <c r="BL24" s="14"/>
      <c r="BN24" s="27">
        <v>0.38800000000000001</v>
      </c>
      <c r="BO24" s="27"/>
      <c r="BP24" s="25"/>
      <c r="BQ24" s="12"/>
      <c r="BR24" s="15">
        <v>5700</v>
      </c>
      <c r="BS24" s="15">
        <v>5100</v>
      </c>
      <c r="BT24" s="14"/>
      <c r="BV24" s="25">
        <v>0.40799999999999997</v>
      </c>
      <c r="BW24" s="25"/>
      <c r="BX24" s="25"/>
      <c r="BY24" s="12"/>
      <c r="BZ24" s="15">
        <v>5400</v>
      </c>
      <c r="CA24" s="15">
        <v>5100</v>
      </c>
      <c r="CB24" s="14"/>
      <c r="CD24" s="25">
        <v>0.38500000000000001</v>
      </c>
      <c r="CE24" s="25"/>
      <c r="CF24" s="25"/>
      <c r="CG24" s="12"/>
      <c r="CH24" s="15"/>
      <c r="CI24" s="15"/>
      <c r="CJ24" s="14"/>
      <c r="CL24" s="25">
        <v>0.41499999999999998</v>
      </c>
      <c r="CM24" s="25"/>
      <c r="CN24" s="25"/>
      <c r="CO24" s="12"/>
      <c r="CP24" s="15"/>
      <c r="CQ24" s="15"/>
      <c r="CR24" s="14"/>
      <c r="CT24" s="25">
        <v>0.38900000000000001</v>
      </c>
      <c r="CU24" s="25"/>
      <c r="CV24" s="25"/>
      <c r="CW24" s="12"/>
      <c r="CX24" s="15">
        <v>4383</v>
      </c>
      <c r="CY24" s="15">
        <v>3460</v>
      </c>
      <c r="CZ24" s="14"/>
    </row>
    <row r="25" spans="1:104" x14ac:dyDescent="0.2">
      <c r="A25" s="1">
        <v>23</v>
      </c>
      <c r="B25" s="4">
        <v>0.377</v>
      </c>
      <c r="C25" s="6"/>
      <c r="D25" s="6"/>
      <c r="E25" s="12"/>
      <c r="F25" s="15">
        <v>5571</v>
      </c>
      <c r="G25" s="15">
        <v>5231</v>
      </c>
      <c r="H25" s="14"/>
      <c r="J25" s="4">
        <v>0.42899999999999999</v>
      </c>
      <c r="K25" s="17"/>
      <c r="L25" s="6"/>
      <c r="M25" s="12"/>
      <c r="N25" s="15"/>
      <c r="O25" s="15"/>
      <c r="P25" s="14"/>
      <c r="R25" s="4">
        <v>0.35799999999999998</v>
      </c>
      <c r="S25" s="17"/>
      <c r="T25" s="6"/>
      <c r="U25" s="12"/>
      <c r="V25" s="15"/>
      <c r="W25" s="15"/>
      <c r="X25" s="14"/>
      <c r="Z25" s="4">
        <v>0.34100000000000003</v>
      </c>
      <c r="AA25" s="17"/>
      <c r="AB25" s="6"/>
      <c r="AC25" s="12"/>
      <c r="AD25" s="15">
        <v>5610</v>
      </c>
      <c r="AE25" s="15">
        <v>4990</v>
      </c>
      <c r="AF25" s="14"/>
      <c r="AH25" s="4">
        <v>0.38400000000000001</v>
      </c>
      <c r="AI25" s="17"/>
      <c r="AJ25" s="6"/>
      <c r="AK25" s="12"/>
      <c r="AL25" s="15"/>
      <c r="AM25" s="15"/>
      <c r="AN25" s="14"/>
      <c r="AP25" s="4">
        <v>0.34599999999999997</v>
      </c>
      <c r="AQ25" s="17"/>
      <c r="AR25" s="6"/>
      <c r="AS25" s="12"/>
      <c r="AT25" s="15">
        <v>5470</v>
      </c>
      <c r="AU25" s="15">
        <v>5960</v>
      </c>
      <c r="AV25" s="14"/>
      <c r="AX25" s="25">
        <v>0.39800000000000002</v>
      </c>
      <c r="AY25" s="17"/>
      <c r="AZ25" s="6"/>
      <c r="BA25" s="12"/>
      <c r="BB25" s="15">
        <v>5460</v>
      </c>
      <c r="BC25" s="15">
        <v>5300</v>
      </c>
      <c r="BD25" s="14"/>
      <c r="BF25" s="25">
        <v>0.44900000000000001</v>
      </c>
      <c r="BG25" s="17"/>
      <c r="BH25" s="6"/>
      <c r="BI25" s="12"/>
      <c r="BJ25" s="15"/>
      <c r="BK25" s="15"/>
      <c r="BL25" s="14"/>
      <c r="BN25" s="27">
        <v>0.38900000000000001</v>
      </c>
      <c r="BO25" s="27"/>
      <c r="BP25" s="25"/>
      <c r="BQ25" s="12"/>
      <c r="BR25" s="15">
        <v>5780</v>
      </c>
      <c r="BS25" s="15">
        <v>5240</v>
      </c>
      <c r="BT25" s="14"/>
      <c r="BV25" s="25">
        <v>0.374</v>
      </c>
      <c r="BW25" s="25"/>
      <c r="BX25" s="25"/>
      <c r="BY25" s="12"/>
      <c r="BZ25" s="15">
        <v>5500</v>
      </c>
      <c r="CA25" s="15">
        <v>5133</v>
      </c>
      <c r="CB25" s="14"/>
      <c r="CD25" s="25">
        <v>0.45500000000000002</v>
      </c>
      <c r="CE25" s="25"/>
      <c r="CF25" s="25"/>
      <c r="CG25" s="12"/>
      <c r="CH25" s="15">
        <v>6100</v>
      </c>
      <c r="CI25" s="15">
        <v>6000</v>
      </c>
      <c r="CJ25" s="14"/>
      <c r="CL25" s="25">
        <v>0.51500000000000001</v>
      </c>
      <c r="CM25" s="25"/>
      <c r="CN25" s="25"/>
      <c r="CO25" s="12"/>
      <c r="CP25" s="15">
        <v>3820</v>
      </c>
      <c r="CQ25" s="15">
        <v>4283</v>
      </c>
      <c r="CR25" s="14"/>
      <c r="CT25" s="25">
        <v>0.32200000000000001</v>
      </c>
      <c r="CU25" s="25"/>
      <c r="CV25" s="25"/>
      <c r="CW25" s="12"/>
      <c r="CX25" s="15">
        <v>4170</v>
      </c>
      <c r="CY25" s="15">
        <v>3190</v>
      </c>
      <c r="CZ25" s="14"/>
    </row>
    <row r="26" spans="1:104" x14ac:dyDescent="0.2">
      <c r="A26" s="1">
        <v>24</v>
      </c>
      <c r="B26" s="4">
        <v>0.36799999999999999</v>
      </c>
      <c r="C26" s="6"/>
      <c r="D26" s="6"/>
      <c r="E26" s="12"/>
      <c r="F26" s="15">
        <v>5461</v>
      </c>
      <c r="G26" s="15">
        <v>4820</v>
      </c>
      <c r="H26" s="14"/>
      <c r="J26" s="4">
        <v>0.42899999999999999</v>
      </c>
      <c r="K26" s="17"/>
      <c r="L26" s="6"/>
      <c r="M26" s="12"/>
      <c r="N26" s="15"/>
      <c r="O26" s="15"/>
      <c r="P26" s="14"/>
      <c r="R26" s="4">
        <v>0.374</v>
      </c>
      <c r="S26" s="17"/>
      <c r="T26" s="6"/>
      <c r="U26" s="12"/>
      <c r="V26" s="15">
        <v>5983</v>
      </c>
      <c r="W26" s="15">
        <v>6467</v>
      </c>
      <c r="X26" s="14"/>
      <c r="Z26" s="4">
        <v>0.35899999999999999</v>
      </c>
      <c r="AA26" s="17"/>
      <c r="AB26" s="6"/>
      <c r="AC26" s="12"/>
      <c r="AD26" s="15">
        <v>5150</v>
      </c>
      <c r="AE26" s="15">
        <v>4913</v>
      </c>
      <c r="AF26" s="14"/>
      <c r="AH26" s="4">
        <v>0.376</v>
      </c>
      <c r="AI26" s="17"/>
      <c r="AJ26" s="6"/>
      <c r="AK26" s="12"/>
      <c r="AL26" s="15"/>
      <c r="AM26" s="15"/>
      <c r="AN26" s="14"/>
      <c r="AP26" s="4">
        <v>0.39800000000000002</v>
      </c>
      <c r="AQ26" s="17">
        <v>211.5</v>
      </c>
      <c r="AR26" s="6">
        <v>201</v>
      </c>
      <c r="AS26" s="12"/>
      <c r="AT26" s="15">
        <v>5520</v>
      </c>
      <c r="AU26" s="15">
        <v>5210</v>
      </c>
      <c r="AV26" s="14"/>
      <c r="AX26" s="25">
        <v>0.44400000000000001</v>
      </c>
      <c r="AY26" s="17"/>
      <c r="AZ26" s="6"/>
      <c r="BA26" s="12"/>
      <c r="BB26" s="15"/>
      <c r="BC26" s="15"/>
      <c r="BD26" s="14"/>
      <c r="BF26" s="25">
        <v>0.38800000000000001</v>
      </c>
      <c r="BG26" s="17"/>
      <c r="BH26" s="6"/>
      <c r="BI26" s="12"/>
      <c r="BJ26" s="15">
        <v>5070</v>
      </c>
      <c r="BK26" s="15">
        <v>4600</v>
      </c>
      <c r="BL26" s="14"/>
      <c r="BN26" s="27">
        <v>0.41199999999999998</v>
      </c>
      <c r="BO26" s="27"/>
      <c r="BP26" s="25"/>
      <c r="BQ26" s="12"/>
      <c r="BR26" s="15"/>
      <c r="BS26" s="15"/>
      <c r="BT26" s="14"/>
      <c r="BV26" s="25">
        <v>0.436</v>
      </c>
      <c r="BW26" s="25"/>
      <c r="BX26" s="25"/>
      <c r="BY26" s="12"/>
      <c r="BZ26" s="15"/>
      <c r="CA26" s="15"/>
      <c r="CB26" s="14"/>
      <c r="CD26" s="25">
        <v>0.497</v>
      </c>
      <c r="CE26" s="25">
        <v>299</v>
      </c>
      <c r="CF26" s="25">
        <v>262</v>
      </c>
      <c r="CG26" s="12"/>
      <c r="CH26" s="15"/>
      <c r="CI26" s="15"/>
      <c r="CJ26" s="14"/>
      <c r="CL26" s="25">
        <v>0.39400000000000002</v>
      </c>
      <c r="CM26" s="25"/>
      <c r="CN26" s="25"/>
      <c r="CO26" s="12"/>
      <c r="CP26" s="15"/>
      <c r="CQ26" s="15"/>
      <c r="CR26" s="14"/>
      <c r="CT26" s="25">
        <v>0.32700000000000001</v>
      </c>
      <c r="CU26" s="25"/>
      <c r="CV26" s="25"/>
      <c r="CW26" s="12"/>
      <c r="CX26" s="15">
        <v>3969</v>
      </c>
      <c r="CY26" s="15">
        <v>3080</v>
      </c>
      <c r="CZ26" s="14"/>
    </row>
    <row r="27" spans="1:104" x14ac:dyDescent="0.2">
      <c r="A27" s="1">
        <v>25</v>
      </c>
      <c r="B27" s="4">
        <v>0.34799999999999998</v>
      </c>
      <c r="C27" s="6"/>
      <c r="D27" s="6"/>
      <c r="E27" s="12"/>
      <c r="F27" s="15">
        <v>5630</v>
      </c>
      <c r="G27" s="15">
        <v>4790</v>
      </c>
      <c r="H27" s="14"/>
      <c r="J27" s="4">
        <v>0.42199999999999999</v>
      </c>
      <c r="K27" s="17"/>
      <c r="L27" s="6"/>
      <c r="M27" s="12"/>
      <c r="N27" s="15">
        <v>5980</v>
      </c>
      <c r="O27" s="15">
        <v>5930</v>
      </c>
      <c r="P27" s="14"/>
      <c r="R27" s="4">
        <v>0.35499999999999998</v>
      </c>
      <c r="S27" s="17"/>
      <c r="T27" s="6"/>
      <c r="U27" s="12"/>
      <c r="V27" s="15">
        <v>5990</v>
      </c>
      <c r="W27" s="15">
        <v>6500</v>
      </c>
      <c r="X27" s="14"/>
      <c r="Z27" s="4">
        <v>0.39</v>
      </c>
      <c r="AA27" s="17"/>
      <c r="AB27" s="6"/>
      <c r="AC27" s="12"/>
      <c r="AD27" s="15"/>
      <c r="AE27" s="15"/>
      <c r="AF27" s="14"/>
      <c r="AH27" s="4">
        <v>0.39</v>
      </c>
      <c r="AI27" s="17"/>
      <c r="AJ27" s="6"/>
      <c r="AK27" s="12"/>
      <c r="AL27" s="15">
        <v>5367</v>
      </c>
      <c r="AM27" s="15">
        <v>5530</v>
      </c>
      <c r="AN27" s="14"/>
      <c r="AP27" s="4">
        <v>0.55700000000000005</v>
      </c>
      <c r="AQ27" s="17"/>
      <c r="AR27" s="6"/>
      <c r="AS27" s="12"/>
      <c r="AT27" s="15"/>
      <c r="AU27" s="15"/>
      <c r="AV27" s="14"/>
      <c r="AX27" s="25">
        <v>0.53500000000000003</v>
      </c>
      <c r="AY27" s="17"/>
      <c r="AZ27" s="6"/>
      <c r="BA27" s="12"/>
      <c r="BB27" s="15"/>
      <c r="BC27" s="15"/>
      <c r="BD27" s="14"/>
      <c r="BF27" s="25">
        <v>0.42799999999999999</v>
      </c>
      <c r="BG27" s="17"/>
      <c r="BH27" s="6"/>
      <c r="BI27" s="12"/>
      <c r="BJ27" s="15"/>
      <c r="BK27" s="15"/>
      <c r="BL27" s="14"/>
      <c r="BN27" s="27">
        <v>0.40899999999999997</v>
      </c>
      <c r="BO27" s="27"/>
      <c r="BP27" s="25"/>
      <c r="BQ27" s="12"/>
      <c r="BR27" s="15"/>
      <c r="BS27" s="15"/>
      <c r="BT27" s="14"/>
      <c r="BV27" s="25">
        <v>0.40600000000000003</v>
      </c>
      <c r="BW27" s="25"/>
      <c r="BX27" s="25"/>
      <c r="BY27" s="12"/>
      <c r="BZ27" s="15"/>
      <c r="CA27" s="15"/>
      <c r="CB27" s="14"/>
      <c r="CD27" s="25">
        <v>0.36599999999999999</v>
      </c>
      <c r="CE27" s="25"/>
      <c r="CF27" s="25"/>
      <c r="CG27" s="12"/>
      <c r="CH27" s="15"/>
      <c r="CI27" s="15"/>
      <c r="CJ27" s="14"/>
      <c r="CL27" s="25">
        <v>0.39400000000000002</v>
      </c>
      <c r="CM27" s="25"/>
      <c r="CN27" s="25"/>
      <c r="CO27" s="12"/>
      <c r="CP27" s="15"/>
      <c r="CQ27" s="15"/>
      <c r="CR27" s="14"/>
      <c r="CT27" s="25">
        <v>0.43</v>
      </c>
      <c r="CU27" s="25"/>
      <c r="CV27" s="25"/>
      <c r="CW27" s="12"/>
      <c r="CX27" s="15"/>
      <c r="CY27" s="15"/>
      <c r="CZ27" s="14"/>
    </row>
    <row r="28" spans="1:104" x14ac:dyDescent="0.2">
      <c r="A28" s="1">
        <v>26</v>
      </c>
      <c r="B28" s="4">
        <v>0.35399999999999998</v>
      </c>
      <c r="C28" s="6"/>
      <c r="D28" s="6"/>
      <c r="E28" s="12"/>
      <c r="F28" s="6"/>
      <c r="G28" s="6"/>
      <c r="H28" s="12"/>
      <c r="J28" s="4">
        <v>0.38700000000000001</v>
      </c>
      <c r="K28" s="17"/>
      <c r="L28" s="6"/>
      <c r="M28" s="12"/>
      <c r="N28" s="6">
        <v>6387</v>
      </c>
      <c r="O28" s="6">
        <v>5847</v>
      </c>
      <c r="P28" s="12"/>
      <c r="R28" s="4">
        <v>0.376</v>
      </c>
      <c r="S28" s="17"/>
      <c r="T28" s="6"/>
      <c r="U28" s="12"/>
      <c r="V28" s="6">
        <v>5600</v>
      </c>
      <c r="W28" s="6">
        <v>6530</v>
      </c>
      <c r="X28" s="12"/>
      <c r="Z28" s="4">
        <v>0.34599999999999997</v>
      </c>
      <c r="AA28" s="17"/>
      <c r="AB28" s="6"/>
      <c r="AC28" s="12"/>
      <c r="AD28" s="6"/>
      <c r="AE28" s="6"/>
      <c r="AF28" s="12"/>
      <c r="AH28" s="4">
        <v>0.38100000000000001</v>
      </c>
      <c r="AI28" s="17">
        <v>236.5</v>
      </c>
      <c r="AJ28" s="6">
        <v>208</v>
      </c>
      <c r="AK28" s="12"/>
      <c r="AL28" s="6">
        <v>5410</v>
      </c>
      <c r="AM28" s="6">
        <v>5560</v>
      </c>
      <c r="AN28" s="12"/>
      <c r="AP28" s="4">
        <v>0.57299999999999995</v>
      </c>
      <c r="AQ28" s="17"/>
      <c r="AR28" s="6"/>
      <c r="AS28" s="12"/>
      <c r="AT28" s="6">
        <v>5810</v>
      </c>
      <c r="AU28" s="6">
        <v>5630</v>
      </c>
      <c r="AV28" s="12"/>
      <c r="AX28" s="25">
        <v>0.497</v>
      </c>
      <c r="AY28" s="17"/>
      <c r="AZ28" s="6"/>
      <c r="BA28" s="12"/>
      <c r="BB28" s="6">
        <v>5540</v>
      </c>
      <c r="BC28" s="6">
        <v>5460</v>
      </c>
      <c r="BD28" s="12"/>
      <c r="BF28" s="25">
        <v>0.41699999999999998</v>
      </c>
      <c r="BG28" s="17"/>
      <c r="BH28" s="6"/>
      <c r="BI28" s="12"/>
      <c r="BJ28" s="6">
        <v>5400</v>
      </c>
      <c r="BK28" s="6">
        <v>4900</v>
      </c>
      <c r="BL28" s="12"/>
      <c r="BN28" s="27">
        <v>0.38600000000000001</v>
      </c>
      <c r="BO28" s="27"/>
      <c r="BP28" s="25"/>
      <c r="BQ28" s="12"/>
      <c r="BR28" s="6"/>
      <c r="BS28" s="6"/>
      <c r="BT28" s="12"/>
      <c r="BV28" s="25">
        <v>0.34100000000000003</v>
      </c>
      <c r="BW28" s="25"/>
      <c r="BX28" s="25"/>
      <c r="BY28" s="12"/>
      <c r="BZ28" s="6"/>
      <c r="CA28" s="6"/>
      <c r="CB28" s="12"/>
      <c r="CD28" s="25">
        <v>0.42399999999999999</v>
      </c>
      <c r="CE28" s="25"/>
      <c r="CF28" s="25"/>
      <c r="CG28" s="12"/>
      <c r="CH28" s="6">
        <v>5600</v>
      </c>
      <c r="CI28" s="6">
        <v>5166</v>
      </c>
      <c r="CJ28" s="12"/>
      <c r="CL28" s="25">
        <v>0.41599999999999998</v>
      </c>
      <c r="CM28" s="25"/>
      <c r="CN28" s="25"/>
      <c r="CO28" s="12"/>
      <c r="CP28" s="6"/>
      <c r="CQ28" s="6"/>
      <c r="CR28" s="12"/>
      <c r="CT28" s="25">
        <v>0.38</v>
      </c>
      <c r="CU28" s="25"/>
      <c r="CV28" s="25"/>
      <c r="CW28" s="12"/>
      <c r="CX28" s="6"/>
      <c r="CY28" s="6"/>
      <c r="CZ28" s="12"/>
    </row>
    <row r="29" spans="1:104" x14ac:dyDescent="0.2">
      <c r="A29" s="1">
        <v>27</v>
      </c>
      <c r="B29" s="4">
        <v>0.39100000000000001</v>
      </c>
      <c r="C29" s="6"/>
      <c r="D29" s="6"/>
      <c r="E29" s="12"/>
      <c r="F29" s="6"/>
      <c r="G29" s="6"/>
      <c r="H29" s="12"/>
      <c r="J29" s="4">
        <v>0.39200000000000002</v>
      </c>
      <c r="K29" s="17"/>
      <c r="L29" s="6"/>
      <c r="M29" s="12"/>
      <c r="N29" s="6">
        <v>6397</v>
      </c>
      <c r="O29" s="6">
        <v>5850</v>
      </c>
      <c r="P29" s="12"/>
      <c r="R29" s="4">
        <v>0.36199999999999999</v>
      </c>
      <c r="S29" s="17"/>
      <c r="T29" s="6"/>
      <c r="U29" s="12"/>
      <c r="V29" s="6">
        <v>5000</v>
      </c>
      <c r="W29" s="6">
        <v>6300</v>
      </c>
      <c r="X29" s="12"/>
      <c r="Z29" s="4">
        <v>0.28299999999999997</v>
      </c>
      <c r="AA29" s="17"/>
      <c r="AB29" s="6"/>
      <c r="AC29" s="12"/>
      <c r="AD29" s="6"/>
      <c r="AE29" s="6"/>
      <c r="AF29" s="12"/>
      <c r="AH29" s="4">
        <v>0.38500000000000001</v>
      </c>
      <c r="AI29" s="17"/>
      <c r="AJ29" s="6"/>
      <c r="AK29" s="12"/>
      <c r="AL29" s="6">
        <v>5700</v>
      </c>
      <c r="AM29" s="6">
        <v>5740</v>
      </c>
      <c r="AN29" s="12"/>
      <c r="AP29" s="4">
        <v>0.51500000000000001</v>
      </c>
      <c r="AQ29" s="17"/>
      <c r="AR29" s="6"/>
      <c r="AS29" s="12"/>
      <c r="AT29" s="6"/>
      <c r="AU29" s="6"/>
      <c r="AV29" s="12"/>
      <c r="AX29" s="25">
        <v>0.46600000000000003</v>
      </c>
      <c r="AY29" s="17"/>
      <c r="AZ29" s="6"/>
      <c r="BA29" s="12"/>
      <c r="BB29" s="6">
        <v>5600</v>
      </c>
      <c r="BC29" s="6">
        <v>5500</v>
      </c>
      <c r="BD29" s="12"/>
      <c r="BF29" s="25">
        <v>0.41699999999999998</v>
      </c>
      <c r="BG29" s="17"/>
      <c r="BH29" s="6"/>
      <c r="BI29" s="12"/>
      <c r="BJ29" s="6"/>
      <c r="BK29" s="6"/>
      <c r="BL29" s="12"/>
      <c r="BN29" s="27">
        <v>0.38300000000000001</v>
      </c>
      <c r="BO29" s="27"/>
      <c r="BP29" s="25"/>
      <c r="BQ29" s="12"/>
      <c r="BR29" s="6"/>
      <c r="BS29" s="6"/>
      <c r="BT29" s="12"/>
      <c r="BV29" s="25">
        <v>0.45300000000000001</v>
      </c>
      <c r="BW29" s="25">
        <v>196.5</v>
      </c>
      <c r="BX29" s="25">
        <v>204</v>
      </c>
      <c r="BY29" s="12"/>
      <c r="BZ29" s="6">
        <v>5833</v>
      </c>
      <c r="CA29" s="6">
        <v>7233</v>
      </c>
      <c r="CB29" s="12"/>
      <c r="CD29" s="25">
        <v>0.373</v>
      </c>
      <c r="CE29" s="25"/>
      <c r="CF29" s="25"/>
      <c r="CG29" s="12"/>
      <c r="CH29" s="6">
        <v>5767</v>
      </c>
      <c r="CI29" s="6">
        <v>5400</v>
      </c>
      <c r="CJ29" s="12"/>
      <c r="CL29" s="25">
        <v>0.40500000000000003</v>
      </c>
      <c r="CM29" s="25"/>
      <c r="CN29" s="25"/>
      <c r="CO29" s="12"/>
      <c r="CP29" s="6">
        <v>3983</v>
      </c>
      <c r="CQ29" s="6">
        <v>4433</v>
      </c>
      <c r="CR29" s="12"/>
      <c r="CT29" s="25">
        <v>0.41899999999999998</v>
      </c>
      <c r="CU29" s="25"/>
      <c r="CV29" s="25"/>
      <c r="CW29" s="12"/>
      <c r="CX29" s="6">
        <v>3973</v>
      </c>
      <c r="CY29" s="6">
        <v>3437</v>
      </c>
      <c r="CZ29" s="12"/>
    </row>
    <row r="30" spans="1:104" x14ac:dyDescent="0.2">
      <c r="A30" s="1">
        <v>28</v>
      </c>
      <c r="B30" s="4">
        <v>0.34899999999999998</v>
      </c>
      <c r="C30" s="6"/>
      <c r="D30" s="6"/>
      <c r="E30" s="12"/>
      <c r="F30" s="6">
        <v>5223</v>
      </c>
      <c r="G30" s="6">
        <v>5190</v>
      </c>
      <c r="H30" s="12"/>
      <c r="J30" s="4">
        <v>0.36199999999999999</v>
      </c>
      <c r="K30" s="17"/>
      <c r="L30" s="6"/>
      <c r="M30" s="12"/>
      <c r="N30" s="6">
        <v>5647</v>
      </c>
      <c r="O30" s="6">
        <v>5853</v>
      </c>
      <c r="P30" s="12"/>
      <c r="R30" s="4">
        <v>0.375</v>
      </c>
      <c r="S30" s="17"/>
      <c r="T30" s="6"/>
      <c r="U30" s="12"/>
      <c r="V30" s="6">
        <v>4830</v>
      </c>
      <c r="W30" s="6">
        <v>5310</v>
      </c>
      <c r="X30" s="12"/>
      <c r="Z30" s="4">
        <v>0.38</v>
      </c>
      <c r="AA30" s="17">
        <v>223.5</v>
      </c>
      <c r="AB30" s="6">
        <v>214</v>
      </c>
      <c r="AC30" s="12"/>
      <c r="AD30" s="6"/>
      <c r="AE30" s="6"/>
      <c r="AF30" s="12"/>
      <c r="AH30" s="4">
        <v>0.36399999999999999</v>
      </c>
      <c r="AI30" s="17"/>
      <c r="AJ30" s="6"/>
      <c r="AK30" s="12"/>
      <c r="AL30" s="6">
        <v>5740</v>
      </c>
      <c r="AM30" s="6">
        <v>5420</v>
      </c>
      <c r="AN30" s="12"/>
      <c r="AP30" s="4">
        <v>0.54400000000000004</v>
      </c>
      <c r="AQ30" s="17"/>
      <c r="AR30" s="6"/>
      <c r="AS30" s="12"/>
      <c r="AT30" s="6"/>
      <c r="AU30" s="6"/>
      <c r="AV30" s="12"/>
      <c r="AX30" s="25">
        <v>0.44800000000000001</v>
      </c>
      <c r="AY30" s="17"/>
      <c r="AZ30" s="6"/>
      <c r="BA30" s="12"/>
      <c r="BB30" s="6"/>
      <c r="BC30" s="6"/>
      <c r="BD30" s="12"/>
      <c r="BF30" s="25">
        <v>0.51300000000000001</v>
      </c>
      <c r="BG30" s="17"/>
      <c r="BH30" s="6"/>
      <c r="BI30" s="12"/>
      <c r="BJ30" s="6">
        <v>4500</v>
      </c>
      <c r="BK30" s="6">
        <v>4500</v>
      </c>
      <c r="BL30" s="12"/>
      <c r="BN30" s="27">
        <v>0.35299999999999998</v>
      </c>
      <c r="BO30" s="27"/>
      <c r="BP30" s="25"/>
      <c r="BQ30" s="12"/>
      <c r="BR30" s="6"/>
      <c r="BS30" s="6"/>
      <c r="BT30" s="12"/>
      <c r="BV30" s="25">
        <v>0.46600000000000003</v>
      </c>
      <c r="BW30" s="25"/>
      <c r="BX30" s="25"/>
      <c r="BY30" s="12"/>
      <c r="BZ30" s="6">
        <v>5867</v>
      </c>
      <c r="CA30" s="6">
        <v>7400</v>
      </c>
      <c r="CB30" s="12"/>
      <c r="CD30" s="25">
        <v>0.39600000000000002</v>
      </c>
      <c r="CE30" s="25"/>
      <c r="CF30" s="25"/>
      <c r="CG30" s="12"/>
      <c r="CH30" s="6"/>
      <c r="CI30" s="6"/>
      <c r="CJ30" s="12"/>
      <c r="CL30" s="25">
        <v>0.39900000000000002</v>
      </c>
      <c r="CM30" s="25"/>
      <c r="CN30" s="25"/>
      <c r="CO30" s="12"/>
      <c r="CP30" s="6">
        <v>3960</v>
      </c>
      <c r="CQ30" s="6">
        <v>4303</v>
      </c>
      <c r="CR30" s="12"/>
      <c r="CT30" s="25">
        <v>0.45300000000000001</v>
      </c>
      <c r="CU30" s="25">
        <v>251.7</v>
      </c>
      <c r="CV30" s="25">
        <v>210</v>
      </c>
      <c r="CW30" s="12"/>
      <c r="CX30" s="6">
        <v>4033</v>
      </c>
      <c r="CY30" s="6">
        <v>3517</v>
      </c>
      <c r="CZ30" s="12"/>
    </row>
    <row r="31" spans="1:104" x14ac:dyDescent="0.2">
      <c r="A31" s="1">
        <v>29</v>
      </c>
      <c r="B31" s="4">
        <v>0.40300000000000002</v>
      </c>
      <c r="C31" s="6"/>
      <c r="D31" s="6"/>
      <c r="E31" s="12"/>
      <c r="F31" s="6">
        <v>5590</v>
      </c>
      <c r="G31" s="6">
        <v>5410</v>
      </c>
      <c r="H31" s="12"/>
      <c r="J31" s="4">
        <v>0.38700000000000001</v>
      </c>
      <c r="K31" s="17"/>
      <c r="L31" s="6"/>
      <c r="M31" s="12"/>
      <c r="N31" s="6">
        <v>6167</v>
      </c>
      <c r="O31" s="6">
        <v>5770</v>
      </c>
      <c r="P31" s="12"/>
      <c r="R31" s="4">
        <v>0.34899999999999998</v>
      </c>
      <c r="S31" s="17"/>
      <c r="T31" s="6"/>
      <c r="U31" s="12"/>
      <c r="V31" s="6"/>
      <c r="W31" s="6"/>
      <c r="X31" s="12"/>
      <c r="Z31" s="4">
        <v>0.36299999999999999</v>
      </c>
      <c r="AA31" s="17"/>
      <c r="AB31" s="6"/>
      <c r="AC31" s="12"/>
      <c r="AD31" s="6"/>
      <c r="AE31" s="6"/>
      <c r="AF31" s="12"/>
      <c r="AH31" s="4">
        <v>0.378</v>
      </c>
      <c r="AI31" s="17"/>
      <c r="AJ31" s="6"/>
      <c r="AK31" s="12"/>
      <c r="AL31" s="6">
        <v>5810</v>
      </c>
      <c r="AM31" s="6">
        <v>5900</v>
      </c>
      <c r="AN31" s="12"/>
      <c r="AP31" s="4">
        <v>0.54400000000000004</v>
      </c>
      <c r="AQ31" s="17"/>
      <c r="AR31" s="6"/>
      <c r="AS31" s="12"/>
      <c r="AT31" s="6">
        <v>6167</v>
      </c>
      <c r="AU31" s="6">
        <v>5734</v>
      </c>
      <c r="AV31" s="12"/>
      <c r="AX31" s="25">
        <v>0.41699999999999998</v>
      </c>
      <c r="AY31" s="17"/>
      <c r="AZ31" s="6"/>
      <c r="BA31" s="12"/>
      <c r="BB31" s="6">
        <v>5640</v>
      </c>
      <c r="BC31" s="6">
        <v>5420</v>
      </c>
      <c r="BD31" s="12"/>
      <c r="BF31" s="25">
        <v>0.55300000000000005</v>
      </c>
      <c r="BG31" s="17"/>
      <c r="BH31" s="6"/>
      <c r="BI31" s="12"/>
      <c r="BJ31" s="6"/>
      <c r="BK31" s="6"/>
      <c r="BL31" s="12"/>
      <c r="BN31" s="27">
        <v>0.41599999999999998</v>
      </c>
      <c r="BO31" s="27">
        <v>175</v>
      </c>
      <c r="BP31" s="25">
        <v>203</v>
      </c>
      <c r="BQ31" s="12"/>
      <c r="BR31" s="6">
        <v>6930</v>
      </c>
      <c r="BS31" s="6">
        <v>5200</v>
      </c>
      <c r="BT31" s="12"/>
      <c r="BV31" s="25">
        <v>0.40100000000000002</v>
      </c>
      <c r="BW31" s="25"/>
      <c r="BX31" s="25"/>
      <c r="BY31" s="12"/>
      <c r="BZ31" s="6">
        <v>6467</v>
      </c>
      <c r="CA31" s="6">
        <v>7667</v>
      </c>
      <c r="CB31" s="12"/>
      <c r="CD31" s="25">
        <v>0.38700000000000001</v>
      </c>
      <c r="CE31" s="25"/>
      <c r="CF31" s="25"/>
      <c r="CG31" s="12"/>
      <c r="CH31" s="6"/>
      <c r="CI31" s="6"/>
      <c r="CJ31" s="12"/>
      <c r="CL31" s="25"/>
      <c r="CM31" s="25"/>
      <c r="CN31" s="25"/>
      <c r="CO31" s="12"/>
      <c r="CP31" s="6"/>
      <c r="CQ31" s="6"/>
      <c r="CR31" s="12"/>
      <c r="CT31" s="25">
        <v>0.44700000000000001</v>
      </c>
      <c r="CU31" s="25"/>
      <c r="CV31" s="25"/>
      <c r="CW31" s="12"/>
      <c r="CX31" s="6">
        <v>4693</v>
      </c>
      <c r="CY31" s="6">
        <v>4187</v>
      </c>
      <c r="CZ31" s="12"/>
    </row>
    <row r="32" spans="1:104" x14ac:dyDescent="0.2">
      <c r="A32" s="1">
        <v>30</v>
      </c>
      <c r="B32" s="4">
        <v>0.41099999999999998</v>
      </c>
      <c r="C32" s="6"/>
      <c r="D32" s="6"/>
      <c r="E32" s="12"/>
      <c r="F32" s="6">
        <v>5690</v>
      </c>
      <c r="G32" s="6">
        <v>5420</v>
      </c>
      <c r="H32" s="12"/>
      <c r="J32" s="4">
        <v>0.32100000000000001</v>
      </c>
      <c r="K32" s="17"/>
      <c r="L32" s="6"/>
      <c r="M32" s="12"/>
      <c r="N32" s="6"/>
      <c r="O32" s="6"/>
      <c r="P32" s="12"/>
      <c r="R32" s="4">
        <v>0.36599999999999999</v>
      </c>
      <c r="S32" s="17"/>
      <c r="T32" s="6"/>
      <c r="U32" s="12"/>
      <c r="V32" s="6"/>
      <c r="W32" s="6"/>
      <c r="X32" s="12"/>
      <c r="Z32" s="4">
        <v>0.33200000000000002</v>
      </c>
      <c r="AA32" s="17"/>
      <c r="AB32" s="6"/>
      <c r="AC32" s="12"/>
      <c r="AD32" s="6"/>
      <c r="AE32" s="6"/>
      <c r="AF32" s="12"/>
      <c r="AH32" s="4">
        <v>0.39100000000000001</v>
      </c>
      <c r="AI32" s="17"/>
      <c r="AJ32" s="6"/>
      <c r="AK32" s="12"/>
      <c r="AL32" s="6"/>
      <c r="AM32" s="6"/>
      <c r="AN32" s="12"/>
      <c r="AP32" s="4">
        <v>0.49099999999999999</v>
      </c>
      <c r="AQ32" s="17"/>
      <c r="AR32" s="6"/>
      <c r="AS32" s="12"/>
      <c r="AT32" s="6">
        <v>6200</v>
      </c>
      <c r="AU32" s="6">
        <v>5900</v>
      </c>
      <c r="AV32" s="12"/>
      <c r="AX32" s="25">
        <v>0.39300000000000002</v>
      </c>
      <c r="AY32" s="17"/>
      <c r="AZ32" s="6"/>
      <c r="BA32" s="12"/>
      <c r="BB32" s="6">
        <v>4270</v>
      </c>
      <c r="BC32" s="6">
        <v>5270</v>
      </c>
      <c r="BD32" s="12"/>
      <c r="BF32" s="25">
        <v>0.52300000000000002</v>
      </c>
      <c r="BG32" s="17"/>
      <c r="BH32" s="6"/>
      <c r="BI32" s="12"/>
      <c r="BJ32" s="6"/>
      <c r="BK32" s="6"/>
      <c r="BL32" s="12"/>
      <c r="BN32" s="27">
        <v>0.36099999999999999</v>
      </c>
      <c r="BO32" s="27"/>
      <c r="BP32" s="25"/>
      <c r="BQ32" s="12"/>
      <c r="BR32" s="6">
        <v>7000</v>
      </c>
      <c r="BS32" s="6">
        <v>5080</v>
      </c>
      <c r="BT32" s="12"/>
      <c r="BV32" s="25">
        <v>0.496</v>
      </c>
      <c r="BW32" s="25"/>
      <c r="BX32" s="25"/>
      <c r="BY32" s="12"/>
      <c r="BZ32" s="6">
        <v>6066</v>
      </c>
      <c r="CA32" s="6">
        <v>7533</v>
      </c>
      <c r="CB32" s="12"/>
      <c r="CD32" s="25">
        <v>0.42099999999999999</v>
      </c>
      <c r="CE32" s="25"/>
      <c r="CF32" s="25"/>
      <c r="CG32" s="12"/>
      <c r="CH32" s="6"/>
      <c r="CI32" s="6"/>
      <c r="CJ32" s="12"/>
      <c r="CL32" s="25"/>
      <c r="CM32" s="25"/>
      <c r="CN32" s="25"/>
      <c r="CO32" s="12"/>
      <c r="CP32" s="6"/>
      <c r="CQ32" s="6"/>
      <c r="CR32" s="12"/>
      <c r="CT32" s="25">
        <v>0.41199999999999998</v>
      </c>
      <c r="CU32" s="25"/>
      <c r="CV32" s="25"/>
      <c r="CW32" s="12"/>
      <c r="CX32" s="6">
        <v>4400</v>
      </c>
      <c r="CY32" s="6">
        <v>3683</v>
      </c>
      <c r="CZ32" s="12"/>
    </row>
    <row r="33" spans="1:104" x14ac:dyDescent="0.2">
      <c r="A33" s="1">
        <v>31</v>
      </c>
      <c r="B33" s="9">
        <v>0.39200000000000002</v>
      </c>
      <c r="C33" s="6"/>
      <c r="D33" s="6"/>
      <c r="E33" s="20"/>
      <c r="F33" s="6"/>
      <c r="G33" s="6"/>
      <c r="H33" s="12"/>
      <c r="J33" s="4"/>
      <c r="K33" s="17"/>
      <c r="L33" s="6"/>
      <c r="M33" s="20"/>
      <c r="N33" s="6"/>
      <c r="O33" s="6"/>
      <c r="P33" s="12"/>
      <c r="R33" s="4">
        <v>0.38900000000000001</v>
      </c>
      <c r="S33" s="17">
        <v>205.3</v>
      </c>
      <c r="T33" s="6">
        <v>191</v>
      </c>
      <c r="U33" s="20"/>
      <c r="V33" s="6">
        <v>4630</v>
      </c>
      <c r="W33" s="6">
        <v>5217</v>
      </c>
      <c r="X33" s="12"/>
      <c r="Z33" s="4"/>
      <c r="AA33" s="17">
        <v>205.3</v>
      </c>
      <c r="AB33" s="6">
        <v>191</v>
      </c>
      <c r="AC33" s="20"/>
      <c r="AD33" s="6"/>
      <c r="AE33" s="6"/>
      <c r="AF33" s="12"/>
      <c r="AH33" s="4">
        <v>0.34200000000000003</v>
      </c>
      <c r="AI33" s="17">
        <v>205.3</v>
      </c>
      <c r="AJ33" s="6">
        <v>191</v>
      </c>
      <c r="AK33" s="20"/>
      <c r="AL33" s="6"/>
      <c r="AM33" s="6"/>
      <c r="AN33" s="12"/>
      <c r="AP33" s="4">
        <v>0.47599999999999998</v>
      </c>
      <c r="AQ33" s="17">
        <v>205.3</v>
      </c>
      <c r="AR33" s="6">
        <v>191</v>
      </c>
      <c r="AS33" s="20"/>
      <c r="AT33" s="6">
        <v>6234</v>
      </c>
      <c r="AU33" s="6">
        <v>6000</v>
      </c>
      <c r="AV33" s="12"/>
      <c r="AX33" s="25"/>
      <c r="AY33" s="17">
        <v>205.3</v>
      </c>
      <c r="AZ33" s="6">
        <v>191</v>
      </c>
      <c r="BA33" s="20"/>
      <c r="BB33" s="6"/>
      <c r="BC33" s="6"/>
      <c r="BD33" s="12"/>
      <c r="BF33" s="25">
        <v>0.56999999999999995</v>
      </c>
      <c r="BG33" s="17">
        <v>205.3</v>
      </c>
      <c r="BH33" s="6">
        <v>191</v>
      </c>
      <c r="BI33" s="20"/>
      <c r="BJ33" s="6"/>
      <c r="BK33" s="6"/>
      <c r="BL33" s="12"/>
      <c r="BN33" s="27"/>
      <c r="BO33" s="27"/>
      <c r="BP33" s="25"/>
      <c r="BQ33" s="30"/>
      <c r="BR33" s="6"/>
      <c r="BS33" s="6"/>
      <c r="BT33" s="12"/>
      <c r="BV33" s="25">
        <v>0.44800000000000001</v>
      </c>
      <c r="BW33" s="25"/>
      <c r="BX33" s="25"/>
      <c r="BY33" s="30"/>
      <c r="BZ33" s="6"/>
      <c r="CA33" s="6"/>
      <c r="CB33" s="12"/>
      <c r="CD33" s="25">
        <v>0.39800000000000002</v>
      </c>
      <c r="CE33" s="25"/>
      <c r="CF33" s="25"/>
      <c r="CG33" s="30"/>
      <c r="CH33" s="6"/>
      <c r="CI33" s="6"/>
      <c r="CJ33" s="12"/>
      <c r="CL33" s="25"/>
      <c r="CM33" s="25"/>
      <c r="CN33" s="25"/>
      <c r="CO33" s="30"/>
      <c r="CP33" s="6"/>
      <c r="CQ33" s="6"/>
      <c r="CR33" s="12"/>
      <c r="CT33" s="25">
        <v>0.41299999999999998</v>
      </c>
      <c r="CU33" s="25"/>
      <c r="CV33" s="25"/>
      <c r="CW33" s="30"/>
      <c r="CX33" s="6">
        <v>4287</v>
      </c>
      <c r="CY33" s="6">
        <v>3763</v>
      </c>
      <c r="CZ33" s="12"/>
    </row>
    <row r="34" spans="1:104" ht="16" thickBot="1" x14ac:dyDescent="0.25">
      <c r="A34" s="1" t="s">
        <v>3</v>
      </c>
      <c r="B34" s="10">
        <v>12.002000000000001</v>
      </c>
      <c r="C34" s="8">
        <f>SUM(C3:C32)</f>
        <v>520.5</v>
      </c>
      <c r="D34" s="7">
        <f>SUM(D3:D33)</f>
        <v>390</v>
      </c>
      <c r="E34" s="18">
        <v>12.7</v>
      </c>
      <c r="J34" s="5">
        <v>11.028</v>
      </c>
      <c r="K34" s="8">
        <f>SUM(K3:K32)</f>
        <v>568.85</v>
      </c>
      <c r="L34" s="7">
        <f>SUM(L3:L33)</f>
        <v>531</v>
      </c>
      <c r="M34" s="18">
        <v>6.1</v>
      </c>
      <c r="R34" s="5">
        <v>11.973000000000001</v>
      </c>
      <c r="S34" s="8">
        <f>SUM(S3:S33)</f>
        <v>799.7</v>
      </c>
      <c r="T34" s="7">
        <f>SUM(T3:T33)</f>
        <v>625</v>
      </c>
      <c r="U34" s="18">
        <v>7.2</v>
      </c>
      <c r="Z34" s="5">
        <v>10.750999999999999</v>
      </c>
      <c r="AA34" s="8">
        <f>SUM(AA3:AA33)</f>
        <v>609.29999999999995</v>
      </c>
      <c r="AB34" s="7">
        <f>SUM(AB3:AB33)</f>
        <v>641</v>
      </c>
      <c r="AC34" s="18">
        <v>8.4</v>
      </c>
      <c r="AH34" s="5">
        <v>11.207000000000001</v>
      </c>
      <c r="AI34" s="8">
        <f>SUM(AI3:AI33)</f>
        <v>722.8</v>
      </c>
      <c r="AJ34" s="7">
        <f>SUM(AJ3:AJ33)</f>
        <v>662</v>
      </c>
      <c r="AK34" s="18">
        <v>6.5</v>
      </c>
      <c r="AP34" s="22">
        <v>12.829000000000001</v>
      </c>
      <c r="AQ34" s="8">
        <f>SUM(AQ3:AQ33)</f>
        <v>640.79999999999995</v>
      </c>
      <c r="AR34" s="7">
        <f>SUM(AR3:AR33)</f>
        <v>583</v>
      </c>
      <c r="AS34" s="18">
        <v>6.6</v>
      </c>
      <c r="AX34" s="24">
        <v>13.27</v>
      </c>
      <c r="AY34" s="8">
        <f>SUM(AY3:AY33)</f>
        <v>631.29999999999995</v>
      </c>
      <c r="AZ34" s="7">
        <f>SUM(AZ3:AZ33)</f>
        <v>583</v>
      </c>
      <c r="BA34" s="18">
        <v>6.2</v>
      </c>
      <c r="BF34" s="24">
        <v>13.933</v>
      </c>
      <c r="BG34" s="8">
        <f>SUM(BG3:BG33)</f>
        <v>595.29999999999995</v>
      </c>
      <c r="BH34" s="7">
        <f>SUM(BH3:BH33)</f>
        <v>567</v>
      </c>
      <c r="BI34" s="18">
        <v>6.2</v>
      </c>
      <c r="BN34" s="24">
        <v>12.85</v>
      </c>
      <c r="BO34" s="28">
        <f>SUM(BO3:BO33)</f>
        <v>569</v>
      </c>
      <c r="BP34" s="18">
        <f>SUM(BP3:BP33)</f>
        <v>593.5</v>
      </c>
      <c r="BQ34" s="18">
        <v>8.5</v>
      </c>
      <c r="BV34" s="23">
        <v>12.506</v>
      </c>
      <c r="BW34" s="28">
        <f>SUM(BW3:BW33)</f>
        <v>477</v>
      </c>
      <c r="BX34" s="18">
        <f>SUM(BX3:BX33)</f>
        <v>494</v>
      </c>
      <c r="BY34" s="18">
        <v>10</v>
      </c>
      <c r="CD34" s="24">
        <v>12.851000000000001</v>
      </c>
      <c r="CE34" s="31">
        <f>SUM(CE3:CE33)</f>
        <v>608.5</v>
      </c>
      <c r="CF34" s="31">
        <f>SUM(CF3:CF33)</f>
        <v>426</v>
      </c>
      <c r="CG34" s="18">
        <v>13.2</v>
      </c>
      <c r="CL34" s="24">
        <v>11.324999999999999</v>
      </c>
      <c r="CM34" s="31">
        <f>SUM(CM3:CM33)</f>
        <v>585</v>
      </c>
      <c r="CN34" s="31">
        <f>SUM(CN3:CN33)</f>
        <v>425</v>
      </c>
      <c r="CO34" s="18">
        <v>11.6</v>
      </c>
      <c r="CT34" s="24">
        <v>12.831</v>
      </c>
      <c r="CU34" s="31">
        <f>SUM(CU3:CU33)</f>
        <v>1204.7</v>
      </c>
      <c r="CV34" s="31">
        <f>SUM(CV3:CV33)</f>
        <v>905</v>
      </c>
      <c r="CW34" s="18">
        <v>11.6</v>
      </c>
    </row>
    <row r="35" spans="1:104" ht="17" thickTop="1" thickBot="1" x14ac:dyDescent="0.25">
      <c r="A35" s="1" t="s">
        <v>4</v>
      </c>
      <c r="B35" s="5">
        <v>0.38700000000000001</v>
      </c>
      <c r="J35" s="5">
        <v>0.36799999999999999</v>
      </c>
      <c r="R35" s="5">
        <v>0.38600000000000001</v>
      </c>
      <c r="Z35" s="5">
        <v>0.35799999999999998</v>
      </c>
      <c r="AH35" s="5">
        <v>0.35799999999999998</v>
      </c>
      <c r="AP35" s="21">
        <v>0.41399999999999998</v>
      </c>
      <c r="AX35" s="24">
        <v>0.442</v>
      </c>
      <c r="BF35" s="24">
        <v>0.44900000000000001</v>
      </c>
      <c r="BN35" s="24">
        <v>0.42799999999999999</v>
      </c>
      <c r="BV35" s="23">
        <v>0.40300000000000002</v>
      </c>
      <c r="CD35" s="24">
        <v>0.41399999999999998</v>
      </c>
      <c r="CE35" s="32"/>
      <c r="CF35" s="32"/>
      <c r="CL35" s="24">
        <v>0.40400000000000003</v>
      </c>
      <c r="CM35" s="32"/>
      <c r="CN35" s="32"/>
      <c r="CT35" s="24">
        <v>0.41399999999999998</v>
      </c>
      <c r="CU35" s="32"/>
      <c r="CV35" s="32"/>
    </row>
    <row r="36" spans="1:104" ht="16" thickTop="1" x14ac:dyDescent="0.2"/>
  </sheetData>
  <mergeCells count="13">
    <mergeCell ref="AP1:AU1"/>
    <mergeCell ref="B1:G1"/>
    <mergeCell ref="J1:O1"/>
    <mergeCell ref="R1:W1"/>
    <mergeCell ref="Z1:AE1"/>
    <mergeCell ref="AH1:AM1"/>
    <mergeCell ref="CL1:CQ1"/>
    <mergeCell ref="CT1:CY1"/>
    <mergeCell ref="AX1:BC1"/>
    <mergeCell ref="BF1:BK1"/>
    <mergeCell ref="BN1:BS1"/>
    <mergeCell ref="BV1:CA1"/>
    <mergeCell ref="CD1:CI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Ed Castle</cp:lastModifiedBy>
  <dcterms:created xsi:type="dcterms:W3CDTF">2017-05-18T18:03:39Z</dcterms:created>
  <dcterms:modified xsi:type="dcterms:W3CDTF">2018-03-01T16:25:00Z</dcterms:modified>
</cp:coreProperties>
</file>